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codeName="ThisWorkbook"/>
  <mc:AlternateContent xmlns:mc="http://schemas.openxmlformats.org/markup-compatibility/2006">
    <mc:Choice Requires="x15">
      <x15ac:absPath xmlns:x15ac="http://schemas.microsoft.com/office/spreadsheetml/2010/11/ac" url="/Users/Stransky/Documents/_Work/DCF/Reports/AnnRep2018/Evaluation/"/>
    </mc:Choice>
  </mc:AlternateContent>
  <xr:revisionPtr revIDLastSave="0" documentId="8_{82FBA358-13DD-8041-BB67-ADABCDB9964D}" xr6:coauthVersionLast="45" xr6:coauthVersionMax="45" xr10:uidLastSave="{00000000-0000-0000-0000-000000000000}"/>
  <bookViews>
    <workbookView xWindow="0" yWindow="460" windowWidth="45260" windowHeight="26760" tabRatio="927" firstSheet="7" activeTab="10" xr2:uid="{00000000-000D-0000-FFFF-FFFF00000000}"/>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 sheetId="59" r:id="rId10"/>
    <sheet name="Table3B Pop segments aquacultur" sheetId="60"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 r:id="rId29"/>
    <externalReference r:id="rId30"/>
  </externalReferences>
  <definedNames>
    <definedName name="_xlnm._FilterDatabase" localSheetId="0" hidden="1">'Table1A List of required stocks'!$A$4:$P$4</definedName>
    <definedName name="_xlnm._FilterDatabase" localSheetId="2" hidden="1">'Table1C Sampling intensity '!$A$4:$Q$259</definedName>
    <definedName name="_xlnm._FilterDatabase" localSheetId="5" hidden="1">'Table1F Incidental by catch '!$E$5:$J$8</definedName>
    <definedName name="_xlnm._FilterDatabase" localSheetId="6" hidden="1">'Table1G List of research survey'!$A$4:$AF$70</definedName>
    <definedName name="_xlnm._FilterDatabase" localSheetId="7" hidden="1">'Table1H Research survey data '!$A$4:$M$94</definedName>
    <definedName name="_xlnm._FilterDatabase" localSheetId="9" hidden="1">'Table3A Pop segments fisher'!$B$4:$R$451</definedName>
    <definedName name="_xlnm.Print_Area" localSheetId="9">'Table3A Pop segments fisher'!#REF!</definedName>
    <definedName name="_xlnm.Print_Area" localSheetId="10">'Table3B Pop segments aquacultur'!#REF!</definedName>
    <definedName name="Excel_BuiltIn_Print_Area_1_1" localSheetId="3">#REF!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#REF!</definedName>
    <definedName name="Excel_BuiltIn_Print_Area_10_1" localSheetId="9">#REF!</definedName>
    <definedName name="Excel_BuiltIn_Print_Area_10_1" localSheetId="10">#REF!</definedName>
    <definedName name="Excel_BuiltIn_Print_Area_10_1">#REF!</definedName>
    <definedName name="Excel_BuiltIn_Print_Area_10_1_1" localSheetId="3">#REF!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#REF!</definedName>
    <definedName name="Excel_BuiltIn_Print_Area_11_1" localSheetId="9">#REF!</definedName>
    <definedName name="Excel_BuiltIn_Print_Area_11_1" localSheetId="10">#REF!</definedName>
    <definedName name="Excel_BuiltIn_Print_Area_11_1">#REF!</definedName>
    <definedName name="Excel_BuiltIn_Print_Area_12_1" localSheetId="9">#REF!</definedName>
    <definedName name="Excel_BuiltIn_Print_Area_12_1" localSheetId="10">#REF!</definedName>
    <definedName name="Excel_BuiltIn_Print_Area_12_1">#REF!</definedName>
    <definedName name="Excel_BuiltIn_Print_Area_12_1_1" localSheetId="9">#REF!</definedName>
    <definedName name="Excel_BuiltIn_Print_Area_12_1_1" localSheetId="10">#REF!</definedName>
    <definedName name="Excel_BuiltIn_Print_Area_12_1_1">#REF!</definedName>
    <definedName name="Excel_BuiltIn_Print_Area_14_1" localSheetId="9">#REF!</definedName>
    <definedName name="Excel_BuiltIn_Print_Area_14_1" localSheetId="10">#REF!</definedName>
    <definedName name="Excel_BuiltIn_Print_Area_14_1">#REF!</definedName>
    <definedName name="Excel_BuiltIn_Print_Area_15_1" localSheetId="3">#REF!</definedName>
    <definedName name="Excel_BuiltIn_Print_Area_15_1" localSheetId="9">#REF!</definedName>
    <definedName name="Excel_BuiltIn_Print_Area_15_1" localSheetId="10">#REF!</definedName>
    <definedName name="Excel_BuiltIn_Print_Area_15_1">#REF!</definedName>
    <definedName name="Excel_BuiltIn_Print_Area_24_1" localSheetId="3">#REF!</definedName>
    <definedName name="Excel_BuiltIn_Print_Area_24_1" localSheetId="9">#REF!</definedName>
    <definedName name="Excel_BuiltIn_Print_Area_24_1" localSheetId="10">#REF!</definedName>
    <definedName name="Excel_BuiltIn_Print_Area_24_1">#REF!</definedName>
    <definedName name="Excel_BuiltIn_Print_Area_4_1" localSheetId="3">#REF!</definedName>
    <definedName name="Excel_BuiltIn_Print_Area_4_1" localSheetId="9">#REF!</definedName>
    <definedName name="Excel_BuiltIn_Print_Area_4_1" localSheetId="10">#REF!</definedName>
    <definedName name="Excel_BuiltIn_Print_Area_4_1">#REF!</definedName>
    <definedName name="Excel_BuiltIn_Print_Area_5_1" localSheetId="3">#REF!</definedName>
    <definedName name="Excel_BuiltIn_Print_Area_5_1" localSheetId="9">#REF!</definedName>
    <definedName name="Excel_BuiltIn_Print_Area_5_1" localSheetId="10">#REF!</definedName>
    <definedName name="Excel_BuiltIn_Print_Area_5_1">#REF!</definedName>
    <definedName name="Excel_BuiltIn_Print_Area_7_1" localSheetId="9">#REF!</definedName>
    <definedName name="Excel_BuiltIn_Print_Area_7_1" localSheetId="10">#REF!</definedName>
    <definedName name="Excel_BuiltIn_Print_Area_7_1">#REF!</definedName>
    <definedName name="Excel_BuiltIn_Print_Area_8_1" localSheetId="9">#REF!</definedName>
    <definedName name="Excel_BuiltIn_Print_Area_8_1" localSheetId="10">#REF!</definedName>
    <definedName name="Excel_BuiltIn_Print_Area_8_1">#REF!</definedName>
    <definedName name="Excel_BuiltIn_Print_Area_9_1" localSheetId="9">#REF!</definedName>
    <definedName name="Excel_BuiltIn_Print_Area_9_1" localSheetId="10">#REF!</definedName>
    <definedName name="Excel_BuiltIn_Print_Area_9_1">#REF!</definedName>
    <definedName name="print" localSheetId="4">#REF!</definedName>
    <definedName name="print" localSheetId="9">#REF!</definedName>
    <definedName name="print" localSheetId="10">#REF!</definedName>
    <definedName name="print">#REF!</definedName>
  </definedNames>
  <calcPr calcId="191029" iterateDelta="1E-4"/>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Q100" i="60" l="1"/>
  <c r="P100" i="60" s="1"/>
  <c r="O100" i="60"/>
  <c r="Q99" i="60"/>
  <c r="P99" i="60"/>
  <c r="O99" i="60"/>
  <c r="Q98" i="60"/>
  <c r="P98" i="60"/>
  <c r="O98" i="60"/>
  <c r="Q97" i="60"/>
  <c r="P97" i="60"/>
  <c r="O97" i="60"/>
  <c r="Q96" i="60"/>
  <c r="P96" i="60" s="1"/>
  <c r="O96" i="60"/>
  <c r="Q95" i="60"/>
  <c r="P95" i="60" s="1"/>
  <c r="O95" i="60"/>
  <c r="Q94" i="60"/>
  <c r="P94" i="60" s="1"/>
  <c r="O94" i="60"/>
  <c r="Q93" i="60"/>
  <c r="P93" i="60" s="1"/>
  <c r="O93" i="60"/>
  <c r="Q92" i="60"/>
  <c r="P92" i="60" s="1"/>
  <c r="O92" i="60"/>
  <c r="Q91" i="60"/>
  <c r="P91" i="60"/>
  <c r="O91" i="60"/>
  <c r="Q90" i="60"/>
  <c r="P90" i="60"/>
  <c r="O90" i="60"/>
  <c r="Q89" i="60"/>
  <c r="P89" i="60"/>
  <c r="O89" i="60"/>
  <c r="Q88" i="60"/>
  <c r="P88" i="60" s="1"/>
  <c r="O88" i="60"/>
  <c r="Q87" i="60"/>
  <c r="P87" i="60" s="1"/>
  <c r="O87" i="60"/>
  <c r="Q86" i="60"/>
  <c r="P86" i="60" s="1"/>
  <c r="O86" i="60"/>
  <c r="Q85" i="60"/>
  <c r="P85" i="60" s="1"/>
  <c r="O85" i="60"/>
  <c r="Q84" i="60"/>
  <c r="P84" i="60" s="1"/>
  <c r="O84" i="60"/>
  <c r="Q83" i="60"/>
  <c r="P83" i="60"/>
  <c r="O83" i="60"/>
  <c r="Q82" i="60"/>
  <c r="P82" i="60"/>
  <c r="O82" i="60"/>
  <c r="Q81" i="60"/>
  <c r="P81" i="60"/>
  <c r="O81" i="60"/>
  <c r="Q80" i="60"/>
  <c r="P80" i="60" s="1"/>
  <c r="O80" i="60"/>
  <c r="Q79" i="60"/>
  <c r="P79" i="60" s="1"/>
  <c r="O79" i="60"/>
  <c r="Q78" i="60"/>
  <c r="P78" i="60" s="1"/>
  <c r="O78" i="60"/>
  <c r="Q77" i="60"/>
  <c r="P77" i="60" s="1"/>
  <c r="O77" i="60"/>
  <c r="Q76" i="60"/>
  <c r="P76" i="60" s="1"/>
  <c r="O76" i="60"/>
  <c r="Q75" i="60"/>
  <c r="P75" i="60"/>
  <c r="O75" i="60"/>
  <c r="Q74" i="60"/>
  <c r="P74" i="60"/>
  <c r="O74" i="60"/>
  <c r="Q73" i="60"/>
  <c r="P73" i="60"/>
  <c r="O73" i="60"/>
  <c r="Q72" i="60"/>
  <c r="P72" i="60" s="1"/>
  <c r="O72" i="60"/>
  <c r="Q71" i="60"/>
  <c r="P71" i="60" s="1"/>
  <c r="O71" i="60"/>
  <c r="Q70" i="60"/>
  <c r="P70" i="60" s="1"/>
  <c r="O70" i="60"/>
  <c r="Q69" i="60"/>
  <c r="P69" i="60" s="1"/>
  <c r="O69" i="60"/>
  <c r="Q68" i="60"/>
  <c r="P68" i="60" s="1"/>
  <c r="O68" i="60"/>
  <c r="Q67" i="60"/>
  <c r="P67" i="60"/>
  <c r="O67" i="60"/>
  <c r="Q66" i="60"/>
  <c r="P66" i="60"/>
  <c r="O66" i="60"/>
  <c r="Q65" i="60"/>
  <c r="P65" i="60"/>
  <c r="O65" i="60"/>
  <c r="Q64" i="60"/>
  <c r="P64" i="60" s="1"/>
  <c r="O64" i="60"/>
  <c r="Q63" i="60"/>
  <c r="P63" i="60" s="1"/>
  <c r="O63" i="60"/>
  <c r="Q62" i="60"/>
  <c r="P62" i="60" s="1"/>
  <c r="O62" i="60"/>
  <c r="Q61" i="60"/>
  <c r="P61" i="60" s="1"/>
  <c r="O61" i="60"/>
  <c r="Q60" i="60"/>
  <c r="P60" i="60" s="1"/>
  <c r="O60" i="60"/>
  <c r="Q59" i="60"/>
  <c r="P59" i="60"/>
  <c r="O59" i="60"/>
  <c r="Q58" i="60"/>
  <c r="P58" i="60"/>
  <c r="O58" i="60"/>
  <c r="Q57" i="60"/>
  <c r="P57" i="60"/>
  <c r="O57" i="60"/>
  <c r="Q56" i="60"/>
  <c r="P56" i="60" s="1"/>
  <c r="O56" i="60"/>
  <c r="Q55" i="60"/>
  <c r="P55" i="60" s="1"/>
  <c r="O55" i="60"/>
  <c r="Q54" i="60"/>
  <c r="P54" i="60" s="1"/>
  <c r="O54" i="60"/>
  <c r="Q53" i="60"/>
  <c r="P53" i="60" s="1"/>
  <c r="O53" i="60"/>
  <c r="Q52" i="60"/>
  <c r="P52" i="60" s="1"/>
  <c r="O52" i="60"/>
  <c r="Q51" i="60"/>
  <c r="P51" i="60"/>
  <c r="O51" i="60"/>
  <c r="Q50" i="60"/>
  <c r="P50" i="60"/>
  <c r="O50" i="60"/>
  <c r="Q49" i="60"/>
  <c r="P49" i="60"/>
  <c r="O49" i="60"/>
  <c r="Q48" i="60"/>
  <c r="P48" i="60" s="1"/>
  <c r="O48" i="60"/>
  <c r="Q47" i="60"/>
  <c r="P47" i="60" s="1"/>
  <c r="O47" i="60"/>
  <c r="Q46" i="60"/>
  <c r="P46" i="60" s="1"/>
  <c r="O46" i="60"/>
  <c r="Q45" i="60"/>
  <c r="P45" i="60" s="1"/>
  <c r="O45" i="60"/>
  <c r="Q44" i="60"/>
  <c r="P44" i="60" s="1"/>
  <c r="O44" i="60"/>
  <c r="Q43" i="60"/>
  <c r="P43" i="60"/>
  <c r="O43" i="60"/>
  <c r="Q42" i="60"/>
  <c r="P42" i="60"/>
  <c r="O42" i="60"/>
  <c r="Q41" i="60"/>
  <c r="P41" i="60"/>
  <c r="O41" i="60"/>
  <c r="Q40" i="60"/>
  <c r="P40" i="60" s="1"/>
  <c r="O40" i="60"/>
  <c r="Q39" i="60"/>
  <c r="P39" i="60" s="1"/>
  <c r="O39" i="60"/>
  <c r="Q38" i="60"/>
  <c r="P38" i="60" s="1"/>
  <c r="O38" i="60"/>
  <c r="Q37" i="60"/>
  <c r="P37" i="60" s="1"/>
  <c r="O37" i="60"/>
  <c r="Q36" i="60"/>
  <c r="P36" i="60" s="1"/>
  <c r="O36" i="60"/>
  <c r="Q35" i="60"/>
  <c r="P35" i="60"/>
  <c r="O35" i="60"/>
  <c r="Q34" i="60"/>
  <c r="P34" i="60"/>
  <c r="O34" i="60"/>
  <c r="Q33" i="60"/>
  <c r="P33" i="60"/>
  <c r="O33" i="60"/>
  <c r="Q32" i="60"/>
  <c r="P32" i="60" s="1"/>
  <c r="O32" i="60"/>
  <c r="Q31" i="60"/>
  <c r="P31" i="60" s="1"/>
  <c r="O31" i="60"/>
  <c r="Q30" i="60"/>
  <c r="P30" i="60" s="1"/>
  <c r="O30" i="60"/>
  <c r="Q29" i="60"/>
  <c r="P29" i="60" s="1"/>
  <c r="O29" i="60"/>
  <c r="Q28" i="60"/>
  <c r="P28" i="60" s="1"/>
  <c r="O28" i="60"/>
  <c r="Q27" i="60"/>
  <c r="P27" i="60"/>
  <c r="O27" i="60"/>
  <c r="Q26" i="60"/>
  <c r="P26" i="60"/>
  <c r="O26" i="60"/>
  <c r="Q25" i="60"/>
  <c r="P25" i="60"/>
  <c r="O25" i="60"/>
  <c r="Q24" i="60"/>
  <c r="P24" i="60" s="1"/>
  <c r="O24" i="60"/>
  <c r="Q23" i="60"/>
  <c r="P23" i="60" s="1"/>
  <c r="O23" i="60"/>
  <c r="Q22" i="60"/>
  <c r="P22" i="60" s="1"/>
  <c r="O22" i="60"/>
  <c r="Q21" i="60"/>
  <c r="P21" i="60" s="1"/>
  <c r="O21" i="60"/>
  <c r="Q20" i="60"/>
  <c r="P20" i="60" s="1"/>
  <c r="O20" i="60"/>
  <c r="Q19" i="60"/>
  <c r="P19" i="60"/>
  <c r="O19" i="60"/>
  <c r="Q18" i="60"/>
  <c r="P18" i="60"/>
  <c r="O18" i="60"/>
  <c r="Q17" i="60"/>
  <c r="P17" i="60"/>
  <c r="O17" i="60"/>
  <c r="Q16" i="60"/>
  <c r="P16" i="60" s="1"/>
  <c r="O16" i="60"/>
  <c r="Q15" i="60"/>
  <c r="P15" i="60" s="1"/>
  <c r="O15" i="60"/>
  <c r="Q14" i="60"/>
  <c r="P14" i="60" s="1"/>
  <c r="O14" i="60"/>
  <c r="Q13" i="60"/>
  <c r="P13" i="60" s="1"/>
  <c r="O13" i="60"/>
  <c r="Q12" i="60"/>
  <c r="P12" i="60" s="1"/>
  <c r="O12" i="60"/>
  <c r="Q11" i="60"/>
  <c r="P11" i="60"/>
  <c r="O11" i="60"/>
  <c r="Q10" i="60"/>
  <c r="P10" i="60"/>
  <c r="O10" i="60"/>
  <c r="Q9" i="60"/>
  <c r="P9" i="60"/>
  <c r="O9" i="60"/>
  <c r="Q8" i="60"/>
  <c r="P8" i="60" s="1"/>
  <c r="O8" i="60"/>
  <c r="Q7" i="60"/>
  <c r="P7" i="60" s="1"/>
  <c r="O7" i="60"/>
  <c r="Q6" i="60"/>
  <c r="P6" i="60" s="1"/>
  <c r="O6" i="60"/>
  <c r="Q5" i="60"/>
  <c r="P5" i="60" s="1"/>
  <c r="O5" i="60"/>
  <c r="N63" i="47" l="1"/>
  <c r="N133" i="47"/>
  <c r="N132" i="47"/>
  <c r="N131" i="47"/>
  <c r="N130" i="47"/>
  <c r="N129" i="47"/>
  <c r="N128" i="47"/>
  <c r="N127" i="47"/>
  <c r="N126" i="47"/>
  <c r="N125" i="47"/>
  <c r="N124" i="47"/>
  <c r="N123" i="47"/>
  <c r="N122" i="47"/>
  <c r="N121" i="47"/>
  <c r="N120" i="47"/>
  <c r="N119" i="47"/>
  <c r="N118" i="47"/>
  <c r="N117" i="47"/>
  <c r="N116" i="47"/>
  <c r="N115" i="47"/>
  <c r="N114" i="47"/>
  <c r="N113" i="47"/>
  <c r="N112" i="47"/>
  <c r="N111" i="47"/>
  <c r="N110" i="47"/>
  <c r="N109" i="47"/>
  <c r="N108" i="47"/>
  <c r="N107" i="47"/>
  <c r="N106" i="47"/>
  <c r="N105" i="47"/>
  <c r="N104" i="47"/>
  <c r="N103" i="47"/>
  <c r="N102" i="47"/>
  <c r="N101" i="47"/>
  <c r="N100" i="47"/>
  <c r="N99" i="47"/>
  <c r="N98" i="47"/>
  <c r="N97" i="47"/>
  <c r="N96" i="47"/>
  <c r="N95" i="47"/>
  <c r="N94" i="47"/>
  <c r="N93" i="47"/>
  <c r="N92" i="47"/>
  <c r="N91" i="47"/>
  <c r="N90" i="47"/>
  <c r="N89" i="47"/>
  <c r="N88" i="47"/>
  <c r="N87" i="47"/>
  <c r="N86" i="47"/>
  <c r="N85" i="47"/>
  <c r="N84" i="47"/>
  <c r="N83" i="47"/>
  <c r="N82" i="47"/>
  <c r="N81" i="47"/>
  <c r="N80" i="47"/>
  <c r="N79" i="47"/>
  <c r="N78" i="47"/>
  <c r="N77" i="47"/>
  <c r="N76" i="47"/>
  <c r="N75" i="47"/>
  <c r="N74" i="47"/>
  <c r="N73" i="47"/>
  <c r="N72" i="47"/>
  <c r="N71" i="47"/>
  <c r="N70" i="47"/>
  <c r="N69" i="47"/>
  <c r="N68" i="47"/>
  <c r="N67" i="47"/>
  <c r="N66" i="47"/>
  <c r="N65" i="47"/>
  <c r="N64" i="47"/>
  <c r="N62" i="47"/>
  <c r="N61" i="47"/>
  <c r="N60" i="47"/>
  <c r="N59" i="47"/>
  <c r="N58" i="47"/>
  <c r="N57" i="47"/>
  <c r="N56" i="47"/>
  <c r="N55" i="47"/>
  <c r="N54" i="47"/>
  <c r="N53" i="47"/>
  <c r="N52" i="47"/>
  <c r="N51" i="47"/>
  <c r="N50" i="47"/>
  <c r="N49" i="47"/>
  <c r="N48" i="47"/>
  <c r="N47" i="47"/>
  <c r="N46" i="47"/>
  <c r="N45" i="47"/>
  <c r="N44" i="47"/>
  <c r="N43" i="47"/>
  <c r="N42" i="47"/>
  <c r="N41" i="47"/>
  <c r="N40" i="47"/>
  <c r="N39" i="47"/>
  <c r="N38" i="47"/>
  <c r="N37" i="47"/>
  <c r="N36" i="47"/>
  <c r="N35" i="47"/>
  <c r="N34" i="47"/>
  <c r="N33" i="47"/>
  <c r="N32" i="47"/>
  <c r="N31" i="47"/>
  <c r="N30" i="47"/>
  <c r="N29" i="47"/>
  <c r="N28" i="47"/>
  <c r="Q451" i="59"/>
  <c r="O451" i="59"/>
  <c r="P451" i="59"/>
  <c r="Q450" i="59"/>
  <c r="O450" i="59"/>
  <c r="P450" i="59"/>
  <c r="Q449" i="59"/>
  <c r="O449" i="59"/>
  <c r="P449" i="59"/>
  <c r="Q448" i="59"/>
  <c r="O448" i="59"/>
  <c r="P448" i="59" s="1"/>
  <c r="Q447" i="59"/>
  <c r="O447" i="59"/>
  <c r="P447" i="59" s="1"/>
  <c r="Q446" i="59"/>
  <c r="O446" i="59"/>
  <c r="P446" i="59" s="1"/>
  <c r="Q445" i="59"/>
  <c r="O445" i="59"/>
  <c r="P445" i="59" s="1"/>
  <c r="Q444" i="59"/>
  <c r="O444" i="59"/>
  <c r="P444" i="59" s="1"/>
  <c r="Q443" i="59"/>
  <c r="O443" i="59"/>
  <c r="P443" i="59" s="1"/>
  <c r="Q442" i="59"/>
  <c r="O442" i="59"/>
  <c r="P442" i="59"/>
  <c r="Q441" i="59"/>
  <c r="O441" i="59"/>
  <c r="P441" i="59" s="1"/>
  <c r="Q440" i="59"/>
  <c r="O440" i="59"/>
  <c r="P440" i="59"/>
  <c r="Q439" i="59"/>
  <c r="O439" i="59"/>
  <c r="P439" i="59" s="1"/>
  <c r="Q438" i="59"/>
  <c r="O438" i="59"/>
  <c r="P438" i="59"/>
  <c r="Q437" i="59"/>
  <c r="O437" i="59"/>
  <c r="P437" i="59" s="1"/>
  <c r="Q436" i="59"/>
  <c r="O436" i="59"/>
  <c r="P436" i="59"/>
  <c r="Q435" i="59"/>
  <c r="O435" i="59"/>
  <c r="P435" i="59" s="1"/>
  <c r="Q434" i="59"/>
  <c r="O434" i="59"/>
  <c r="P434" i="59"/>
  <c r="Q433" i="59"/>
  <c r="O433" i="59"/>
  <c r="P433" i="59" s="1"/>
  <c r="Q432" i="59"/>
  <c r="O432" i="59"/>
  <c r="P432" i="59"/>
  <c r="Q431" i="59"/>
  <c r="O431" i="59"/>
  <c r="P431" i="59" s="1"/>
  <c r="Q430" i="59"/>
  <c r="O430" i="59"/>
  <c r="P430" i="59"/>
  <c r="Q429" i="59"/>
  <c r="O429" i="59"/>
  <c r="P429" i="59" s="1"/>
  <c r="Q428" i="59"/>
  <c r="O428" i="59"/>
  <c r="P428" i="59"/>
  <c r="Q427" i="59"/>
  <c r="O427" i="59"/>
  <c r="P427" i="59" s="1"/>
  <c r="Q426" i="59"/>
  <c r="O426" i="59"/>
  <c r="P426" i="59"/>
  <c r="Q425" i="59"/>
  <c r="O425" i="59"/>
  <c r="P425" i="59" s="1"/>
  <c r="Q424" i="59"/>
  <c r="O424" i="59"/>
  <c r="P424" i="59"/>
  <c r="Q423" i="59"/>
  <c r="O423" i="59"/>
  <c r="P423" i="59" s="1"/>
  <c r="Q422" i="59"/>
  <c r="O422" i="59"/>
  <c r="P422" i="59"/>
  <c r="Q421" i="59"/>
  <c r="O421" i="59"/>
  <c r="P421" i="59" s="1"/>
  <c r="Q420" i="59"/>
  <c r="O420" i="59"/>
  <c r="P420" i="59"/>
  <c r="Q419" i="59"/>
  <c r="O419" i="59"/>
  <c r="P419" i="59" s="1"/>
  <c r="Q418" i="59"/>
  <c r="O418" i="59"/>
  <c r="P418" i="59"/>
  <c r="Q417" i="59"/>
  <c r="O417" i="59"/>
  <c r="P417" i="59" s="1"/>
  <c r="Q416" i="59"/>
  <c r="O416" i="59"/>
  <c r="P416" i="59"/>
  <c r="Q415" i="59"/>
  <c r="O415" i="59"/>
  <c r="P415" i="59" s="1"/>
  <c r="Q414" i="59"/>
  <c r="O414" i="59"/>
  <c r="P414" i="59"/>
  <c r="Q413" i="59"/>
  <c r="O413" i="59"/>
  <c r="P413" i="59" s="1"/>
  <c r="Q412" i="59"/>
  <c r="O412" i="59"/>
  <c r="P412" i="59"/>
  <c r="Q411" i="59"/>
  <c r="O411" i="59"/>
  <c r="P411" i="59" s="1"/>
  <c r="Q410" i="59"/>
  <c r="O410" i="59"/>
  <c r="P410" i="59"/>
  <c r="Q409" i="59"/>
  <c r="O409" i="59"/>
  <c r="P409" i="59" s="1"/>
  <c r="Q408" i="59"/>
  <c r="O408" i="59"/>
  <c r="P408" i="59"/>
  <c r="Q407" i="59"/>
  <c r="O407" i="59"/>
  <c r="P407" i="59" s="1"/>
  <c r="Q406" i="59"/>
  <c r="O406" i="59"/>
  <c r="P406" i="59"/>
  <c r="Q405" i="59"/>
  <c r="O405" i="59"/>
  <c r="P405" i="59" s="1"/>
  <c r="Q404" i="59"/>
  <c r="O404" i="59"/>
  <c r="P404" i="59"/>
  <c r="Q403" i="59"/>
  <c r="O403" i="59"/>
  <c r="P403" i="59" s="1"/>
  <c r="Q402" i="59"/>
  <c r="O402" i="59"/>
  <c r="P402" i="59"/>
  <c r="Q401" i="59"/>
  <c r="O401" i="59"/>
  <c r="P401" i="59" s="1"/>
  <c r="Q400" i="59"/>
  <c r="O400" i="59"/>
  <c r="P400" i="59" s="1"/>
  <c r="Q399" i="59"/>
  <c r="O399" i="59"/>
  <c r="P399" i="59" s="1"/>
  <c r="Q398" i="59"/>
  <c r="O398" i="59"/>
  <c r="P398" i="59"/>
  <c r="Q397" i="59"/>
  <c r="O397" i="59"/>
  <c r="P397" i="59"/>
  <c r="Q396" i="59"/>
  <c r="O396" i="59"/>
  <c r="P396" i="59"/>
  <c r="Q395" i="59"/>
  <c r="O395" i="59"/>
  <c r="P395" i="59" s="1"/>
  <c r="Q394" i="59"/>
  <c r="O394" i="59"/>
  <c r="P394" i="59"/>
  <c r="Q393" i="59"/>
  <c r="O393" i="59"/>
  <c r="P393" i="59" s="1"/>
  <c r="Q392" i="59"/>
  <c r="O392" i="59"/>
  <c r="P392" i="59" s="1"/>
  <c r="Q391" i="59"/>
  <c r="O391" i="59"/>
  <c r="P391" i="59" s="1"/>
  <c r="Q390" i="59"/>
  <c r="O390" i="59"/>
  <c r="P390" i="59"/>
  <c r="Q389" i="59"/>
  <c r="O389" i="59"/>
  <c r="P389" i="59"/>
  <c r="Q388" i="59"/>
  <c r="O388" i="59"/>
  <c r="P388" i="59"/>
  <c r="Q387" i="59"/>
  <c r="O387" i="59"/>
  <c r="P387" i="59" s="1"/>
  <c r="Q386" i="59"/>
  <c r="O386" i="59"/>
  <c r="P386" i="59"/>
  <c r="Q385" i="59"/>
  <c r="O385" i="59"/>
  <c r="P385" i="59" s="1"/>
  <c r="Q384" i="59"/>
  <c r="O384" i="59"/>
  <c r="P384" i="59" s="1"/>
  <c r="Q383" i="59"/>
  <c r="O383" i="59"/>
  <c r="P383" i="59" s="1"/>
  <c r="Q382" i="59"/>
  <c r="O382" i="59"/>
  <c r="P382" i="59"/>
  <c r="Q381" i="59"/>
  <c r="O381" i="59"/>
  <c r="P381" i="59"/>
  <c r="Q380" i="59"/>
  <c r="O380" i="59"/>
  <c r="P380" i="59"/>
  <c r="Q379" i="59"/>
  <c r="O379" i="59"/>
  <c r="P379" i="59" s="1"/>
  <c r="Q378" i="59"/>
  <c r="O378" i="59"/>
  <c r="P378" i="59"/>
  <c r="Q377" i="59"/>
  <c r="O377" i="59"/>
  <c r="P377" i="59" s="1"/>
  <c r="Q376" i="59"/>
  <c r="O376" i="59"/>
  <c r="P376" i="59" s="1"/>
  <c r="Q375" i="59"/>
  <c r="O375" i="59"/>
  <c r="P375" i="59" s="1"/>
  <c r="Q374" i="59"/>
  <c r="O374" i="59"/>
  <c r="P374" i="59"/>
  <c r="Q373" i="59"/>
  <c r="O373" i="59"/>
  <c r="P373" i="59"/>
  <c r="Q372" i="59"/>
  <c r="O372" i="59"/>
  <c r="P372" i="59"/>
  <c r="Q371" i="59"/>
  <c r="O371" i="59"/>
  <c r="P371" i="59" s="1"/>
  <c r="Q370" i="59"/>
  <c r="O370" i="59"/>
  <c r="P370" i="59"/>
  <c r="Q369" i="59"/>
  <c r="O369" i="59"/>
  <c r="P369" i="59" s="1"/>
  <c r="Q368" i="59"/>
  <c r="O368" i="59"/>
  <c r="P368" i="59" s="1"/>
  <c r="Q367" i="59"/>
  <c r="O367" i="59"/>
  <c r="P367" i="59" s="1"/>
  <c r="Q366" i="59"/>
  <c r="O366" i="59"/>
  <c r="P366" i="59"/>
  <c r="Q365" i="59"/>
  <c r="O365" i="59"/>
  <c r="P365" i="59" s="1"/>
  <c r="Q364" i="59"/>
  <c r="O364" i="59"/>
  <c r="P364" i="59"/>
  <c r="Q363" i="59"/>
  <c r="O363" i="59"/>
  <c r="P363" i="59" s="1"/>
  <c r="Q362" i="59"/>
  <c r="O362" i="59"/>
  <c r="P362" i="59"/>
  <c r="Q361" i="59"/>
  <c r="O361" i="59"/>
  <c r="P361" i="59" s="1"/>
  <c r="Q360" i="59"/>
  <c r="O360" i="59"/>
  <c r="P360" i="59" s="1"/>
  <c r="Q359" i="59"/>
  <c r="O359" i="59"/>
  <c r="P359" i="59" s="1"/>
  <c r="Q358" i="59"/>
  <c r="O358" i="59"/>
  <c r="P358" i="59"/>
  <c r="Q357" i="59"/>
  <c r="O357" i="59"/>
  <c r="P357" i="59"/>
  <c r="Q356" i="59"/>
  <c r="O356" i="59"/>
  <c r="P356" i="59"/>
  <c r="Q355" i="59"/>
  <c r="O355" i="59"/>
  <c r="P355" i="59" s="1"/>
  <c r="Q354" i="59"/>
  <c r="O354" i="59"/>
  <c r="P354" i="59"/>
  <c r="Q353" i="59"/>
  <c r="O353" i="59"/>
  <c r="P353" i="59" s="1"/>
  <c r="Q352" i="59"/>
  <c r="O352" i="59"/>
  <c r="P352" i="59" s="1"/>
  <c r="Q351" i="59"/>
  <c r="O351" i="59"/>
  <c r="P351" i="59" s="1"/>
  <c r="Q350" i="59"/>
  <c r="O350" i="59"/>
  <c r="P350" i="59"/>
  <c r="Q349" i="59"/>
  <c r="O349" i="59"/>
  <c r="P349" i="59" s="1"/>
  <c r="Q348" i="59"/>
  <c r="O348" i="59"/>
  <c r="P348" i="59"/>
  <c r="Q347" i="59"/>
  <c r="O347" i="59"/>
  <c r="P347" i="59" s="1"/>
  <c r="Q346" i="59"/>
  <c r="O346" i="59"/>
  <c r="P346" i="59"/>
  <c r="Q345" i="59"/>
  <c r="O345" i="59"/>
  <c r="P345" i="59" s="1"/>
  <c r="Q344" i="59"/>
  <c r="O344" i="59"/>
  <c r="P344" i="59" s="1"/>
  <c r="Q343" i="59"/>
  <c r="O343" i="59"/>
  <c r="P343" i="59" s="1"/>
  <c r="Q342" i="59"/>
  <c r="O342" i="59"/>
  <c r="P342" i="59"/>
  <c r="Q341" i="59"/>
  <c r="O341" i="59"/>
  <c r="P341" i="59"/>
  <c r="Q340" i="59"/>
  <c r="O340" i="59"/>
  <c r="P340" i="59"/>
  <c r="Q339" i="59"/>
  <c r="O339" i="59"/>
  <c r="P339" i="59" s="1"/>
  <c r="Q338" i="59"/>
  <c r="O338" i="59"/>
  <c r="P338" i="59"/>
  <c r="Q337" i="59"/>
  <c r="O337" i="59"/>
  <c r="P337" i="59" s="1"/>
  <c r="Q336" i="59"/>
  <c r="O336" i="59"/>
  <c r="P336" i="59" s="1"/>
  <c r="Q335" i="59"/>
  <c r="O335" i="59"/>
  <c r="P335" i="59" s="1"/>
  <c r="Q334" i="59"/>
  <c r="O334" i="59"/>
  <c r="P334" i="59"/>
  <c r="Q333" i="59"/>
  <c r="O333" i="59"/>
  <c r="P333" i="59"/>
  <c r="Q332" i="59"/>
  <c r="O332" i="59"/>
  <c r="P332" i="59"/>
  <c r="Q331" i="59"/>
  <c r="O331" i="59"/>
  <c r="P331" i="59" s="1"/>
  <c r="Q330" i="59"/>
  <c r="O330" i="59"/>
  <c r="P330" i="59" s="1"/>
  <c r="Q329" i="59"/>
  <c r="O329" i="59"/>
  <c r="P329" i="59" s="1"/>
  <c r="Q328" i="59"/>
  <c r="O328" i="59"/>
  <c r="P328" i="59" s="1"/>
  <c r="Q327" i="59"/>
  <c r="O327" i="59"/>
  <c r="P327" i="59" s="1"/>
  <c r="Q326" i="59"/>
  <c r="O326" i="59"/>
  <c r="P326" i="59"/>
  <c r="Q325" i="59"/>
  <c r="O325" i="59"/>
  <c r="P325" i="59" s="1"/>
  <c r="Q324" i="59"/>
  <c r="O324" i="59"/>
  <c r="P324" i="59" s="1"/>
  <c r="Q323" i="59"/>
  <c r="O323" i="59"/>
  <c r="P323" i="59" s="1"/>
  <c r="Q322" i="59"/>
  <c r="O322" i="59"/>
  <c r="P322" i="59"/>
  <c r="Q321" i="59"/>
  <c r="O321" i="59"/>
  <c r="P321" i="59" s="1"/>
  <c r="Q320" i="59"/>
  <c r="O320" i="59"/>
  <c r="P320" i="59" s="1"/>
  <c r="Q319" i="59"/>
  <c r="O319" i="59"/>
  <c r="P319" i="59" s="1"/>
  <c r="Q318" i="59"/>
  <c r="O318" i="59"/>
  <c r="P318" i="59"/>
  <c r="Q317" i="59"/>
  <c r="O317" i="59"/>
  <c r="P317" i="59" s="1"/>
  <c r="Q316" i="59"/>
  <c r="O316" i="59"/>
  <c r="P316" i="59"/>
  <c r="Q315" i="59"/>
  <c r="O315" i="59"/>
  <c r="P315" i="59" s="1"/>
  <c r="Q314" i="59"/>
  <c r="O314" i="59"/>
  <c r="P314" i="59" s="1"/>
  <c r="Q313" i="59"/>
  <c r="O313" i="59"/>
  <c r="P313" i="59" s="1"/>
  <c r="Q312" i="59"/>
  <c r="O312" i="59"/>
  <c r="P312" i="59" s="1"/>
  <c r="Q311" i="59"/>
  <c r="O311" i="59"/>
  <c r="P311" i="59" s="1"/>
  <c r="Q310" i="59"/>
  <c r="O310" i="59"/>
  <c r="P310" i="59"/>
  <c r="Q309" i="59"/>
  <c r="O309" i="59"/>
  <c r="P309" i="59" s="1"/>
  <c r="Q308" i="59"/>
  <c r="O308" i="59"/>
  <c r="P308" i="59"/>
  <c r="Q307" i="59"/>
  <c r="O307" i="59"/>
  <c r="P307" i="59" s="1"/>
  <c r="Q306" i="59"/>
  <c r="O306" i="59"/>
  <c r="P306" i="59" s="1"/>
  <c r="Q305" i="59"/>
  <c r="O305" i="59"/>
  <c r="P305" i="59" s="1"/>
  <c r="Q304" i="59"/>
  <c r="O304" i="59"/>
  <c r="P304" i="59"/>
  <c r="Q303" i="59"/>
  <c r="O303" i="59"/>
  <c r="P303" i="59" s="1"/>
  <c r="Q302" i="59"/>
  <c r="O302" i="59"/>
  <c r="P302" i="59" s="1"/>
  <c r="Q301" i="59"/>
  <c r="O301" i="59"/>
  <c r="P301" i="59" s="1"/>
  <c r="Q300" i="59"/>
  <c r="O300" i="59"/>
  <c r="P300" i="59"/>
  <c r="Q299" i="59"/>
  <c r="O299" i="59"/>
  <c r="P299" i="59" s="1"/>
  <c r="Q298" i="59"/>
  <c r="O298" i="59"/>
  <c r="P298" i="59"/>
  <c r="Q297" i="59"/>
  <c r="O297" i="59"/>
  <c r="P297" i="59" s="1"/>
  <c r="Q296" i="59"/>
  <c r="O296" i="59"/>
  <c r="P296" i="59"/>
  <c r="Q295" i="59"/>
  <c r="O295" i="59"/>
  <c r="P295" i="59" s="1"/>
  <c r="Q294" i="59"/>
  <c r="O294" i="59"/>
  <c r="P294" i="59"/>
  <c r="Q293" i="59"/>
  <c r="O293" i="59"/>
  <c r="P293" i="59" s="1"/>
  <c r="Q292" i="59"/>
  <c r="O292" i="59"/>
  <c r="P292" i="59"/>
  <c r="Q291" i="59"/>
  <c r="O291" i="59"/>
  <c r="P291" i="59" s="1"/>
  <c r="Q290" i="59"/>
  <c r="O290" i="59"/>
  <c r="P290" i="59"/>
  <c r="Q289" i="59"/>
  <c r="O289" i="59"/>
  <c r="P289" i="59" s="1"/>
  <c r="Q288" i="59"/>
  <c r="O288" i="59"/>
  <c r="P288" i="59" s="1"/>
  <c r="Q287" i="59"/>
  <c r="O287" i="59"/>
  <c r="P287" i="59" s="1"/>
  <c r="Q286" i="59"/>
  <c r="O286" i="59"/>
  <c r="P286" i="59"/>
  <c r="Q285" i="59"/>
  <c r="O285" i="59"/>
  <c r="P285" i="59" s="1"/>
  <c r="Q284" i="59"/>
  <c r="O284" i="59"/>
  <c r="P284" i="59" s="1"/>
  <c r="Q283" i="59"/>
  <c r="O283" i="59"/>
  <c r="P283" i="59" s="1"/>
  <c r="Q282" i="59"/>
  <c r="O282" i="59"/>
  <c r="P282" i="59" s="1"/>
  <c r="Q281" i="59"/>
  <c r="O281" i="59"/>
  <c r="P281" i="59" s="1"/>
  <c r="Q280" i="59"/>
  <c r="O280" i="59"/>
  <c r="P280" i="59" s="1"/>
  <c r="Q279" i="59"/>
  <c r="O279" i="59"/>
  <c r="P279" i="59" s="1"/>
  <c r="Q278" i="59"/>
  <c r="O278" i="59"/>
  <c r="P278" i="59"/>
  <c r="Q277" i="59"/>
  <c r="O277" i="59"/>
  <c r="P277" i="59" s="1"/>
  <c r="Q276" i="59"/>
  <c r="O276" i="59"/>
  <c r="P276" i="59" s="1"/>
  <c r="Q275" i="59"/>
  <c r="O275" i="59"/>
  <c r="P275" i="59" s="1"/>
  <c r="Q274" i="59"/>
  <c r="O274" i="59"/>
  <c r="P274" i="59" s="1"/>
  <c r="Q273" i="59"/>
  <c r="O273" i="59"/>
  <c r="P273" i="59" s="1"/>
  <c r="Q272" i="59"/>
  <c r="O272" i="59"/>
  <c r="P272" i="59" s="1"/>
  <c r="Q271" i="59"/>
  <c r="O271" i="59"/>
  <c r="P271" i="59" s="1"/>
  <c r="Q270" i="59"/>
  <c r="O270" i="59"/>
  <c r="P270" i="59"/>
  <c r="Q269" i="59"/>
  <c r="O269" i="59"/>
  <c r="P269" i="59"/>
  <c r="Q268" i="59"/>
  <c r="O268" i="59"/>
  <c r="P268" i="59" s="1"/>
  <c r="Q267" i="59"/>
  <c r="O267" i="59"/>
  <c r="P267" i="59" s="1"/>
  <c r="Q266" i="59"/>
  <c r="O266" i="59"/>
  <c r="P266" i="59" s="1"/>
  <c r="Q265" i="59"/>
  <c r="O265" i="59"/>
  <c r="P265" i="59" s="1"/>
  <c r="Q264" i="59"/>
  <c r="O264" i="59"/>
  <c r="P264" i="59" s="1"/>
  <c r="Q263" i="59"/>
  <c r="O263" i="59"/>
  <c r="P263" i="59"/>
  <c r="Q262" i="59"/>
  <c r="O262" i="59"/>
  <c r="P262" i="59"/>
  <c r="Q261" i="59"/>
  <c r="O261" i="59"/>
  <c r="P261" i="59"/>
  <c r="Q260" i="59"/>
  <c r="O260" i="59"/>
  <c r="P260" i="59" s="1"/>
  <c r="Q259" i="59"/>
  <c r="O259" i="59"/>
  <c r="P259" i="59" s="1"/>
  <c r="Q258" i="59"/>
  <c r="O258" i="59"/>
  <c r="P258" i="59" s="1"/>
  <c r="Q257" i="59"/>
  <c r="O257" i="59"/>
  <c r="P257" i="59" s="1"/>
  <c r="Q256" i="59"/>
  <c r="O256" i="59"/>
  <c r="P256" i="59" s="1"/>
  <c r="Q255" i="59"/>
  <c r="O255" i="59"/>
  <c r="P255" i="59" s="1"/>
  <c r="Q254" i="59"/>
  <c r="O254" i="59"/>
  <c r="P254" i="59"/>
  <c r="Q253" i="59"/>
  <c r="O253" i="59"/>
  <c r="P253" i="59"/>
  <c r="Q252" i="59"/>
  <c r="O252" i="59"/>
  <c r="P252" i="59" s="1"/>
  <c r="Q251" i="59"/>
  <c r="O251" i="59"/>
  <c r="P251" i="59" s="1"/>
  <c r="Q250" i="59"/>
  <c r="O250" i="59"/>
  <c r="P250" i="59" s="1"/>
  <c r="Q249" i="59"/>
  <c r="O249" i="59"/>
  <c r="P249" i="59"/>
  <c r="Q248" i="59"/>
  <c r="O248" i="59"/>
  <c r="P248" i="59" s="1"/>
  <c r="Q247" i="59"/>
  <c r="O247" i="59"/>
  <c r="P247" i="59" s="1"/>
  <c r="Q246" i="59"/>
  <c r="O246" i="59"/>
  <c r="P246" i="59" s="1"/>
  <c r="Q245" i="59"/>
  <c r="O245" i="59"/>
  <c r="P245" i="59"/>
  <c r="Q244" i="59"/>
  <c r="O244" i="59"/>
  <c r="P244" i="59" s="1"/>
  <c r="Q243" i="59"/>
  <c r="O243" i="59"/>
  <c r="P243" i="59"/>
  <c r="Q242" i="59"/>
  <c r="O242" i="59"/>
  <c r="P242" i="59" s="1"/>
  <c r="Q241" i="59"/>
  <c r="O241" i="59"/>
  <c r="P241" i="59"/>
  <c r="Q240" i="59"/>
  <c r="O240" i="59"/>
  <c r="P240" i="59" s="1"/>
  <c r="Q239" i="59"/>
  <c r="O239" i="59"/>
  <c r="P239" i="59" s="1"/>
  <c r="Q238" i="59"/>
  <c r="O238" i="59"/>
  <c r="P238" i="59"/>
  <c r="Q237" i="59"/>
  <c r="O237" i="59"/>
  <c r="P237" i="59" s="1"/>
  <c r="Q236" i="59"/>
  <c r="O236" i="59"/>
  <c r="P236" i="59"/>
  <c r="Q235" i="59"/>
  <c r="O235" i="59"/>
  <c r="P235" i="59" s="1"/>
  <c r="Q234" i="59"/>
  <c r="O234" i="59"/>
  <c r="P234" i="59" s="1"/>
  <c r="Q233" i="59"/>
  <c r="O233" i="59"/>
  <c r="P233" i="59" s="1"/>
  <c r="Q232" i="59"/>
  <c r="O232" i="59"/>
  <c r="P232" i="59" s="1"/>
  <c r="Q231" i="59"/>
  <c r="O231" i="59"/>
  <c r="P231" i="59" s="1"/>
  <c r="Q230" i="59"/>
  <c r="O230" i="59"/>
  <c r="P230" i="59"/>
  <c r="Q229" i="59"/>
  <c r="O229" i="59"/>
  <c r="P229" i="59" s="1"/>
  <c r="Q228" i="59"/>
  <c r="O228" i="59"/>
  <c r="P228" i="59"/>
  <c r="Q227" i="59"/>
  <c r="O227" i="59"/>
  <c r="P227" i="59" s="1"/>
  <c r="Q226" i="59"/>
  <c r="O226" i="59"/>
  <c r="P226" i="59"/>
  <c r="Q225" i="59"/>
  <c r="O225" i="59"/>
  <c r="P225" i="59" s="1"/>
  <c r="Q224" i="59"/>
  <c r="O224" i="59"/>
  <c r="P224" i="59" s="1"/>
  <c r="Q223" i="59"/>
  <c r="O223" i="59"/>
  <c r="P223" i="59" s="1"/>
  <c r="Q222" i="59"/>
  <c r="O222" i="59"/>
  <c r="P222" i="59"/>
  <c r="Q221" i="59"/>
  <c r="O221" i="59"/>
  <c r="P221" i="59" s="1"/>
  <c r="Q220" i="59"/>
  <c r="O220" i="59"/>
  <c r="P220" i="59"/>
  <c r="Q219" i="59"/>
  <c r="O219" i="59"/>
  <c r="P219" i="59" s="1"/>
  <c r="Q218" i="59"/>
  <c r="O218" i="59"/>
  <c r="P218" i="59"/>
  <c r="Q217" i="59"/>
  <c r="O217" i="59"/>
  <c r="P217" i="59" s="1"/>
  <c r="Q216" i="59"/>
  <c r="O216" i="59"/>
  <c r="P216" i="59" s="1"/>
  <c r="Q215" i="59"/>
  <c r="O215" i="59"/>
  <c r="P215" i="59" s="1"/>
  <c r="Q214" i="59"/>
  <c r="O214" i="59"/>
  <c r="P214" i="59"/>
  <c r="Q213" i="59"/>
  <c r="O213" i="59"/>
  <c r="P213" i="59"/>
  <c r="Q212" i="59"/>
  <c r="O212" i="59"/>
  <c r="P212" i="59"/>
  <c r="Q211" i="59"/>
  <c r="O211" i="59"/>
  <c r="P211" i="59" s="1"/>
  <c r="Q210" i="59"/>
  <c r="O210" i="59"/>
  <c r="P210" i="59" s="1"/>
  <c r="Q209" i="59"/>
  <c r="O209" i="59"/>
  <c r="P209" i="59" s="1"/>
  <c r="Q208" i="59"/>
  <c r="O208" i="59"/>
  <c r="P208" i="59" s="1"/>
  <c r="Q207" i="59"/>
  <c r="O207" i="59"/>
  <c r="P207" i="59" s="1"/>
  <c r="Q206" i="59"/>
  <c r="O206" i="59"/>
  <c r="P206" i="59"/>
  <c r="Q205" i="59"/>
  <c r="O205" i="59"/>
  <c r="P205" i="59" s="1"/>
  <c r="Q204" i="59"/>
  <c r="O204" i="59"/>
  <c r="P204" i="59"/>
  <c r="Q203" i="59"/>
  <c r="O203" i="59"/>
  <c r="P203" i="59" s="1"/>
  <c r="Q202" i="59"/>
  <c r="O202" i="59"/>
  <c r="P202" i="59"/>
  <c r="Q201" i="59"/>
  <c r="O201" i="59"/>
  <c r="P201" i="59" s="1"/>
  <c r="Q200" i="59"/>
  <c r="O200" i="59"/>
  <c r="P200" i="59" s="1"/>
  <c r="Q199" i="59"/>
  <c r="O199" i="59"/>
  <c r="P199" i="59" s="1"/>
  <c r="Q198" i="59"/>
  <c r="O198" i="59"/>
  <c r="P198" i="59"/>
  <c r="Q197" i="59"/>
  <c r="O197" i="59"/>
  <c r="P197" i="59" s="1"/>
  <c r="Q196" i="59"/>
  <c r="O196" i="59"/>
  <c r="P196" i="59"/>
  <c r="Q195" i="59"/>
  <c r="O195" i="59"/>
  <c r="P195" i="59" s="1"/>
  <c r="Q194" i="59"/>
  <c r="O194" i="59"/>
  <c r="P194" i="59"/>
  <c r="Q193" i="59"/>
  <c r="O193" i="59"/>
  <c r="P193" i="59" s="1"/>
  <c r="Q192" i="59"/>
  <c r="O192" i="59"/>
  <c r="P192" i="59" s="1"/>
  <c r="Q191" i="59"/>
  <c r="O191" i="59"/>
  <c r="P191" i="59" s="1"/>
  <c r="Q190" i="59"/>
  <c r="O190" i="59"/>
  <c r="P190" i="59"/>
  <c r="Q189" i="59"/>
  <c r="O189" i="59"/>
  <c r="P189" i="59"/>
  <c r="Q188" i="59"/>
  <c r="O188" i="59"/>
  <c r="P188" i="59" s="1"/>
  <c r="Q187" i="59"/>
  <c r="O187" i="59"/>
  <c r="P187" i="59" s="1"/>
  <c r="Q186" i="59"/>
  <c r="O186" i="59"/>
  <c r="P186" i="59" s="1"/>
  <c r="Q185" i="59"/>
  <c r="O185" i="59"/>
  <c r="P185" i="59"/>
  <c r="Q184" i="59"/>
  <c r="O184" i="59"/>
  <c r="P184" i="59" s="1"/>
  <c r="Q183" i="59"/>
  <c r="O183" i="59"/>
  <c r="P183" i="59" s="1"/>
  <c r="Q182" i="59"/>
  <c r="O182" i="59"/>
  <c r="P182" i="59" s="1"/>
  <c r="Q181" i="59"/>
  <c r="O181" i="59"/>
  <c r="P181" i="59"/>
  <c r="Q180" i="59"/>
  <c r="O180" i="59"/>
  <c r="P180" i="59" s="1"/>
  <c r="Q179" i="59"/>
  <c r="O179" i="59"/>
  <c r="P179" i="59" s="1"/>
  <c r="Q178" i="59"/>
  <c r="O178" i="59"/>
  <c r="P178" i="59" s="1"/>
  <c r="Q177" i="59"/>
  <c r="O177" i="59"/>
  <c r="P177" i="59"/>
  <c r="Q176" i="59"/>
  <c r="O176" i="59"/>
  <c r="P176" i="59" s="1"/>
  <c r="Q175" i="59"/>
  <c r="O175" i="59"/>
  <c r="P175" i="59" s="1"/>
  <c r="Q174" i="59"/>
  <c r="O174" i="59"/>
  <c r="P174" i="59"/>
  <c r="Q173" i="59"/>
  <c r="O173" i="59"/>
  <c r="P173" i="59"/>
  <c r="Q172" i="59"/>
  <c r="O172" i="59"/>
  <c r="P172" i="59" s="1"/>
  <c r="Q171" i="59"/>
  <c r="O171" i="59"/>
  <c r="P171" i="59" s="1"/>
  <c r="Q170" i="59"/>
  <c r="O170" i="59"/>
  <c r="P170" i="59" s="1"/>
  <c r="Q169" i="59"/>
  <c r="O169" i="59"/>
  <c r="P169" i="59" s="1"/>
  <c r="Q168" i="59"/>
  <c r="O168" i="59"/>
  <c r="P168" i="59" s="1"/>
  <c r="Q167" i="59"/>
  <c r="O167" i="59"/>
  <c r="P167" i="59" s="1"/>
  <c r="Q166" i="59"/>
  <c r="O166" i="59"/>
  <c r="P166" i="59"/>
  <c r="Q165" i="59"/>
  <c r="O165" i="59"/>
  <c r="P165" i="59"/>
  <c r="Q164" i="59"/>
  <c r="O164" i="59"/>
  <c r="P164" i="59"/>
  <c r="Q163" i="59"/>
  <c r="O163" i="59"/>
  <c r="P163" i="59" s="1"/>
  <c r="Q162" i="59"/>
  <c r="O162" i="59"/>
  <c r="P162" i="59" s="1"/>
  <c r="Q161" i="59"/>
  <c r="O161" i="59"/>
  <c r="P161" i="59" s="1"/>
  <c r="Q160" i="59"/>
  <c r="O160" i="59"/>
  <c r="P160" i="59" s="1"/>
  <c r="Q159" i="59"/>
  <c r="O159" i="59"/>
  <c r="P159" i="59" s="1"/>
  <c r="Q158" i="59"/>
  <c r="O158" i="59"/>
  <c r="P158" i="59"/>
  <c r="Q157" i="59"/>
  <c r="O157" i="59"/>
  <c r="P157" i="59"/>
  <c r="Q156" i="59"/>
  <c r="O156" i="59"/>
  <c r="P156" i="59"/>
  <c r="Q155" i="59"/>
  <c r="O155" i="59"/>
  <c r="P155" i="59" s="1"/>
  <c r="Q154" i="59"/>
  <c r="O154" i="59"/>
  <c r="P154" i="59" s="1"/>
  <c r="Q153" i="59"/>
  <c r="O153" i="59"/>
  <c r="P153" i="59" s="1"/>
  <c r="Q152" i="59"/>
  <c r="O152" i="59"/>
  <c r="P152" i="59" s="1"/>
  <c r="Q151" i="59"/>
  <c r="O151" i="59"/>
  <c r="P151" i="59" s="1"/>
  <c r="Q150" i="59"/>
  <c r="O150" i="59"/>
  <c r="P150" i="59"/>
  <c r="Q149" i="59"/>
  <c r="O149" i="59"/>
  <c r="P149" i="59"/>
  <c r="Q148" i="59"/>
  <c r="O148" i="59"/>
  <c r="P148" i="59"/>
  <c r="Q147" i="59"/>
  <c r="O147" i="59"/>
  <c r="P147" i="59" s="1"/>
  <c r="Q146" i="59"/>
  <c r="O146" i="59"/>
  <c r="P146" i="59" s="1"/>
  <c r="Q145" i="59"/>
  <c r="O145" i="59"/>
  <c r="P145" i="59" s="1"/>
  <c r="Q144" i="59"/>
  <c r="O144" i="59"/>
  <c r="P144" i="59" s="1"/>
  <c r="Q143" i="59"/>
  <c r="O143" i="59"/>
  <c r="P143" i="59" s="1"/>
  <c r="Q142" i="59"/>
  <c r="O142" i="59"/>
  <c r="P142" i="59"/>
  <c r="Q141" i="59"/>
  <c r="O141" i="59"/>
  <c r="P141" i="59" s="1"/>
  <c r="Q140" i="59"/>
  <c r="O140" i="59"/>
  <c r="P140" i="59"/>
  <c r="Q139" i="59"/>
  <c r="O139" i="59"/>
  <c r="P139" i="59" s="1"/>
  <c r="Q138" i="59"/>
  <c r="O138" i="59"/>
  <c r="P138" i="59"/>
  <c r="Q137" i="59"/>
  <c r="O137" i="59"/>
  <c r="P137" i="59" s="1"/>
  <c r="Q136" i="59"/>
  <c r="O136" i="59"/>
  <c r="P136" i="59" s="1"/>
  <c r="Q135" i="59"/>
  <c r="O135" i="59"/>
  <c r="P135" i="59" s="1"/>
  <c r="Q134" i="59"/>
  <c r="O134" i="59"/>
  <c r="P134" i="59"/>
  <c r="Q133" i="59"/>
  <c r="O133" i="59"/>
  <c r="P133" i="59" s="1"/>
  <c r="Q132" i="59"/>
  <c r="O132" i="59"/>
  <c r="P132" i="59"/>
  <c r="Q131" i="59"/>
  <c r="O131" i="59"/>
  <c r="P131" i="59" s="1"/>
  <c r="Q130" i="59"/>
  <c r="O130" i="59"/>
  <c r="P130" i="59"/>
  <c r="Q129" i="59"/>
  <c r="O129" i="59"/>
  <c r="P129" i="59" s="1"/>
  <c r="Q128" i="59"/>
  <c r="O128" i="59"/>
  <c r="P128" i="59" s="1"/>
  <c r="Q127" i="59"/>
  <c r="O127" i="59"/>
  <c r="P127" i="59" s="1"/>
  <c r="Q126" i="59"/>
  <c r="O126" i="59"/>
  <c r="P126" i="59"/>
  <c r="Q125" i="59"/>
  <c r="O125" i="59"/>
  <c r="P125" i="59"/>
  <c r="Q124" i="59"/>
  <c r="O124" i="59"/>
  <c r="P124" i="59"/>
  <c r="Q123" i="59"/>
  <c r="O123" i="59"/>
  <c r="P123" i="59" s="1"/>
  <c r="Q122" i="59"/>
  <c r="O122" i="59"/>
  <c r="P122" i="59" s="1"/>
  <c r="Q121" i="59"/>
  <c r="O121" i="59"/>
  <c r="P121" i="59" s="1"/>
  <c r="Q120" i="59"/>
  <c r="O120" i="59"/>
  <c r="P120" i="59" s="1"/>
  <c r="Q119" i="59"/>
  <c r="O119" i="59"/>
  <c r="P119" i="59" s="1"/>
  <c r="Q118" i="59"/>
  <c r="O118" i="59"/>
  <c r="P118" i="59"/>
  <c r="Q117" i="59"/>
  <c r="O117" i="59"/>
  <c r="P117" i="59"/>
  <c r="Q116" i="59"/>
  <c r="O116" i="59"/>
  <c r="P116" i="59"/>
  <c r="Q115" i="59"/>
  <c r="O115" i="59"/>
  <c r="P115" i="59" s="1"/>
  <c r="Q114" i="59"/>
  <c r="O114" i="59"/>
  <c r="P114" i="59" s="1"/>
  <c r="Q113" i="59"/>
  <c r="O113" i="59"/>
  <c r="P113" i="59" s="1"/>
  <c r="Q112" i="59"/>
  <c r="O112" i="59"/>
  <c r="P112" i="59" s="1"/>
  <c r="Q111" i="59"/>
  <c r="O111" i="59"/>
  <c r="P111" i="59" s="1"/>
  <c r="Q110" i="59"/>
  <c r="O110" i="59"/>
  <c r="P110" i="59"/>
  <c r="Q109" i="59"/>
  <c r="O109" i="59"/>
  <c r="P109" i="59" s="1"/>
  <c r="Q108" i="59"/>
  <c r="O108" i="59"/>
  <c r="P108" i="59" s="1"/>
  <c r="Q107" i="59"/>
  <c r="O107" i="59"/>
  <c r="P107" i="59" s="1"/>
  <c r="Q106" i="59"/>
  <c r="O106" i="59"/>
  <c r="P106" i="59"/>
  <c r="Q105" i="59"/>
  <c r="O105" i="59"/>
  <c r="P105" i="59" s="1"/>
  <c r="Q104" i="59"/>
  <c r="O104" i="59"/>
  <c r="P104" i="59"/>
  <c r="Q103" i="59"/>
  <c r="O103" i="59"/>
  <c r="P103" i="59" s="1"/>
  <c r="Q102" i="59"/>
  <c r="O102" i="59"/>
  <c r="P102" i="59"/>
  <c r="Q101" i="59"/>
  <c r="O101" i="59"/>
  <c r="P101" i="59" s="1"/>
  <c r="Q100" i="59"/>
  <c r="O100" i="59"/>
  <c r="P100" i="59" s="1"/>
  <c r="Q99" i="59"/>
  <c r="O99" i="59"/>
  <c r="P99" i="59" s="1"/>
  <c r="Q98" i="59"/>
  <c r="O98" i="59"/>
  <c r="P98" i="59"/>
  <c r="Q97" i="59"/>
  <c r="O97" i="59"/>
  <c r="P97" i="59" s="1"/>
  <c r="Q96" i="59"/>
  <c r="O96" i="59"/>
  <c r="P96" i="59"/>
  <c r="Q95" i="59"/>
  <c r="O95" i="59"/>
  <c r="P95" i="59" s="1"/>
  <c r="Q94" i="59"/>
  <c r="O94" i="59"/>
  <c r="P94" i="59"/>
  <c r="Q93" i="59"/>
  <c r="O93" i="59"/>
  <c r="P93" i="59" s="1"/>
  <c r="Q92" i="59"/>
  <c r="O92" i="59"/>
  <c r="P92" i="59" s="1"/>
  <c r="Q91" i="59"/>
  <c r="O91" i="59"/>
  <c r="P91" i="59" s="1"/>
  <c r="Q90" i="59"/>
  <c r="O90" i="59"/>
  <c r="P90" i="59"/>
  <c r="Q89" i="59"/>
  <c r="O89" i="59"/>
  <c r="P89" i="59"/>
  <c r="Q88" i="59"/>
  <c r="O88" i="59"/>
  <c r="P88" i="59"/>
  <c r="Q87" i="59"/>
  <c r="O87" i="59"/>
  <c r="P87" i="59" s="1"/>
  <c r="Q86" i="59"/>
  <c r="O86" i="59"/>
  <c r="P86" i="59" s="1"/>
  <c r="Q85" i="59"/>
  <c r="O85" i="59"/>
  <c r="P85" i="59" s="1"/>
  <c r="Q84" i="59"/>
  <c r="O84" i="59"/>
  <c r="P84" i="59" s="1"/>
  <c r="Q83" i="59"/>
  <c r="O83" i="59"/>
  <c r="P83" i="59" s="1"/>
  <c r="Q82" i="59"/>
  <c r="O82" i="59"/>
  <c r="P82" i="59"/>
  <c r="Q81" i="59"/>
  <c r="O81" i="59"/>
  <c r="P81" i="59"/>
  <c r="Q80" i="59"/>
  <c r="O80" i="59"/>
  <c r="P80" i="59" s="1"/>
  <c r="Q79" i="59"/>
  <c r="O79" i="59"/>
  <c r="P79" i="59" s="1"/>
  <c r="Q78" i="59"/>
  <c r="O78" i="59"/>
  <c r="P78" i="59" s="1"/>
  <c r="Q77" i="59"/>
  <c r="O77" i="59"/>
  <c r="P77" i="59" s="1"/>
  <c r="Q76" i="59"/>
  <c r="O76" i="59"/>
  <c r="P76" i="59" s="1"/>
  <c r="Q75" i="59"/>
  <c r="O75" i="59"/>
  <c r="P75" i="59" s="1"/>
  <c r="Q74" i="59"/>
  <c r="O74" i="59"/>
  <c r="P74" i="59"/>
  <c r="Q73" i="59"/>
  <c r="O73" i="59"/>
  <c r="P73" i="59"/>
  <c r="Q72" i="59"/>
  <c r="O72" i="59"/>
  <c r="P72" i="59"/>
  <c r="Q71" i="59"/>
  <c r="O71" i="59"/>
  <c r="P71" i="59" s="1"/>
  <c r="Q70" i="59"/>
  <c r="O70" i="59"/>
  <c r="P70" i="59" s="1"/>
  <c r="Q69" i="59"/>
  <c r="O69" i="59"/>
  <c r="P69" i="59" s="1"/>
  <c r="Q68" i="59"/>
  <c r="O68" i="59"/>
  <c r="P68" i="59" s="1"/>
  <c r="Q67" i="59"/>
  <c r="O67" i="59"/>
  <c r="P67" i="59" s="1"/>
  <c r="Q66" i="59"/>
  <c r="O66" i="59"/>
  <c r="P66" i="59"/>
  <c r="Q65" i="59"/>
  <c r="O65" i="59"/>
  <c r="P65" i="59"/>
  <c r="Q64" i="59"/>
  <c r="O64" i="59"/>
  <c r="P64" i="59"/>
  <c r="Q63" i="59"/>
  <c r="O63" i="59"/>
  <c r="P63" i="59" s="1"/>
  <c r="Q62" i="59"/>
  <c r="O62" i="59"/>
  <c r="P62" i="59" s="1"/>
  <c r="Q61" i="59"/>
  <c r="O61" i="59"/>
  <c r="P61" i="59" s="1"/>
  <c r="Q60" i="59"/>
  <c r="O60" i="59"/>
  <c r="P60" i="59" s="1"/>
  <c r="Q59" i="59"/>
  <c r="O59" i="59"/>
  <c r="P59" i="59" s="1"/>
  <c r="Q58" i="59"/>
  <c r="O58" i="59"/>
  <c r="P58" i="59"/>
  <c r="Q57" i="59"/>
  <c r="O57" i="59"/>
  <c r="P57" i="59"/>
  <c r="Q56" i="59"/>
  <c r="O56" i="59"/>
  <c r="P56" i="59"/>
  <c r="Q55" i="59"/>
  <c r="O55" i="59"/>
  <c r="P55" i="59" s="1"/>
  <c r="Q54" i="59"/>
  <c r="O54" i="59"/>
  <c r="P54" i="59" s="1"/>
  <c r="Q53" i="59"/>
  <c r="O53" i="59"/>
  <c r="P53" i="59" s="1"/>
  <c r="Q52" i="59"/>
  <c r="O52" i="59"/>
  <c r="P52" i="59" s="1"/>
  <c r="Q51" i="59"/>
  <c r="O51" i="59"/>
  <c r="P51" i="59" s="1"/>
  <c r="Q50" i="59"/>
  <c r="O50" i="59"/>
  <c r="P50" i="59"/>
  <c r="Q49" i="59"/>
  <c r="O49" i="59"/>
  <c r="P49" i="59"/>
  <c r="Q48" i="59"/>
  <c r="O48" i="59"/>
  <c r="P48" i="59"/>
  <c r="Q47" i="59"/>
  <c r="O47" i="59"/>
  <c r="P47" i="59" s="1"/>
  <c r="Q46" i="59"/>
  <c r="O46" i="59"/>
  <c r="P46" i="59" s="1"/>
  <c r="Q45" i="59"/>
  <c r="O45" i="59"/>
  <c r="P45" i="59" s="1"/>
  <c r="Q44" i="59"/>
  <c r="O44" i="59"/>
  <c r="P44" i="59" s="1"/>
  <c r="Q43" i="59"/>
  <c r="O43" i="59"/>
  <c r="P43" i="59" s="1"/>
  <c r="Q42" i="59"/>
  <c r="O42" i="59"/>
  <c r="P42" i="59"/>
  <c r="Q41" i="59"/>
  <c r="O41" i="59"/>
  <c r="P41" i="59"/>
  <c r="Q40" i="59"/>
  <c r="O40" i="59"/>
  <c r="P40" i="59" s="1"/>
  <c r="Q39" i="59"/>
  <c r="O39" i="59"/>
  <c r="P39" i="59" s="1"/>
  <c r="Q38" i="59"/>
  <c r="O38" i="59"/>
  <c r="P38" i="59" s="1"/>
  <c r="Q37" i="59"/>
  <c r="O37" i="59"/>
  <c r="P37" i="59" s="1"/>
  <c r="Q36" i="59"/>
  <c r="O36" i="59"/>
  <c r="P36" i="59" s="1"/>
  <c r="Q35" i="59"/>
  <c r="O35" i="59"/>
  <c r="P35" i="59" s="1"/>
  <c r="Q34" i="59"/>
  <c r="O34" i="59"/>
  <c r="P34" i="59"/>
  <c r="Q33" i="59"/>
  <c r="O33" i="59"/>
  <c r="P33" i="59"/>
  <c r="Q32" i="59"/>
  <c r="O32" i="59"/>
  <c r="P32" i="59"/>
  <c r="Q31" i="59"/>
  <c r="O31" i="59"/>
  <c r="P31" i="59" s="1"/>
  <c r="Q30" i="59"/>
  <c r="O30" i="59"/>
  <c r="P30" i="59" s="1"/>
  <c r="Q29" i="59"/>
  <c r="O29" i="59"/>
  <c r="P29" i="59" s="1"/>
  <c r="Q28" i="59"/>
  <c r="O28" i="59"/>
  <c r="P28" i="59"/>
  <c r="Q27" i="59"/>
  <c r="O27" i="59"/>
  <c r="P27" i="59" s="1"/>
  <c r="Q26" i="59"/>
  <c r="O26" i="59"/>
  <c r="P26" i="59"/>
  <c r="Q25" i="59"/>
  <c r="O25" i="59"/>
  <c r="P25" i="59" s="1"/>
  <c r="Q24" i="59"/>
  <c r="O24" i="59"/>
  <c r="P24" i="59"/>
  <c r="Q23" i="59"/>
  <c r="O23" i="59"/>
  <c r="P23" i="59" s="1"/>
  <c r="Q22" i="59"/>
  <c r="O22" i="59"/>
  <c r="P22" i="59" s="1"/>
  <c r="Q21" i="59"/>
  <c r="O21" i="59"/>
  <c r="P21" i="59" s="1"/>
  <c r="Q20" i="59"/>
  <c r="O20" i="59"/>
  <c r="P20" i="59"/>
  <c r="Q19" i="59"/>
  <c r="O19" i="59"/>
  <c r="P19" i="59" s="1"/>
  <c r="Q18" i="59"/>
  <c r="O18" i="59"/>
  <c r="P18" i="59"/>
  <c r="Q17" i="59"/>
  <c r="O17" i="59"/>
  <c r="P17" i="59" s="1"/>
  <c r="Q16" i="59"/>
  <c r="O16" i="59"/>
  <c r="P16" i="59" s="1"/>
  <c r="Q15" i="59"/>
  <c r="O15" i="59"/>
  <c r="P15" i="59" s="1"/>
  <c r="Q14" i="59"/>
  <c r="O14" i="59"/>
  <c r="Q13" i="59"/>
  <c r="O13" i="59"/>
  <c r="Q12" i="59"/>
  <c r="O12" i="59"/>
  <c r="Q11" i="59"/>
  <c r="O11" i="59"/>
  <c r="Q10" i="59"/>
  <c r="O10" i="59"/>
  <c r="Q9" i="59"/>
  <c r="O9" i="59"/>
  <c r="Q8" i="59"/>
  <c r="O8" i="59"/>
  <c r="Q7" i="59"/>
  <c r="O7" i="59"/>
  <c r="Q6" i="59"/>
  <c r="O6" i="59"/>
  <c r="Q5" i="59"/>
  <c r="O5" i="59"/>
  <c r="S17" i="37"/>
  <c r="S14" i="37"/>
  <c r="S13" i="37"/>
  <c r="S12" i="37"/>
  <c r="S11" i="37"/>
  <c r="R13" i="39"/>
  <c r="R12" i="39"/>
  <c r="R11" i="39"/>
  <c r="R10" i="39"/>
  <c r="R9" i="39"/>
  <c r="R8" i="39"/>
  <c r="N151" i="47"/>
  <c r="H26" i="58"/>
  <c r="N26" i="58" s="1"/>
  <c r="L26" i="58"/>
  <c r="M26" i="58" s="1"/>
  <c r="H25" i="58"/>
  <c r="N25" i="58" s="1"/>
  <c r="L25" i="58"/>
  <c r="M25" i="58"/>
  <c r="H24" i="58"/>
  <c r="N24" i="58" s="1"/>
  <c r="L24" i="58"/>
  <c r="M24" i="58" s="1"/>
  <c r="N23" i="58"/>
  <c r="L23" i="58"/>
  <c r="M23" i="58" s="1"/>
  <c r="H22" i="58"/>
  <c r="N22" i="58" s="1"/>
  <c r="L22" i="58"/>
  <c r="M22" i="58" s="1"/>
  <c r="H21" i="58"/>
  <c r="N21" i="58"/>
  <c r="L21" i="58"/>
  <c r="M21" i="58" s="1"/>
  <c r="H20" i="58"/>
  <c r="N20" i="58" s="1"/>
  <c r="L20" i="58"/>
  <c r="M20" i="58" s="1"/>
  <c r="H19" i="58"/>
  <c r="N19" i="58"/>
  <c r="L19" i="58"/>
  <c r="M19" i="58" s="1"/>
  <c r="H18" i="58"/>
  <c r="N18" i="58" s="1"/>
  <c r="L18" i="58"/>
  <c r="M18" i="58" s="1"/>
  <c r="H17" i="58"/>
  <c r="N17" i="58"/>
  <c r="L17" i="58"/>
  <c r="M17" i="58" s="1"/>
  <c r="H16" i="58"/>
  <c r="N16" i="58" s="1"/>
  <c r="L16" i="58"/>
  <c r="M16" i="58" s="1"/>
  <c r="H15" i="58"/>
  <c r="N15" i="58"/>
  <c r="L15" i="58"/>
  <c r="M15" i="58" s="1"/>
  <c r="H14" i="58"/>
  <c r="N14" i="58" s="1"/>
  <c r="L14" i="58"/>
  <c r="M14" i="58" s="1"/>
  <c r="H13" i="58"/>
  <c r="N13" i="58"/>
  <c r="L13" i="58"/>
  <c r="M13" i="58" s="1"/>
  <c r="H12" i="58"/>
  <c r="N12" i="58" s="1"/>
  <c r="L12" i="58"/>
  <c r="M12" i="58" s="1"/>
  <c r="H11" i="58"/>
  <c r="N11" i="58"/>
  <c r="L11" i="58"/>
  <c r="M11" i="58" s="1"/>
  <c r="H10" i="58"/>
  <c r="N10" i="58" s="1"/>
  <c r="L10" i="58"/>
  <c r="M10" i="58" s="1"/>
  <c r="H9" i="58"/>
  <c r="N9" i="58"/>
  <c r="L9" i="58"/>
  <c r="M9" i="58" s="1"/>
  <c r="H8" i="58"/>
  <c r="N8" i="58" s="1"/>
  <c r="L8" i="58"/>
  <c r="M8" i="58" s="1"/>
  <c r="H7" i="58"/>
  <c r="N7" i="58"/>
  <c r="L7" i="58"/>
  <c r="M7" i="58" s="1"/>
  <c r="H6" i="58"/>
  <c r="N6" i="58" s="1"/>
  <c r="L6" i="58"/>
  <c r="M6" i="58" s="1"/>
  <c r="H5" i="58"/>
  <c r="N5" i="58"/>
  <c r="L5" i="58"/>
  <c r="M5" i="58" s="1"/>
  <c r="Q12" i="55"/>
  <c r="Q11" i="55"/>
  <c r="Q10" i="55"/>
  <c r="Q9" i="55"/>
  <c r="Q7" i="55"/>
  <c r="Q6" i="55"/>
  <c r="Q5" i="55"/>
  <c r="N243" i="47"/>
  <c r="N212" i="47"/>
  <c r="L75" i="36"/>
  <c r="L74" i="36"/>
  <c r="L73" i="36"/>
  <c r="L72" i="36"/>
  <c r="L71" i="36"/>
  <c r="L70" i="36"/>
  <c r="L69" i="36"/>
  <c r="L68" i="36"/>
  <c r="L48" i="36"/>
  <c r="L47" i="36"/>
  <c r="L46" i="36"/>
  <c r="L45" i="36"/>
  <c r="L44" i="36"/>
  <c r="L43" i="36"/>
  <c r="L42" i="36"/>
  <c r="L41" i="36"/>
  <c r="L40" i="36"/>
  <c r="L39" i="36"/>
  <c r="L38" i="36"/>
  <c r="L37" i="36"/>
  <c r="L36" i="36"/>
  <c r="L35" i="36"/>
  <c r="L34" i="36"/>
  <c r="L33" i="36"/>
  <c r="U43" i="35"/>
  <c r="U41" i="35"/>
  <c r="T44" i="35"/>
  <c r="T43" i="35"/>
  <c r="T42" i="35"/>
  <c r="Y42" i="35" s="1"/>
  <c r="T41" i="35"/>
  <c r="Z47" i="35"/>
  <c r="Z46" i="35"/>
  <c r="Z45" i="35"/>
  <c r="Z44" i="35"/>
  <c r="Y44" i="35"/>
  <c r="Z43" i="35"/>
  <c r="Y43" i="35"/>
  <c r="Z42" i="35"/>
  <c r="Z41" i="35"/>
  <c r="Y41" i="35"/>
  <c r="Z27" i="35"/>
  <c r="Y27" i="35"/>
  <c r="Z26" i="35"/>
  <c r="Y26" i="35"/>
  <c r="Z25" i="35"/>
  <c r="Y25" i="35"/>
  <c r="Z24" i="35"/>
  <c r="Y24" i="35"/>
  <c r="Z23" i="35"/>
  <c r="Y23" i="35"/>
  <c r="Z22" i="35"/>
  <c r="Y22" i="35"/>
  <c r="Z21" i="35"/>
  <c r="Y21" i="35"/>
  <c r="Z20" i="35"/>
  <c r="Y20" i="35"/>
  <c r="Z28" i="35"/>
  <c r="Y28" i="35"/>
  <c r="L60" i="36"/>
  <c r="L59" i="36"/>
  <c r="L58" i="36"/>
  <c r="L57" i="36"/>
  <c r="L56" i="36"/>
  <c r="L55" i="36"/>
  <c r="L54" i="36"/>
  <c r="Z10" i="35"/>
  <c r="Y10" i="35"/>
  <c r="L12" i="36"/>
  <c r="L11" i="36"/>
  <c r="L16" i="36"/>
  <c r="L15" i="36"/>
  <c r="Z13" i="35"/>
  <c r="L14" i="36"/>
  <c r="L13" i="36"/>
  <c r="Z12" i="35"/>
  <c r="L10" i="36"/>
  <c r="L9" i="36"/>
  <c r="L8" i="36"/>
  <c r="L7" i="36"/>
  <c r="L6" i="36"/>
  <c r="L5" i="36"/>
  <c r="Z9" i="35"/>
  <c r="Y9" i="35"/>
  <c r="Z8" i="35"/>
  <c r="Y8" i="35"/>
  <c r="Z7" i="35"/>
  <c r="Y7" i="35"/>
  <c r="Z6" i="35"/>
  <c r="Y6" i="35"/>
  <c r="L63" i="36"/>
  <c r="L62" i="36"/>
  <c r="L61" i="36"/>
  <c r="Y34" i="35"/>
  <c r="Y15" i="35"/>
  <c r="Z14" i="35"/>
  <c r="Y14" i="35"/>
  <c r="L82" i="36"/>
  <c r="L81" i="36"/>
  <c r="L80" i="36"/>
  <c r="Z49" i="35"/>
  <c r="N16" i="38"/>
  <c r="N15" i="38"/>
  <c r="N14" i="38"/>
  <c r="N13" i="38"/>
  <c r="N12" i="38"/>
  <c r="N11" i="38"/>
  <c r="N10" i="38"/>
  <c r="N9" i="38"/>
  <c r="N8" i="38"/>
  <c r="N7" i="38"/>
  <c r="N6" i="38"/>
  <c r="N5" i="38"/>
  <c r="V22" i="39"/>
  <c r="U22" i="39"/>
  <c r="V21" i="39"/>
  <c r="U21" i="39"/>
  <c r="V20" i="39"/>
  <c r="U20" i="39"/>
  <c r="V19" i="39"/>
  <c r="U19" i="39"/>
  <c r="V18" i="39"/>
  <c r="U18" i="39"/>
  <c r="V17" i="39"/>
  <c r="U17" i="39"/>
  <c r="V16" i="39"/>
  <c r="U16" i="39"/>
  <c r="V15" i="39"/>
  <c r="U15" i="39"/>
  <c r="V14" i="39"/>
  <c r="U14" i="39"/>
  <c r="V6" i="39"/>
  <c r="U6" i="39"/>
  <c r="S39" i="37"/>
  <c r="S37" i="37"/>
  <c r="S7" i="37"/>
  <c r="S6" i="37"/>
  <c r="S5" i="37"/>
  <c r="S53" i="37"/>
  <c r="S52" i="37"/>
  <c r="S51" i="37"/>
  <c r="S50" i="37"/>
  <c r="S49" i="37"/>
  <c r="S48" i="37"/>
  <c r="S47" i="37"/>
  <c r="S46" i="37"/>
  <c r="S45" i="37"/>
  <c r="S44" i="37"/>
  <c r="S43" i="37"/>
  <c r="S42" i="37"/>
  <c r="S41" i="37"/>
  <c r="S40" i="37"/>
  <c r="S38" i="37"/>
  <c r="S34" i="37"/>
  <c r="S33" i="37"/>
  <c r="S32" i="37"/>
  <c r="S31" i="37"/>
  <c r="S30" i="37"/>
  <c r="S29" i="37"/>
  <c r="S28" i="37"/>
  <c r="S27" i="37"/>
  <c r="S26" i="37"/>
  <c r="S25" i="37"/>
  <c r="S24" i="37"/>
  <c r="S23" i="37"/>
  <c r="S22" i="37"/>
  <c r="S21" i="37"/>
  <c r="S20" i="37"/>
  <c r="S19" i="37"/>
  <c r="S18" i="37"/>
  <c r="S10" i="37"/>
  <c r="S9" i="37"/>
  <c r="S8" i="37"/>
  <c r="S36" i="37"/>
  <c r="R21" i="39"/>
  <c r="R7" i="39"/>
  <c r="R14" i="39"/>
  <c r="R15" i="39"/>
  <c r="R16" i="39"/>
  <c r="R17" i="39"/>
  <c r="R18" i="39"/>
  <c r="R19" i="39"/>
  <c r="R20" i="39"/>
  <c r="R22" i="39"/>
  <c r="R6" i="39"/>
  <c r="L52" i="36"/>
  <c r="L53" i="36"/>
  <c r="L51" i="36"/>
  <c r="L50" i="36"/>
  <c r="L49" i="36"/>
  <c r="N138" i="47"/>
  <c r="N137" i="47"/>
  <c r="N135" i="47"/>
  <c r="L94" i="36"/>
  <c r="L93" i="36"/>
  <c r="L92" i="36"/>
  <c r="L91" i="36"/>
  <c r="L90" i="36"/>
  <c r="L89" i="36"/>
  <c r="L88" i="36"/>
  <c r="L87" i="36"/>
  <c r="L86" i="36"/>
  <c r="L85" i="36"/>
  <c r="L84" i="36"/>
  <c r="L83" i="36"/>
  <c r="L79" i="36"/>
  <c r="L78" i="36"/>
  <c r="L77" i="36"/>
  <c r="L76" i="36"/>
  <c r="L67" i="36"/>
  <c r="L66" i="36"/>
  <c r="L65" i="36"/>
  <c r="L64" i="36"/>
  <c r="L18" i="36"/>
  <c r="L17" i="36"/>
  <c r="Z71" i="35"/>
  <c r="Z70" i="35"/>
  <c r="Z69" i="35"/>
  <c r="Z68" i="35"/>
  <c r="Z67" i="35"/>
  <c r="Z66" i="35"/>
  <c r="Z65" i="35"/>
  <c r="Z64" i="35"/>
  <c r="Z63" i="35"/>
  <c r="Z62" i="35"/>
  <c r="Y62" i="35"/>
  <c r="Z61" i="35"/>
  <c r="Y61" i="35"/>
  <c r="Z60" i="35"/>
  <c r="Y60" i="35"/>
  <c r="Z59" i="35"/>
  <c r="Z58" i="35"/>
  <c r="Z57" i="35"/>
  <c r="Z56" i="35"/>
  <c r="Z55" i="35"/>
  <c r="Z54" i="35"/>
  <c r="Z53" i="35"/>
  <c r="Z50" i="35"/>
  <c r="Z40" i="35"/>
  <c r="Z39" i="35"/>
  <c r="Z38" i="35"/>
  <c r="Z37" i="35"/>
  <c r="Z36" i="35"/>
  <c r="Z35" i="35"/>
  <c r="Y35" i="35"/>
  <c r="Z33" i="35"/>
  <c r="Z32" i="35"/>
  <c r="Z31" i="35"/>
  <c r="Z30" i="35"/>
  <c r="Z29" i="35"/>
  <c r="Z11" i="35"/>
  <c r="N259" i="47"/>
  <c r="N258" i="47"/>
  <c r="N257" i="47"/>
  <c r="N256" i="47"/>
  <c r="N255" i="47"/>
  <c r="N254" i="47"/>
  <c r="N253" i="47"/>
  <c r="N252" i="47"/>
  <c r="N251" i="47"/>
  <c r="N250" i="47"/>
  <c r="N249" i="47"/>
  <c r="N248" i="47"/>
  <c r="N247" i="47"/>
  <c r="N246" i="47"/>
  <c r="N245" i="47"/>
  <c r="N244" i="47"/>
  <c r="N242" i="47"/>
  <c r="N241" i="47"/>
  <c r="N240" i="47"/>
  <c r="N239" i="47"/>
  <c r="N238" i="47"/>
  <c r="N237" i="47"/>
  <c r="N236" i="47"/>
  <c r="N235" i="47"/>
  <c r="N234" i="47"/>
  <c r="N233" i="47"/>
  <c r="N232" i="47"/>
  <c r="N231" i="47"/>
  <c r="N230" i="47"/>
  <c r="N229" i="47"/>
  <c r="N228" i="47"/>
  <c r="N227" i="47"/>
  <c r="N226" i="47"/>
  <c r="N225" i="47"/>
  <c r="N224" i="47"/>
  <c r="N223" i="47"/>
  <c r="N222" i="47"/>
  <c r="N221" i="47"/>
  <c r="N220" i="47"/>
  <c r="N219" i="47"/>
  <c r="N218" i="47"/>
  <c r="N217" i="47"/>
  <c r="N216" i="47"/>
  <c r="N215" i="47"/>
  <c r="N214" i="47"/>
  <c r="N213" i="47"/>
  <c r="N211" i="47"/>
  <c r="N210" i="47"/>
  <c r="N209" i="47"/>
  <c r="N208" i="47"/>
  <c r="N207" i="47"/>
  <c r="N206" i="47"/>
  <c r="N205" i="47"/>
  <c r="N204" i="47"/>
  <c r="N203" i="47"/>
  <c r="N202" i="47"/>
  <c r="N201" i="47"/>
  <c r="N200" i="47"/>
  <c r="N199" i="47"/>
  <c r="N198" i="47"/>
  <c r="N197" i="47"/>
  <c r="N196" i="47"/>
  <c r="N195" i="47"/>
  <c r="N194" i="47"/>
  <c r="N193" i="47"/>
  <c r="N192" i="47"/>
  <c r="N191" i="47"/>
  <c r="N190" i="47"/>
  <c r="N189" i="47"/>
  <c r="N188" i="47"/>
  <c r="N187" i="47"/>
  <c r="N186" i="47"/>
  <c r="N185" i="47"/>
  <c r="N184" i="47"/>
  <c r="N183" i="47"/>
  <c r="N182" i="47"/>
  <c r="N181" i="47"/>
  <c r="N180" i="47"/>
  <c r="N179" i="47"/>
  <c r="N178" i="47"/>
  <c r="N177" i="47"/>
  <c r="N176" i="47"/>
  <c r="N175" i="47"/>
  <c r="N174" i="47"/>
  <c r="N173" i="47"/>
  <c r="N172" i="47"/>
  <c r="N171" i="47"/>
  <c r="N170" i="47"/>
  <c r="N169" i="47"/>
  <c r="N168" i="47"/>
  <c r="N167" i="47"/>
  <c r="N166" i="47"/>
  <c r="N165" i="47"/>
  <c r="N164" i="47"/>
  <c r="N163" i="47"/>
  <c r="N162" i="47"/>
  <c r="N161" i="47"/>
  <c r="N160" i="47"/>
  <c r="N159" i="47"/>
  <c r="N158" i="47"/>
  <c r="N157" i="47"/>
  <c r="N156" i="47"/>
  <c r="N155" i="47"/>
  <c r="N154" i="47"/>
  <c r="N153" i="47"/>
  <c r="N152" i="47"/>
  <c r="N150" i="47"/>
  <c r="N149" i="47"/>
  <c r="N148" i="47"/>
  <c r="N147" i="47"/>
  <c r="N146" i="47"/>
  <c r="N145" i="47"/>
  <c r="N144" i="47"/>
  <c r="N143" i="47"/>
  <c r="N142" i="47"/>
  <c r="N141" i="47"/>
  <c r="N140" i="47"/>
  <c r="N139" i="47"/>
  <c r="N136" i="47"/>
  <c r="N134" i="47"/>
  <c r="N27" i="47"/>
  <c r="N26" i="47"/>
  <c r="N25" i="47"/>
  <c r="N24" i="47"/>
  <c r="N23" i="47"/>
  <c r="N22" i="47"/>
  <c r="N21" i="47"/>
  <c r="N20" i="47"/>
  <c r="N19" i="47"/>
  <c r="N18" i="47"/>
  <c r="N17" i="47"/>
  <c r="N16" i="47"/>
  <c r="N15" i="47"/>
  <c r="N14" i="47"/>
  <c r="N13" i="47"/>
  <c r="N12" i="47"/>
  <c r="N11" i="47"/>
  <c r="N10" i="47"/>
  <c r="N9" i="47"/>
  <c r="N8" i="47"/>
  <c r="N7" i="47"/>
  <c r="N6" i="47"/>
  <c r="N5" i="47"/>
  <c r="H14" i="38"/>
  <c r="H13" i="38"/>
  <c r="H12" i="38"/>
  <c r="H11" i="38"/>
  <c r="H10" i="38"/>
  <c r="H8" i="38"/>
  <c r="H7" i="38"/>
  <c r="H16" i="38"/>
  <c r="H15" i="38"/>
  <c r="H6" i="38"/>
  <c r="H5" i="38"/>
</calcChain>
</file>

<file path=xl/sharedStrings.xml><?xml version="1.0" encoding="utf-8"?>
<sst xmlns="http://schemas.openxmlformats.org/spreadsheetml/2006/main" count="18581" uniqueCount="2071">
  <si>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</si>
  <si>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</si>
  <si>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</si>
  <si>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</si>
  <si>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</si>
  <si>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</si>
  <si>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</si>
  <si>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</si>
  <si>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</si>
  <si>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</si>
  <si>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</si>
  <si>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</si>
  <si>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</si>
  <si>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</si>
  <si>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</si>
  <si>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</si>
  <si>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</si>
  <si>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</si>
  <si>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</si>
  <si>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</si>
  <si>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</si>
  <si>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</si>
  <si>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</si>
  <si>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</si>
  <si>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</si>
  <si>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</si>
  <si>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</si>
  <si>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</si>
  <si>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WGNSSK</t>
  </si>
  <si>
    <t>ICES</t>
  </si>
  <si>
    <t>MEDITS</t>
  </si>
  <si>
    <t>Species group</t>
  </si>
  <si>
    <t>Techniques</t>
  </si>
  <si>
    <t xml:space="preserve">Supra region </t>
  </si>
  <si>
    <t>WP</t>
  </si>
  <si>
    <t>2017-2020</t>
  </si>
  <si>
    <t>Data set</t>
  </si>
  <si>
    <t>Final data available after</t>
  </si>
  <si>
    <t>N</t>
  </si>
  <si>
    <t>all</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</si>
  <si>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</si>
  <si>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</si>
  <si>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</si>
  <si>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</si>
  <si>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</si>
  <si>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</si>
  <si>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</si>
  <si>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</si>
  <si>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</si>
  <si>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</si>
  <si>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</si>
  <si>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</si>
  <si>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</si>
  <si>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Effort</t>
  </si>
  <si>
    <t>I</t>
  </si>
  <si>
    <t>Sales notes</t>
  </si>
  <si>
    <t>Y</t>
  </si>
  <si>
    <t>100%</t>
  </si>
  <si>
    <t>NA</t>
  </si>
  <si>
    <t>Landings</t>
  </si>
  <si>
    <t>Capacity</t>
  </si>
  <si>
    <t>Census survey</t>
  </si>
  <si>
    <t>All metiers</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</si>
  <si>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</si>
  <si>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</si>
  <si>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</si>
  <si>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</si>
  <si>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</si>
  <si>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</si>
  <si>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</si>
  <si>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</si>
  <si>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</si>
  <si>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</si>
  <si>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</si>
  <si>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</si>
  <si>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</si>
  <si>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</si>
  <si>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</si>
  <si>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</si>
  <si>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</si>
  <si>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</si>
  <si>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</si>
  <si>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</si>
  <si>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</si>
  <si>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</si>
  <si>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</si>
  <si>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</si>
  <si>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</si>
  <si>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</si>
  <si>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</si>
  <si>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</si>
  <si>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</si>
  <si>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</si>
  <si>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</si>
  <si>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</si>
  <si>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</si>
  <si>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NASCO</t>
  </si>
  <si>
    <t>trap</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</si>
  <si>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</si>
  <si>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</si>
  <si>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</si>
  <si>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</si>
  <si>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</si>
  <si>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</si>
  <si>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</si>
  <si>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</si>
  <si>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</si>
  <si>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</si>
  <si>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</si>
  <si>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</si>
  <si>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</si>
  <si>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</si>
  <si>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</si>
  <si>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</si>
  <si>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</si>
  <si>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</si>
  <si>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</si>
  <si>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</si>
  <si>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</si>
  <si>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</si>
  <si>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</si>
  <si>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</si>
  <si>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</si>
  <si>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</si>
  <si>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</si>
  <si>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</si>
  <si>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</si>
  <si>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</si>
  <si>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</si>
  <si>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</si>
  <si>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</si>
  <si>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</si>
  <si>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</si>
  <si>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</si>
  <si>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</si>
  <si>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</si>
  <si>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</si>
  <si>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</si>
  <si>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</si>
  <si>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</si>
  <si>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Other Regions</t>
  </si>
  <si>
    <t xml:space="preserve">
EU TAC (if any)
(%)</t>
  </si>
  <si>
    <t>2013-2015</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</si>
  <si>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</si>
  <si>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</si>
  <si>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</si>
  <si>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</si>
  <si>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</si>
  <si>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</si>
  <si>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</si>
  <si>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</si>
  <si>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</si>
  <si>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</si>
  <si>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</si>
  <si>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</si>
  <si>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</si>
  <si>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</si>
  <si>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</si>
  <si>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</si>
  <si>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</si>
  <si>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</si>
  <si>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</si>
  <si>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</si>
  <si>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</si>
  <si>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</si>
  <si>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</si>
  <si>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</si>
  <si>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</si>
  <si>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</si>
  <si>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</si>
  <si>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</si>
  <si>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</si>
  <si>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</si>
  <si>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</si>
  <si>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</si>
  <si>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</si>
  <si>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</si>
  <si>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</si>
  <si>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</si>
  <si>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</si>
  <si>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</si>
  <si>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</si>
  <si>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</si>
  <si>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</si>
  <si>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</si>
  <si>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</si>
  <si>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</si>
  <si>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</si>
  <si>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</si>
  <si>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</si>
  <si>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</si>
  <si>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</si>
  <si>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</si>
  <si>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</si>
  <si>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</si>
  <si>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</si>
  <si>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</si>
  <si>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</si>
  <si>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</si>
  <si>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</si>
  <si>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</si>
  <si>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</si>
  <si>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</si>
  <si>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</si>
  <si>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</si>
  <si>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</si>
  <si>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</si>
  <si>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</si>
  <si>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</si>
  <si>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</si>
  <si>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</si>
  <si>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</si>
  <si>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</si>
  <si>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</si>
  <si>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</si>
  <si>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</si>
  <si>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</si>
  <si>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</si>
  <si>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</si>
  <si>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</si>
  <si>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</si>
  <si>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</si>
  <si>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</si>
  <si>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</si>
  <si>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</si>
  <si>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</si>
  <si>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</si>
  <si>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</si>
  <si>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</si>
  <si>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</si>
  <si>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</si>
  <si>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</si>
  <si>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</si>
  <si>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</si>
  <si>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</si>
  <si>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</si>
  <si>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</si>
  <si>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</si>
  <si>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</si>
  <si>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</si>
  <si>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</si>
  <si>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</si>
  <si>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</si>
  <si>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</si>
  <si>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</si>
  <si>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</si>
  <si>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</si>
  <si>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</si>
  <si>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</si>
  <si>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</si>
  <si>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</si>
  <si>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</si>
  <si>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</si>
  <si>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</si>
  <si>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</si>
  <si>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</si>
  <si>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</si>
  <si>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</si>
  <si>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</si>
  <si>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</si>
  <si>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</si>
  <si>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</si>
  <si>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</si>
  <si>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</si>
  <si>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</si>
  <si>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</si>
  <si>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</si>
  <si>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</si>
  <si>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</si>
  <si>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</si>
  <si>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</si>
  <si>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</si>
  <si>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</si>
  <si>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</si>
  <si>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</si>
  <si>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</si>
  <si>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</si>
  <si>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</si>
  <si>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</si>
  <si>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</si>
  <si>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</si>
  <si>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</si>
  <si>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</si>
  <si>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</si>
  <si>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</si>
  <si>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</si>
  <si>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</si>
  <si>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</si>
  <si>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</si>
  <si>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</si>
  <si>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</si>
  <si>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</si>
  <si>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</si>
  <si>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</si>
  <si>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</si>
  <si>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</si>
  <si>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</si>
  <si>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</si>
  <si>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</si>
  <si>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</si>
  <si>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</si>
  <si>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</si>
  <si>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</si>
  <si>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</si>
  <si>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</si>
  <si>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</si>
  <si>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</si>
  <si>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</si>
  <si>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</si>
  <si>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</si>
  <si>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</si>
  <si>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</si>
  <si>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</si>
  <si>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</si>
  <si>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</si>
  <si>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</si>
  <si>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</si>
  <si>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</si>
  <si>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</si>
  <si>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</si>
  <si>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</si>
  <si>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</si>
  <si>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</si>
  <si>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</si>
  <si>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</si>
  <si>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</si>
  <si>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</si>
  <si>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</si>
  <si>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</si>
  <si>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</si>
  <si>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</si>
  <si>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</si>
  <si>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</si>
  <si>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</si>
  <si>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</si>
  <si>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</si>
  <si>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</si>
  <si>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</si>
  <si>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</si>
  <si>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</si>
  <si>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</si>
  <si>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</si>
  <si>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</si>
  <si>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</si>
  <si>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</si>
  <si>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</si>
  <si>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</si>
  <si>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</si>
  <si>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</si>
  <si>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</si>
  <si>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</si>
  <si>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</si>
  <si>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</si>
  <si>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</si>
  <si>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</si>
  <si>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</si>
  <si>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</si>
  <si>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</si>
  <si>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</si>
  <si>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</si>
  <si>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</si>
  <si>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</si>
  <si>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</si>
  <si>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</si>
  <si>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</si>
  <si>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</si>
  <si>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</si>
  <si>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</si>
  <si>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</si>
  <si>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</si>
  <si>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</si>
  <si>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</si>
  <si>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</si>
  <si>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</si>
  <si>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</si>
  <si>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</si>
  <si>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</si>
  <si>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</si>
  <si>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</si>
  <si>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</si>
  <si>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</si>
  <si>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</si>
  <si>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</si>
  <si>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</si>
  <si>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</si>
  <si>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</si>
  <si>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</si>
  <si>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</si>
  <si>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</si>
  <si>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</si>
  <si>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</si>
  <si>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</si>
  <si>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</si>
  <si>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</si>
  <si>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</si>
  <si>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</si>
  <si>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</si>
  <si>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</si>
  <si>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</si>
  <si>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</si>
  <si>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</si>
  <si>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</si>
  <si>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</si>
  <si>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</si>
  <si>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</si>
  <si>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</si>
  <si>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</si>
  <si>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</si>
  <si>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</si>
  <si>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</si>
  <si>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</si>
  <si>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</si>
  <si>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</si>
  <si>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</si>
  <si>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I, II,</t>
  </si>
  <si>
    <t>2524</t>
  </si>
  <si>
    <t>6863</t>
  </si>
  <si>
    <t>20</t>
  </si>
  <si>
    <t>Mallotus villosus</t>
  </si>
  <si>
    <t>0</t>
  </si>
  <si>
    <t>Melanogrammus aeglefinus</t>
  </si>
  <si>
    <t>322</t>
  </si>
  <si>
    <t>21</t>
  </si>
  <si>
    <t>Micromesistius poutassou</t>
  </si>
  <si>
    <t xml:space="preserve">I-II </t>
  </si>
  <si>
    <t>71</t>
  </si>
  <si>
    <t>see NEA I-IX, XII, XIV</t>
  </si>
  <si>
    <t>Pandalus borealis</t>
  </si>
  <si>
    <t>Pollachius virens</t>
  </si>
  <si>
    <t>632</t>
  </si>
  <si>
    <t>80</t>
  </si>
  <si>
    <t>Reinhardtius hippoglossoides</t>
  </si>
  <si>
    <t>38</t>
  </si>
  <si>
    <t>50</t>
  </si>
  <si>
    <t>Scomber scombrus</t>
  </si>
  <si>
    <t xml:space="preserve">II, </t>
  </si>
  <si>
    <t>1012</t>
  </si>
  <si>
    <t>see NEA II, IIIa, IV, V, VI, VII, VIII, IX</t>
  </si>
  <si>
    <t>Sebastes marinus</t>
  </si>
  <si>
    <t>266</t>
  </si>
  <si>
    <t>51</t>
  </si>
  <si>
    <t>TAC and landings combined as Redfish</t>
  </si>
  <si>
    <t>Sebastes mentella</t>
  </si>
  <si>
    <t>Trachurus trachurus</t>
  </si>
  <si>
    <t xml:space="preserve">IIa, </t>
  </si>
  <si>
    <t>Landings combined as Trachurus spp. (JAX)</t>
  </si>
  <si>
    <t>Ammodytidae</t>
  </si>
  <si>
    <t>IIIa</t>
  </si>
  <si>
    <t>18</t>
  </si>
  <si>
    <t>IIIa/22-24, IIIa</t>
  </si>
  <si>
    <t>135</t>
  </si>
  <si>
    <t>1</t>
  </si>
  <si>
    <t>only IIIa</t>
  </si>
  <si>
    <t>Coryphaenoides rupestris</t>
  </si>
  <si>
    <t>Eutrigla gurnardus</t>
  </si>
  <si>
    <t>Aspitrigla cuculus</t>
  </si>
  <si>
    <t xml:space="preserve">IIIa, </t>
  </si>
  <si>
    <t>IIIaN</t>
  </si>
  <si>
    <t>212</t>
  </si>
  <si>
    <t>2</t>
  </si>
  <si>
    <t>IIIaS</t>
  </si>
  <si>
    <t>Glyptocephalus cynoglossus</t>
  </si>
  <si>
    <t>Limanda limanda</t>
  </si>
  <si>
    <t>10</t>
  </si>
  <si>
    <t>134</t>
  </si>
  <si>
    <t>5</t>
  </si>
  <si>
    <t>Merlangius merlangus</t>
  </si>
  <si>
    <t>4</t>
  </si>
  <si>
    <t xml:space="preserve">IIIa </t>
  </si>
  <si>
    <t>Functional unit</t>
  </si>
  <si>
    <t>24</t>
  </si>
  <si>
    <t>495</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</si>
  <si>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</si>
  <si>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</si>
  <si>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</si>
  <si>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</si>
  <si>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</si>
  <si>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</si>
  <si>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</si>
  <si>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</si>
  <si>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</si>
  <si>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</si>
  <si>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</si>
  <si>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</si>
  <si>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</si>
  <si>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</si>
  <si>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</si>
  <si>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119</t>
  </si>
  <si>
    <t>7331</t>
  </si>
  <si>
    <t>3.3</t>
  </si>
  <si>
    <t>IV, VIId</t>
  </si>
  <si>
    <t>108</t>
  </si>
  <si>
    <t>13</t>
  </si>
  <si>
    <t>42682</t>
  </si>
  <si>
    <t>17</t>
  </si>
  <si>
    <t>Crangon crangon</t>
  </si>
  <si>
    <t>15242</t>
  </si>
  <si>
    <t>39</t>
  </si>
  <si>
    <t>Dicentrarchus labrax</t>
  </si>
  <si>
    <t>0.05</t>
  </si>
  <si>
    <t>1984</t>
  </si>
  <si>
    <t>TAC combined with Microstomus kitt</t>
  </si>
  <si>
    <t>Helicolenus dactylopterus</t>
  </si>
  <si>
    <t>Lepidorhombus boscii</t>
  </si>
  <si>
    <t>TAC combined L. boscii and L. whiffiagonis</t>
  </si>
  <si>
    <t>Lepidorhombus whiffiagonis</t>
  </si>
  <si>
    <t>285</t>
  </si>
  <si>
    <t>4.5</t>
  </si>
  <si>
    <t>Lophius budegassa</t>
  </si>
  <si>
    <t>comb.</t>
  </si>
  <si>
    <t>TAC and landings combined L. budegassa and L. piscatorius</t>
  </si>
  <si>
    <t>Lophius piscatorius</t>
  </si>
  <si>
    <t>311</t>
  </si>
  <si>
    <t>Macrourus berglax</t>
  </si>
  <si>
    <t>622</t>
  </si>
  <si>
    <t>IV VIId</t>
  </si>
  <si>
    <t>697</t>
  </si>
  <si>
    <t>876</t>
  </si>
  <si>
    <t>Microstomus kitt</t>
  </si>
  <si>
    <t>TAC combined with Glyptocephalus cynoglossus</t>
  </si>
  <si>
    <t>Molva dypterygia</t>
  </si>
  <si>
    <t>Molva molva</t>
  </si>
  <si>
    <t>Mullus barbatus</t>
  </si>
  <si>
    <t>Mullus surmuletus</t>
  </si>
  <si>
    <t>1.3</t>
  </si>
  <si>
    <t>all functional units</t>
  </si>
  <si>
    <t>426</t>
  </si>
  <si>
    <t>IVa East/IVa/IV</t>
  </si>
  <si>
    <t>Pecten maximus</t>
  </si>
  <si>
    <t>VIId</t>
  </si>
  <si>
    <t>Phycis blennoides</t>
  </si>
  <si>
    <t>Phycis phycis</t>
  </si>
  <si>
    <t>26</t>
  </si>
  <si>
    <t>1.4</t>
  </si>
  <si>
    <t>4765</t>
  </si>
  <si>
    <t>8226</t>
  </si>
  <si>
    <t>part of saithe stock in IIIa, IV, VI!</t>
  </si>
  <si>
    <t>223</t>
  </si>
  <si>
    <t>TAC combined with Scophthalmus rhombus</t>
  </si>
  <si>
    <t>see NEA II, IIIa, IV, V, VI, VII, VIII, IX, landings without IVa</t>
  </si>
  <si>
    <t>83</t>
  </si>
  <si>
    <t>TAC combined with Psetta maxima</t>
  </si>
  <si>
    <t>0.2</t>
  </si>
  <si>
    <t>660</t>
  </si>
  <si>
    <t>IV/VIId</t>
  </si>
  <si>
    <t>2277</t>
  </si>
  <si>
    <t>1744</t>
  </si>
  <si>
    <t>Trigla lucerna</t>
  </si>
  <si>
    <t>Zeus faber</t>
  </si>
  <si>
    <t>28</t>
  </si>
  <si>
    <t>Alepocephalus bairdii</t>
  </si>
  <si>
    <t>VI, XII</t>
  </si>
  <si>
    <t>VIa</t>
  </si>
  <si>
    <t>Capros aper</t>
  </si>
  <si>
    <t>V, VI,VII</t>
  </si>
  <si>
    <t>IV, VI, VII</t>
  </si>
  <si>
    <t>Aequipecten opercularis</t>
  </si>
  <si>
    <t>Maja squinado</t>
  </si>
  <si>
    <t>all areas</t>
  </si>
  <si>
    <t>1301</t>
  </si>
  <si>
    <t>Argyrosomus regius</t>
  </si>
  <si>
    <t>all areas, excluding X and IXa</t>
  </si>
  <si>
    <t>IXa and X</t>
  </si>
  <si>
    <t>Cancer pagurus</t>
  </si>
  <si>
    <t>VIa/VIaN/VIa S, VIIbc/VIIa/VIIj</t>
  </si>
  <si>
    <t>4059</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</si>
  <si>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</si>
  <si>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</si>
  <si>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</si>
  <si>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</si>
  <si>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</si>
  <si>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</si>
  <si>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</si>
  <si>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</si>
  <si>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</si>
  <si>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</si>
  <si>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</si>
  <si>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</si>
  <si>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</si>
  <si>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</si>
  <si>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</si>
  <si>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</si>
  <si>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</si>
  <si>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</si>
  <si>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</si>
  <si>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</si>
  <si>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</si>
  <si>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</si>
  <si>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</si>
  <si>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</si>
  <si>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</si>
  <si>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</si>
  <si>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</si>
  <si>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</si>
  <si>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</si>
  <si>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</si>
  <si>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</si>
  <si>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502</t>
  </si>
  <si>
    <t>XIV</t>
  </si>
  <si>
    <t>Va/Vb</t>
  </si>
  <si>
    <t>VIa/VIb/VIIa/VIIb-k</t>
  </si>
  <si>
    <t>VIII/IX, X</t>
  </si>
  <si>
    <t>Vb/VIa/VIb/VIIa/VIIe-k</t>
  </si>
  <si>
    <t>IIIa, IV, VI, VII, VIIIab/VIIIc, IXa</t>
  </si>
  <si>
    <t>25</t>
  </si>
  <si>
    <t>Landings without IIIa and IV</t>
  </si>
  <si>
    <t>Microchirus variegatus</t>
  </si>
  <si>
    <t>I-IX, XII, XIV</t>
  </si>
  <si>
    <t>19058</t>
  </si>
  <si>
    <t>Molva macrophthalma</t>
  </si>
  <si>
    <t>9</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</si>
  <si>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</si>
  <si>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</si>
  <si>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</si>
  <si>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</si>
  <si>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</si>
  <si>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</si>
  <si>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</si>
  <si>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</si>
  <si>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</si>
  <si>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</si>
  <si>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</si>
  <si>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</si>
  <si>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</si>
  <si>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</si>
  <si>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</si>
  <si>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</si>
  <si>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</si>
  <si>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</si>
  <si>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</si>
  <si>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3775</t>
  </si>
  <si>
    <t>95</t>
  </si>
  <si>
    <t>Hippoglossus hippoglossus</t>
  </si>
  <si>
    <t>V, XIV</t>
  </si>
  <si>
    <t>60.6</t>
  </si>
  <si>
    <t>Sardina pilchardus</t>
  </si>
  <si>
    <t>VIIIabd/VIIIc, IXa</t>
  </si>
  <si>
    <t>Scomber colias</t>
  </si>
  <si>
    <t>VIII, IX, X</t>
  </si>
  <si>
    <t>II, IIIa, IV, V, VI, VII, VIII, IX</t>
  </si>
  <si>
    <t>24827</t>
  </si>
  <si>
    <t>ICES Sub areas V, VI, XII, XIV &amp; NAFO SA 2 + (Div. 1F + 3K).</t>
  </si>
  <si>
    <t>2964</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</si>
  <si>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</si>
  <si>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</si>
  <si>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</si>
  <si>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</si>
  <si>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</si>
  <si>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</si>
  <si>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</si>
  <si>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</si>
  <si>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</si>
  <si>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</si>
  <si>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</si>
  <si>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16976</t>
  </si>
  <si>
    <t>161</t>
  </si>
  <si>
    <t>wrong Area/Stock in Annex</t>
  </si>
  <si>
    <t>NAFO 2J 3KL</t>
  </si>
  <si>
    <t>NAFO 3M</t>
  </si>
  <si>
    <t>NAFO 3NO</t>
  </si>
  <si>
    <t>NAFO 3Ps</t>
  </si>
  <si>
    <t>NAFO SA1</t>
  </si>
  <si>
    <t>130</t>
  </si>
  <si>
    <t xml:space="preserve">NAFO 2J3KL </t>
  </si>
  <si>
    <t>Hippoglossoides platessoides</t>
  </si>
  <si>
    <t>NAFO 3LNO</t>
  </si>
  <si>
    <t>Limanda ferruginea</t>
  </si>
  <si>
    <t>NAFO SA0+1</t>
  </si>
  <si>
    <t>NAFO SA2+3</t>
  </si>
  <si>
    <t>Amblyraja radiata</t>
  </si>
  <si>
    <t>NAFO 3LNOPs</t>
  </si>
  <si>
    <t>NAFO 3KLMNO</t>
  </si>
  <si>
    <t>1922</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</si>
  <si>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</si>
  <si>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</si>
  <si>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</si>
  <si>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</si>
  <si>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</si>
  <si>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</si>
  <si>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</si>
  <si>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</si>
  <si>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</si>
  <si>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</si>
  <si>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</si>
  <si>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</si>
  <si>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</si>
  <si>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</si>
  <si>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</si>
  <si>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</si>
  <si>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</si>
  <si>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</si>
  <si>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</si>
  <si>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</si>
  <si>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</si>
  <si>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</si>
  <si>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</si>
  <si>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</si>
  <si>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</si>
  <si>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</si>
  <si>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</si>
  <si>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</si>
  <si>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</si>
  <si>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</si>
  <si>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</si>
  <si>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</si>
  <si>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</si>
  <si>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</si>
  <si>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</si>
  <si>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</si>
  <si>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</si>
  <si>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</si>
  <si>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</si>
  <si>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6769</t>
  </si>
  <si>
    <t>Sardinella aurita</t>
  </si>
  <si>
    <t>447</t>
  </si>
  <si>
    <t>Sardinella maderensis</t>
  </si>
  <si>
    <t>37</t>
  </si>
  <si>
    <t>Scomber japonicus</t>
  </si>
  <si>
    <t>1221</t>
  </si>
  <si>
    <t>Scomber spp.</t>
  </si>
  <si>
    <t>Sepia hierredda</t>
  </si>
  <si>
    <t>Sepia spp.</t>
  </si>
  <si>
    <t>Sparus spp.</t>
  </si>
  <si>
    <t>349</t>
  </si>
  <si>
    <t>Trachurus trecae</t>
  </si>
  <si>
    <t>Umbrina canariensis</t>
  </si>
  <si>
    <t xml:space="preserve">34.3.3-6. </t>
  </si>
  <si>
    <t>Trachurus murphyi</t>
  </si>
  <si>
    <t>SPRFMO Convention Area</t>
  </si>
  <si>
    <t>SPRFMO</t>
  </si>
  <si>
    <t>Sarda sarda</t>
  </si>
  <si>
    <t>ICCAT</t>
  </si>
  <si>
    <t>Atlantic Ocean and adjacent seas</t>
  </si>
  <si>
    <t>seasonal fishery</t>
  </si>
  <si>
    <t>Q</t>
  </si>
  <si>
    <t>will be sampled as one stock with IV and VI</t>
  </si>
  <si>
    <t>sex and maturity only on surveys</t>
  </si>
  <si>
    <t>Derogation in place, no sampling by Germany</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</si>
  <si>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</si>
  <si>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</si>
  <si>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</si>
  <si>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</si>
  <si>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</si>
  <si>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</si>
  <si>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</si>
  <si>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</si>
  <si>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</si>
  <si>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</si>
  <si>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</si>
  <si>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</si>
  <si>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</si>
  <si>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</si>
  <si>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</si>
  <si>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</si>
  <si>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</si>
  <si>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</si>
  <si>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</si>
  <si>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</si>
  <si>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</si>
  <si>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</si>
  <si>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</si>
  <si>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</si>
  <si>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</si>
  <si>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</si>
  <si>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</si>
  <si>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</si>
  <si>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</si>
  <si>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</si>
  <si>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</si>
  <si>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</si>
  <si>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</si>
  <si>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</si>
  <si>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</si>
  <si>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</si>
  <si>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</si>
  <si>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</si>
  <si>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</si>
  <si>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</si>
  <si>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</si>
  <si>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</si>
  <si>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</si>
  <si>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</si>
  <si>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</si>
  <si>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</si>
  <si>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</si>
  <si>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</si>
  <si>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</si>
  <si>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</si>
  <si>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</si>
  <si>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</si>
  <si>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</si>
  <si>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</si>
  <si>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</si>
  <si>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</si>
  <si>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</si>
  <si>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</si>
  <si>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</si>
  <si>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</si>
  <si>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</si>
  <si>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</si>
  <si>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</si>
  <si>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</si>
  <si>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</si>
  <si>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</si>
  <si>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Demersal Species (Cod, Greenland halibut)</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</si>
  <si>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</si>
  <si>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</si>
  <si>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</si>
  <si>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</si>
  <si>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</si>
  <si>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</si>
  <si>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</si>
  <si>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</si>
  <si>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</si>
  <si>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</si>
  <si>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</si>
  <si>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</si>
  <si>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</si>
  <si>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</si>
  <si>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</si>
  <si>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</si>
  <si>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</si>
  <si>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</si>
  <si>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</si>
  <si>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</si>
  <si>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</si>
  <si>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</si>
  <si>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</si>
  <si>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</si>
  <si>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</si>
  <si>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</si>
  <si>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</si>
  <si>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</si>
  <si>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</si>
  <si>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</si>
  <si>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</si>
  <si>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</si>
  <si>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TBB_DEF_&gt;=120_0_0</t>
  </si>
  <si>
    <t>TBB_DEF_100-119_0_0</t>
  </si>
  <si>
    <t>TBB_DEF_70-99_0_0</t>
  </si>
  <si>
    <t>Deep Sea Crabs</t>
  </si>
  <si>
    <t>27.V</t>
  </si>
  <si>
    <t>OTM_DWS_32-69_0_0</t>
  </si>
  <si>
    <t>Argentines</t>
  </si>
  <si>
    <t>Small Pelagic Species (Blue Whiting)</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</si>
  <si>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</si>
  <si>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</si>
  <si>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</si>
  <si>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</si>
  <si>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</si>
  <si>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</si>
  <si>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</si>
  <si>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</si>
  <si>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</si>
  <si>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</si>
  <si>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</si>
  <si>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</si>
  <si>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</si>
  <si>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34. CECAF areas</t>
  </si>
  <si>
    <t>OTM_SPF_&gt;=40_0_0</t>
  </si>
  <si>
    <t>Small Pelagics (Sardinella, Mackerel, Pilchard)</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</si>
  <si>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</si>
  <si>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</si>
  <si>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</si>
  <si>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</si>
  <si>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</si>
  <si>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</si>
  <si>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</si>
  <si>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</si>
  <si>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</si>
  <si>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</si>
  <si>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</si>
  <si>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</si>
  <si>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(2) Data collection: Regional coordination</t>
  </si>
  <si>
    <t>PGECON</t>
  </si>
  <si>
    <t xml:space="preserve"> LM</t>
  </si>
  <si>
    <t>(3) ICES &amp; other Planning Groups or Workshops related to the DCF</t>
  </si>
  <si>
    <t>PGDATA</t>
  </si>
  <si>
    <t>WGBIOP</t>
  </si>
  <si>
    <t>WGRFS</t>
  </si>
  <si>
    <t>WGCATCH</t>
  </si>
  <si>
    <t>(4) RFMOs</t>
  </si>
  <si>
    <t>NAFO SC</t>
  </si>
  <si>
    <t xml:space="preserve">(5) Planning Groups on surveys at sea </t>
  </si>
  <si>
    <t>WGEGGS2</t>
  </si>
  <si>
    <t>WGIPS</t>
  </si>
  <si>
    <t>WGBIFS</t>
  </si>
  <si>
    <t>IBTSWG</t>
  </si>
  <si>
    <t xml:space="preserve">WGMEGS </t>
  </si>
  <si>
    <t>WGISUR</t>
  </si>
  <si>
    <t>WGFTFB</t>
  </si>
  <si>
    <t>WGFAST</t>
  </si>
  <si>
    <t>WGELECTRA</t>
  </si>
  <si>
    <t>WGBEAM</t>
  </si>
  <si>
    <t>WGISDAA</t>
  </si>
  <si>
    <t>WGIDEEPS</t>
  </si>
  <si>
    <t>(6) Support to Scientific Advice - ICES</t>
  </si>
  <si>
    <t>WGCHAIRS</t>
  </si>
  <si>
    <t xml:space="preserve">AFWG </t>
  </si>
  <si>
    <t>HAWG</t>
  </si>
  <si>
    <t>NWWG</t>
  </si>
  <si>
    <t>WGBAST</t>
  </si>
  <si>
    <t>WGBFAS</t>
  </si>
  <si>
    <t>WGWIDE</t>
  </si>
  <si>
    <t>WGEEL</t>
  </si>
  <si>
    <t>WGEF</t>
  </si>
  <si>
    <t>WGMIXFISH-METH</t>
  </si>
  <si>
    <t>WGECO</t>
  </si>
  <si>
    <t>WGMME</t>
  </si>
  <si>
    <t>WGBYC</t>
  </si>
  <si>
    <t>WGBIODIV</t>
  </si>
  <si>
    <t>WGOH</t>
  </si>
  <si>
    <t>WGCRAN</t>
  </si>
  <si>
    <t>WGCEPH</t>
  </si>
  <si>
    <t>SIMWG</t>
  </si>
  <si>
    <t>WGSFD</t>
  </si>
  <si>
    <t>WGSAM</t>
  </si>
  <si>
    <t>WGINOSE</t>
  </si>
  <si>
    <t>WGIAB</t>
  </si>
  <si>
    <t>Marie Storr-Paulsen - msp@aqua.dtu.dk (DNK), Kay Panten - kay.panten@thuenen.de (DEU - North Sea), Uwe Krumme - uwe.krumme@thuenen.de (DEU - Baltic)</t>
  </si>
  <si>
    <t>a) DE vessels landing for first sale in DK to be covered under DE NP.
b) DK vessels landing for first sale in DE to be covered under DK NP.</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</si>
  <si>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</si>
  <si>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</si>
  <si>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DEU - SWE</t>
  </si>
  <si>
    <t>Maria Hansson - fiskeriverket.se (SWE), Kay Panten - kay.panten@thuenen.de (DEU - North Sea), Uwe Krumme - uwe.krumme@thuenen.de (DEU - Baltic)</t>
  </si>
  <si>
    <t>a) DE vessels landing for first sale in SE to be covered under DE NP.
b) SE vessels landing for first sale in DE to be covered under SE NP.</t>
  </si>
  <si>
    <t>DE/SE responsible for submitting data from each own vessels to the respective end-users and to each other.</t>
  </si>
  <si>
    <t>DEU - NLD</t>
  </si>
  <si>
    <t>Sieto Verver - sieto.verver@wur.nl (NLD), Jens Ulleweit - jens.ulleweit@thuenen.de (DEU)</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</si>
  <si>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</si>
  <si>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</si>
  <si>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</si>
  <si>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DEU - GBR</t>
  </si>
  <si>
    <t>Jon Elson - jon.elson@cefas.co.uk (GBR), Kay Panten - kay.panten@thuenen.de (DEU)</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</si>
  <si>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</si>
  <si>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</si>
  <si>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</si>
  <si>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DEU - LVA - LTU - NLD - POL</t>
  </si>
  <si>
    <t>DEU - LTU - NLD - POL</t>
  </si>
  <si>
    <t>DEU - POL</t>
  </si>
  <si>
    <t>Tomasz Nermer - nermer@mir.gdynia.pl (POL), Jan-Dag Pohlmann - jan.pohlmann@thuenen.de (DEU)</t>
  </si>
  <si>
    <t>Biological sampling of eels from commercial fisheries in the Oder River Basin District will be covered within the Polish national Programme</t>
  </si>
  <si>
    <t>The target sample sizes are 100 yellow and 100 silver eel from commercial fisheries. Sample size might be adjusted to a lower level depenbding on the availability  of eel from the Polish commercial fisheries.</t>
  </si>
  <si>
    <t>Poland is responsible for submitting the data to the relevant expert groups</t>
  </si>
  <si>
    <t>valid since 2013</t>
  </si>
  <si>
    <t>IIIaS, IIIb-d</t>
  </si>
  <si>
    <t>IIIa, IIIb-d</t>
  </si>
  <si>
    <t>Sep-Oct</t>
  </si>
  <si>
    <t>May</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</si>
  <si>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</si>
  <si>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</si>
  <si>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</si>
  <si>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</si>
  <si>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</si>
  <si>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</si>
  <si>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</si>
  <si>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</si>
  <si>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</si>
  <si>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</si>
  <si>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</si>
  <si>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</si>
  <si>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</si>
  <si>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</si>
  <si>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</si>
  <si>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</si>
  <si>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</si>
  <si>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 xml:space="preserve">beam trawl hauls </t>
  </si>
  <si>
    <t>63</t>
  </si>
  <si>
    <t>ICES WGBEAM</t>
  </si>
  <si>
    <t>ICES DATRAS</t>
  </si>
  <si>
    <t>CTD casts</t>
  </si>
  <si>
    <t xml:space="preserve">IBTS Q1 </t>
  </si>
  <si>
    <t>FRA, NLD, DEU, DEN, SWE, SCO</t>
  </si>
  <si>
    <t>bottom trawl hauls</t>
  </si>
  <si>
    <t>ICES IBTSWG</t>
  </si>
  <si>
    <t xml:space="preserve">plankton net hauls </t>
  </si>
  <si>
    <t>POR, ESP, IRE, SCO, NLD, DEU, DEN</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</si>
  <si>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</si>
  <si>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</si>
  <si>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</si>
  <si>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</si>
  <si>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</si>
  <si>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</si>
  <si>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</si>
  <si>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</si>
  <si>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</si>
  <si>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</si>
  <si>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</si>
  <si>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</si>
  <si>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Eel larval sampling - MIK hauls</t>
  </si>
  <si>
    <t xml:space="preserve">50 </t>
  </si>
  <si>
    <t>internationally harmonized survey under discussion</t>
  </si>
  <si>
    <t>DEU, NED, BEL</t>
  </si>
  <si>
    <t>DEU, NED</t>
  </si>
  <si>
    <t>DEU, BEL, NLD, ENG</t>
  </si>
  <si>
    <t>Ichthyoplankton hauls</t>
  </si>
  <si>
    <t>ICES WGIPS</t>
  </si>
  <si>
    <t>30</t>
  </si>
  <si>
    <t>beam trawl hauls</t>
  </si>
  <si>
    <t xml:space="preserve"> 200</t>
  </si>
  <si>
    <t>ICES WGBEAM, ICES WGNSSK, ICES WGCRAN, TMAP</t>
  </si>
  <si>
    <t>International Beam Trawl Survey (North Sea)</t>
  </si>
  <si>
    <t>biological data for Sole</t>
  </si>
  <si>
    <t>biological data for Plaice</t>
  </si>
  <si>
    <t>biological data for Dab</t>
  </si>
  <si>
    <t>hydrographic data</t>
  </si>
  <si>
    <t>North Sea IBTS</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</si>
  <si>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</si>
  <si>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</si>
  <si>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</si>
  <si>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</si>
  <si>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</si>
  <si>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</si>
  <si>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</si>
  <si>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</si>
  <si>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</si>
  <si>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</si>
  <si>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</si>
  <si>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</si>
  <si>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</si>
  <si>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</si>
  <si>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</si>
  <si>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</si>
  <si>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</si>
  <si>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</si>
  <si>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</si>
  <si>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</si>
  <si>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</si>
  <si>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</si>
  <si>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</si>
  <si>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</si>
  <si>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</si>
  <si>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</si>
  <si>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 xml:space="preserve">DEN, EST, DEU, LTU, LVA, POL, SWE, RUS </t>
  </si>
  <si>
    <t>ICES WGBIFS</t>
  </si>
  <si>
    <t>DATRAS</t>
  </si>
  <si>
    <t>+ 30 additional demersal hauls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</si>
  <si>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</si>
  <si>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</si>
  <si>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</si>
  <si>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</si>
  <si>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</si>
  <si>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</si>
  <si>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</si>
  <si>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</si>
  <si>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</si>
  <si>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</si>
  <si>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</si>
  <si>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</si>
  <si>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</si>
  <si>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100 trawls</t>
  </si>
  <si>
    <t>ICES NWWG</t>
  </si>
  <si>
    <t>80 casts</t>
  </si>
  <si>
    <t>Plankton sampling</t>
  </si>
  <si>
    <t>10 stations</t>
  </si>
  <si>
    <t>German Greenland groundfish survey</t>
  </si>
  <si>
    <t>Abundance/biomass data cod</t>
  </si>
  <si>
    <t>Abundance/biomass data demersal redfish</t>
  </si>
  <si>
    <t>Abundance´/biomass data other species</t>
  </si>
  <si>
    <t>Biological samples cod</t>
  </si>
  <si>
    <t>Biological samples redfish</t>
  </si>
  <si>
    <t>CTD data</t>
  </si>
  <si>
    <t>Plankton data</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</si>
  <si>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</si>
  <si>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</si>
  <si>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</si>
  <si>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</si>
  <si>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</si>
  <si>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</si>
  <si>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</si>
  <si>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DEN, UK ENG, DEU, NOR, SWE, UK SCO</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</si>
  <si>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</si>
  <si>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</si>
  <si>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</si>
  <si>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</si>
  <si>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</si>
  <si>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</si>
  <si>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</si>
  <si>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</si>
  <si>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</si>
  <si>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</si>
  <si>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</si>
  <si>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</si>
  <si>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</si>
  <si>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</si>
  <si>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</si>
  <si>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</si>
  <si>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</si>
  <si>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</si>
  <si>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</si>
  <si>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</si>
  <si>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</si>
  <si>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</si>
  <si>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</si>
  <si>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</si>
  <si>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</si>
  <si>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</si>
  <si>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</si>
  <si>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</si>
  <si>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 xml:space="preserve">RHLS, RAWS </t>
  </si>
  <si>
    <t>Biological data for Cod IIIc, IIId</t>
  </si>
  <si>
    <t>IRL, SCO, NOR, NED, DEU, DEN</t>
  </si>
  <si>
    <t>2290 nm</t>
  </si>
  <si>
    <t>Hydroacoustic transects</t>
  </si>
  <si>
    <t>2400 nm</t>
  </si>
  <si>
    <t>HERAS/NSHAS</t>
  </si>
  <si>
    <t>biological data for herring IV</t>
  </si>
  <si>
    <t>biological data for sprat IV</t>
  </si>
  <si>
    <t>clupeids acoustic data</t>
  </si>
  <si>
    <t>Biological data from commercial fish stocks according to table 1B</t>
  </si>
  <si>
    <t>Survey data according to table 1G</t>
  </si>
  <si>
    <t>*</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</si>
  <si>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</si>
  <si>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</si>
  <si>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</si>
  <si>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</si>
  <si>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normally no fishery in1st Q</t>
  </si>
  <si>
    <t>T</t>
  </si>
  <si>
    <t>data for herring are available end of Feb., all data may be available earlier if needed for e.g. benchmarks workshops</t>
  </si>
  <si>
    <t>2017-2019</t>
  </si>
  <si>
    <t>Fish processing economic and social</t>
  </si>
  <si>
    <t>3C</t>
  </si>
  <si>
    <t>N-1</t>
  </si>
  <si>
    <t>N+1, November 1</t>
  </si>
  <si>
    <t>Germany total</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</si>
  <si>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</si>
  <si>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</si>
  <si>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</si>
  <si>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</si>
  <si>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</si>
  <si>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</si>
  <si>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Processing Pilot Study on raw material</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</si>
  <si>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</si>
  <si>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</si>
  <si>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</si>
  <si>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</si>
  <si>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</si>
  <si>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</si>
  <si>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</si>
  <si>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</si>
  <si>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</si>
  <si>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</si>
  <si>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</si>
  <si>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</si>
  <si>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</si>
  <si>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</si>
  <si>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</si>
  <si>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</si>
  <si>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</si>
  <si>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</si>
  <si>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</si>
  <si>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</si>
  <si>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E/S</t>
  </si>
  <si>
    <t>FTE National</t>
  </si>
  <si>
    <t>Calculation based on Labour register</t>
  </si>
  <si>
    <t>Unpaid labour</t>
  </si>
  <si>
    <t>Labour register/questionnaire</t>
  </si>
  <si>
    <t>A-Census; B - Probability Sample Survey</t>
  </si>
  <si>
    <t>100/20</t>
  </si>
  <si>
    <t>Number of hours worked by employees and unpaid workers</t>
  </si>
  <si>
    <t>Number of enterprises</t>
  </si>
  <si>
    <t>Reporting is possible for all stratifications</t>
  </si>
  <si>
    <t>Weigth of raw material per species and origin</t>
  </si>
  <si>
    <t>Questionnaire/Interview</t>
  </si>
  <si>
    <t>Pilot study</t>
  </si>
  <si>
    <t>Employment by age</t>
  </si>
  <si>
    <t>Employment by education level</t>
  </si>
  <si>
    <t>Employment by nationality</t>
  </si>
  <si>
    <t>On Bottom</t>
  </si>
  <si>
    <t>Blue Mussels</t>
  </si>
  <si>
    <t>Gross sales per species</t>
  </si>
  <si>
    <t>Landing statistic</t>
  </si>
  <si>
    <t>Census</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</si>
  <si>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</si>
  <si>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</si>
  <si>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</si>
  <si>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</si>
  <si>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</si>
  <si>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</si>
  <si>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</si>
  <si>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</si>
  <si>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</si>
  <si>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</si>
  <si>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</si>
  <si>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License authority</t>
  </si>
  <si>
    <t>FTE by gender</t>
  </si>
  <si>
    <t>estimation</t>
  </si>
  <si>
    <t>Unpaid labour by gender</t>
  </si>
  <si>
    <t>every 3 years; starting 2018</t>
  </si>
  <si>
    <t>Employment by employment status</t>
  </si>
  <si>
    <t>Tanks and raceways</t>
  </si>
  <si>
    <t>trout</t>
  </si>
  <si>
    <t>projection</t>
  </si>
  <si>
    <t>ponds</t>
  </si>
  <si>
    <t>carp</t>
  </si>
  <si>
    <t xml:space="preserve">DEU, LVA, LTU, NLD, POL to cooperate in the biological data collection on pelagic fisheries in CECAF waters in  2014-2015 and 2016-2017 (new extension).
</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</si>
  <si>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</si>
  <si>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</si>
  <si>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</si>
  <si>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LTU - Vilda Griuniene (Vilda.Griuniene@zum.lt), DEU - Christoph Stransky (christoph.stransky@thuenen.de),                                  LVA - Georgs Kornilovs (georgs.kornilovs@bior.gov.lv), NLD Sieto Verver - sieto.verver@wur.nl, Indre Sidlauskiene (LTU), POL - Ireneusz Wojcik -iwojcik@mir.gdynia.pl</t>
  </si>
  <si>
    <t>DEU - LTU -LVA - NLD - POL</t>
  </si>
  <si>
    <t>2017 -2019</t>
  </si>
  <si>
    <t>Other regions</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</si>
  <si>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</si>
  <si>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</si>
  <si>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</si>
  <si>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</si>
  <si>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</si>
  <si>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</si>
  <si>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</si>
  <si>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</si>
  <si>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</si>
  <si>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</si>
  <si>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</si>
  <si>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</si>
  <si>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</si>
  <si>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 .</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</si>
  <si>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</si>
  <si>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</si>
  <si>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</si>
  <si>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</si>
  <si>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LTU - Vilda Griuniene (Vilda.Griuniene@zum.lt), DEU - Christoph Stransky (christoph.stransky@thuenen.de),                                  NLD Sieto Verver - sieto.verver@wur.nl, Indre Sidlauskiene (LTU), POL - Ireneusz Wojcik -iwojcik@mir.gdynia.pl</t>
  </si>
  <si>
    <t>GAS EEZ</t>
  </si>
  <si>
    <t>4th Quarter</t>
  </si>
  <si>
    <t>annually alternating between otter trawl and beam trawl</t>
  </si>
  <si>
    <t>Fish distribution</t>
  </si>
  <si>
    <t>Benthos distribution</t>
  </si>
  <si>
    <t>All regions</t>
  </si>
  <si>
    <t>All</t>
  </si>
  <si>
    <t xml:space="preserve">0-&lt; 10 m </t>
  </si>
  <si>
    <t>No metiers</t>
  </si>
  <si>
    <t>Applies to vessels without logbooks; metiers cannot be derived</t>
  </si>
  <si>
    <t>Logbooks</t>
  </si>
  <si>
    <t>Applies to vessels with logbooks</t>
  </si>
  <si>
    <t xml:space="preserve">10-&lt; 12 m </t>
  </si>
  <si>
    <t xml:space="preserve">24-&lt; 40 m </t>
  </si>
  <si>
    <t>Sales notes, additional survey</t>
  </si>
  <si>
    <t>0%</t>
  </si>
  <si>
    <t>Probability sampling</t>
  </si>
  <si>
    <t>Sales notes, logbooks</t>
  </si>
  <si>
    <t>Average price per species</t>
  </si>
  <si>
    <t>Inactive vessels</t>
  </si>
  <si>
    <t>0m-&lt;10m</t>
  </si>
  <si>
    <t>PIM</t>
  </si>
  <si>
    <t>Beam trawlers*</t>
  </si>
  <si>
    <t>10m-&lt;12m</t>
  </si>
  <si>
    <t>Demersal trawlers and/or demersal seiners*</t>
  </si>
  <si>
    <t>12m-&lt;18m</t>
  </si>
  <si>
    <t>Demersal trawlers and/or demersal seiners</t>
  </si>
  <si>
    <t>18m-&lt;24m</t>
  </si>
  <si>
    <t>24m-&lt;40m</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</si>
  <si>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</si>
  <si>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</si>
  <si>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</si>
  <si>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</si>
  <si>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</si>
  <si>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</si>
  <si>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</si>
  <si>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</si>
  <si>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</si>
  <si>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</si>
  <si>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</si>
  <si>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</si>
  <si>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</si>
  <si>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</si>
  <si>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</si>
  <si>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</si>
  <si>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</si>
  <si>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</si>
  <si>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</si>
  <si>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</si>
  <si>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</si>
  <si>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</si>
  <si>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</si>
  <si>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</si>
  <si>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</si>
  <si>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</si>
  <si>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</si>
  <si>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</si>
  <si>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</si>
  <si>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</si>
  <si>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</si>
  <si>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</si>
  <si>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</si>
  <si>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</si>
  <si>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</si>
  <si>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</si>
  <si>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questionnaire, phone interview</t>
  </si>
  <si>
    <t>Every three years starting in 2018</t>
  </si>
  <si>
    <t xml:space="preserve">Employment by education level </t>
  </si>
  <si>
    <t xml:space="preserve">Employment by employment status </t>
  </si>
  <si>
    <t xml:space="preserve">Employment by nationality </t>
  </si>
  <si>
    <t xml:space="preserve">FTE by gender </t>
  </si>
  <si>
    <t xml:space="preserve">FTE National </t>
  </si>
  <si>
    <t>Sales notes, logbooks, landing declarations, fleet register</t>
  </si>
  <si>
    <t>Internal files, following the "Valid" Data Validation and Verification System</t>
  </si>
  <si>
    <t>There is no "Name of data collection scheme" in table 3A. There are no external end users of confidential data.</t>
  </si>
  <si>
    <t>accountants' network</t>
  </si>
  <si>
    <t>http://www.bmel-statistik.de/ernaehrung/testbetriebsnetz-fischerei-buchfuehrungsergebnisse/plausibilitaet-fischwirtschaft/
http://www.bmel-statistik.de/fileadmin/user_upload/monatsberichte/BFB-0114001-2015.pdf</t>
  </si>
  <si>
    <t>Internal files</t>
  </si>
  <si>
    <t>Inlands</t>
  </si>
  <si>
    <t>German data scheme on freshwater aquaculture</t>
  </si>
  <si>
    <t>questionnaire, Federal Labour Office, projection</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</si>
  <si>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</si>
  <si>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</si>
  <si>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</si>
  <si>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</si>
  <si>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</si>
  <si>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</si>
  <si>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</si>
  <si>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</si>
  <si>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</si>
  <si>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</si>
  <si>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</si>
  <si>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</si>
  <si>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</si>
  <si>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</si>
  <si>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</si>
  <si>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</si>
  <si>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</si>
  <si>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2019, March 1</t>
  </si>
  <si>
    <t>Fishing Activity Variable</t>
  </si>
  <si>
    <t>2A</t>
  </si>
  <si>
    <t>capacity</t>
  </si>
  <si>
    <t>effort</t>
  </si>
  <si>
    <t>landings</t>
  </si>
  <si>
    <t>Aquaculture economic data</t>
  </si>
  <si>
    <t>3B</t>
  </si>
  <si>
    <t>Aquaculture social data</t>
  </si>
  <si>
    <t>only landings of tuna species from Germany</t>
  </si>
  <si>
    <t>TAC share based on total pelagic TAC of 80000t (Reg. 1270/2013)</t>
  </si>
  <si>
    <t>Landings combined as Trachurus spp. (JAX); TAC share based on total pelagic TAC of 80000t (Reg. 1270/2013)</t>
  </si>
  <si>
    <t xml:space="preserve">Salmo trutta </t>
  </si>
  <si>
    <t>SD 22-32</t>
  </si>
  <si>
    <t>SD 22-24</t>
  </si>
  <si>
    <t>commercial catch</t>
  </si>
  <si>
    <t>SD 25-32</t>
  </si>
  <si>
    <t>SD 22-23</t>
  </si>
  <si>
    <t>SD 24-25</t>
  </si>
  <si>
    <t>Scophtalmus rhombus</t>
  </si>
  <si>
    <t>Scophtalmus maximus</t>
  </si>
  <si>
    <t>commercial catch: Derogation in place (no international assessment, mainly freshwater species)</t>
  </si>
  <si>
    <t>commerical catch: no international assessment, mainly freshwater species</t>
  </si>
  <si>
    <t>IIIb-d</t>
  </si>
  <si>
    <t>North Sea</t>
  </si>
  <si>
    <t>SD22-32</t>
  </si>
  <si>
    <t>SD 24</t>
  </si>
  <si>
    <t>all cod otoliths are taken and archived so that once cod age can be reliably determined again, age information can be provided retrospectively</t>
  </si>
  <si>
    <t>SD25-32</t>
  </si>
  <si>
    <t>SD2224</t>
  </si>
  <si>
    <t>See survey manual</t>
  </si>
  <si>
    <t>SD2232</t>
  </si>
  <si>
    <t>Commercial</t>
  </si>
  <si>
    <t>10 individuals per length class</t>
  </si>
  <si>
    <t>National estimates (1-year telephone diary survey) of numbers of anglers, trips &amp; catch per unit effort</t>
  </si>
  <si>
    <t>no catches in marine waters</t>
  </si>
  <si>
    <t>Elasmobranchs</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</si>
  <si>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</si>
  <si>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</si>
  <si>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demersal at sea</t>
  </si>
  <si>
    <t>Western Baltic</t>
  </si>
  <si>
    <t>birds</t>
  </si>
  <si>
    <t>due to a randomized sampling scheme, we do not expect a certain number of recordings</t>
  </si>
  <si>
    <t>marine mammals</t>
  </si>
  <si>
    <t>gillnet</t>
  </si>
  <si>
    <t>Eastern Baltic</t>
  </si>
  <si>
    <t>German Autumn Survey in the EEZ</t>
  </si>
  <si>
    <t>35</t>
  </si>
  <si>
    <t>Sampling at sea</t>
  </si>
  <si>
    <t>vessel x trip</t>
  </si>
  <si>
    <t>Catch</t>
  </si>
  <si>
    <t>All species</t>
  </si>
  <si>
    <t>annual</t>
  </si>
  <si>
    <t>~3100</t>
  </si>
  <si>
    <t>~14500</t>
  </si>
  <si>
    <t>SD2532</t>
  </si>
  <si>
    <t>~180</t>
  </si>
  <si>
    <t>port x week</t>
  </si>
  <si>
    <t>~3600</t>
  </si>
  <si>
    <t>~750</t>
  </si>
  <si>
    <t>~ 200</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</si>
  <si>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</si>
  <si>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</si>
  <si>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</si>
  <si>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</si>
  <si>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</si>
  <si>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</si>
  <si>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</si>
  <si>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</si>
  <si>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</si>
  <si>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</si>
  <si>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</si>
  <si>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~3200</t>
  </si>
  <si>
    <t>~500</t>
  </si>
  <si>
    <t>~5500</t>
  </si>
  <si>
    <t>~5400</t>
  </si>
  <si>
    <t>~90</t>
  </si>
  <si>
    <t>demersal gill nets and long lines</t>
  </si>
  <si>
    <t>mixed demersal passive gear fisheries</t>
  </si>
  <si>
    <t>~10000</t>
  </si>
  <si>
    <t>~30000</t>
  </si>
  <si>
    <t>~1800</t>
  </si>
  <si>
    <t>~1780</t>
  </si>
  <si>
    <t>~25</t>
  </si>
  <si>
    <t>pelagic trawlers</t>
  </si>
  <si>
    <t>active fishery on herring</t>
  </si>
  <si>
    <t>~430</t>
  </si>
  <si>
    <t>~720</t>
  </si>
  <si>
    <t>~9400</t>
  </si>
  <si>
    <t>~9200</t>
  </si>
  <si>
    <t>~230</t>
  </si>
  <si>
    <t>gill nets and pound nets</t>
  </si>
  <si>
    <t>passive fishery on herring</t>
  </si>
  <si>
    <t>~4500</t>
  </si>
  <si>
    <t>&lt;1</t>
  </si>
  <si>
    <t>demersal and pelagic trawl</t>
  </si>
  <si>
    <t xml:space="preserve">active fishery on freshwater/ andromous/ catadromous species </t>
  </si>
  <si>
    <t>~150</t>
  </si>
  <si>
    <t>~140</t>
  </si>
  <si>
    <t>*the number of vessel targeting freshwater species is included in the mixed demersal trawl fishery, as they are not distinguishable from their respective gear set up (e.g. OTB)</t>
  </si>
  <si>
    <t xml:space="preserve">passive fishery on freshwater /andromous /catadromous species </t>
  </si>
  <si>
    <t>~4100</t>
  </si>
  <si>
    <t>~16000</t>
  </si>
  <si>
    <t>~2100</t>
  </si>
  <si>
    <t>*the number of vessel targeting freshwater species is included in the mixed demersal trawl fishery, as they are not distinguishable from their respective gear set up (e.g. GNS or FPO)</t>
  </si>
  <si>
    <t>active fishery on sprat</t>
  </si>
  <si>
    <t>~19</t>
  </si>
  <si>
    <t>~46</t>
  </si>
  <si>
    <t>~12000</t>
  </si>
  <si>
    <t>2014-2016</t>
  </si>
  <si>
    <t>All ports on the Baltic coast of Germany</t>
  </si>
  <si>
    <t>~18000</t>
  </si>
  <si>
    <t>sea-sampling</t>
  </si>
  <si>
    <t>National data base</t>
  </si>
  <si>
    <t>SQL database</t>
  </si>
  <si>
    <t>SQL data base</t>
  </si>
  <si>
    <t>Column O: Presently, we do not evaluate bias and precision of our data because we are not aware of routine tools available for such estimates on a national level.</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</si>
  <si>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</si>
  <si>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</si>
  <si>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</si>
  <si>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</si>
  <si>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</si>
  <si>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</si>
  <si>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</si>
  <si>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</si>
  <si>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</si>
  <si>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</si>
  <si>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</si>
  <si>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</si>
  <si>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</si>
  <si>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</si>
  <si>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</si>
  <si>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re-newed 2014-2016, roll-over for 2017, expansion to 2018-2019 pending RCG agreements</t>
  </si>
  <si>
    <t>36</t>
  </si>
  <si>
    <t>120</t>
  </si>
  <si>
    <t>Baltic active 2224</t>
  </si>
  <si>
    <t>Baltic passive 2224</t>
  </si>
  <si>
    <t>Baltic active 2532</t>
  </si>
  <si>
    <t>Baltic herring passive 2224</t>
  </si>
  <si>
    <t>Baltic herring active 2224</t>
  </si>
  <si>
    <t>Baltic sprat</t>
  </si>
  <si>
    <r>
      <t>1</t>
    </r>
    <r>
      <rPr>
        <vertAlign val="superscript"/>
        <sz val="10"/>
        <color rgb="FF000000"/>
        <rFont val="Arial"/>
      </rPr>
      <t>st</t>
    </r>
    <r>
      <rPr>
        <sz val="10"/>
        <color rgb="FF000000"/>
        <rFont val="Arial"/>
      </rPr>
      <t xml:space="preserve"> and 4th Quarter</t>
    </r>
  </si>
  <si>
    <r>
      <t>1st and 3</t>
    </r>
    <r>
      <rPr>
        <vertAlign val="superscript"/>
        <sz val="10"/>
        <color rgb="FF000000"/>
        <rFont val="Arial"/>
      </rPr>
      <t>rd</t>
    </r>
    <r>
      <rPr>
        <sz val="10"/>
        <color rgb="FF000000"/>
        <rFont val="Arial"/>
      </rPr>
      <t xml:space="preserve"> Quarter</t>
    </r>
  </si>
  <si>
    <r>
      <t>1st and 3</t>
    </r>
    <r>
      <rPr>
        <vertAlign val="superscript"/>
        <sz val="10"/>
        <rFont val="Arial"/>
      </rPr>
      <t>rd</t>
    </r>
    <r>
      <rPr>
        <sz val="10"/>
        <rFont val="Arial"/>
        <family val="2"/>
      </rPr>
      <t xml:space="preserve"> Quarter</t>
    </r>
  </si>
  <si>
    <r>
      <t>1</t>
    </r>
    <r>
      <rPr>
        <vertAlign val="superscript"/>
        <sz val="10"/>
        <color rgb="FF000000"/>
        <rFont val="Arial"/>
      </rPr>
      <t>st</t>
    </r>
    <r>
      <rPr>
        <sz val="10"/>
        <color rgb="FF000000"/>
        <rFont val="Arial"/>
      </rPr>
      <t xml:space="preserve"> and 3</t>
    </r>
    <r>
      <rPr>
        <vertAlign val="superscript"/>
        <sz val="10"/>
        <color rgb="FF000000"/>
        <rFont val="Arial"/>
      </rPr>
      <t>rd</t>
    </r>
    <r>
      <rPr>
        <sz val="10"/>
        <color rgb="FF000000"/>
        <rFont val="Arial"/>
      </rPr>
      <t xml:space="preserve"> Quarter</t>
    </r>
  </si>
  <si>
    <r>
      <t xml:space="preserve"> 3</t>
    </r>
    <r>
      <rPr>
        <vertAlign val="superscript"/>
        <sz val="10"/>
        <color rgb="FF00B050"/>
        <rFont val="Arial"/>
      </rPr>
      <t>rd</t>
    </r>
    <r>
      <rPr>
        <sz val="10"/>
        <color rgb="FF00B050"/>
        <rFont val="Arial"/>
        <family val="2"/>
      </rPr>
      <t xml:space="preserve"> Quarter</t>
    </r>
  </si>
  <si>
    <t>Demersal trawls</t>
  </si>
  <si>
    <t>chartered commercial vessels and FRV Clupea</t>
  </si>
  <si>
    <t>German quota is 0.14% of TAC for areas Iia, IIIa and IV</t>
  </si>
  <si>
    <r>
      <t>Anarhichas</t>
    </r>
    <r>
      <rPr>
        <i/>
        <sz val="8"/>
        <color indexed="8"/>
        <rFont val="Times New Roman"/>
        <family val="1"/>
      </rPr>
      <t xml:space="preserve"> spp.</t>
    </r>
  </si>
  <si>
    <r>
      <t>Argentina</t>
    </r>
    <r>
      <rPr>
        <i/>
        <sz val="8"/>
        <color indexed="8"/>
        <rFont val="Times New Roman"/>
        <family val="1"/>
      </rPr>
      <t xml:space="preserve"> spp.</t>
    </r>
  </si>
  <si>
    <r>
      <t>Aphanopus</t>
    </r>
    <r>
      <rPr>
        <i/>
        <sz val="8"/>
        <color indexed="8"/>
        <rFont val="Times New Roman"/>
        <family val="1"/>
      </rPr>
      <t xml:space="preserve"> spp.</t>
    </r>
  </si>
  <si>
    <r>
      <t>Beryx</t>
    </r>
    <r>
      <rPr>
        <i/>
        <sz val="8"/>
        <color indexed="8"/>
        <rFont val="Times New Roman"/>
        <family val="1"/>
      </rPr>
      <t xml:space="preserve"> spp.</t>
    </r>
  </si>
  <si>
    <r>
      <t>Pandalus</t>
    </r>
    <r>
      <rPr>
        <i/>
        <sz val="8"/>
        <color indexed="8"/>
        <rFont val="Times New Roman"/>
        <family val="1"/>
      </rPr>
      <t xml:space="preserve"> spp.</t>
    </r>
  </si>
  <si>
    <r>
      <t>Trisopterus</t>
    </r>
    <r>
      <rPr>
        <i/>
        <sz val="8"/>
        <color indexed="8"/>
        <rFont val="Times New Roman"/>
        <family val="1"/>
      </rPr>
      <t xml:space="preserve"> spp.</t>
    </r>
  </si>
  <si>
    <t>van Veen grab samples</t>
  </si>
  <si>
    <t>70</t>
  </si>
  <si>
    <t>German quota is 0.07% of TAC for areas IIa and IV</t>
  </si>
  <si>
    <t>German quota is 0.14% of TAC for areas IIa, IIIa and IV</t>
  </si>
  <si>
    <r>
      <t xml:space="preserve">NAFO </t>
    </r>
    <r>
      <rPr>
        <sz val="10"/>
        <rFont val="Arial"/>
        <family val="2"/>
      </rPr>
      <t>Subareas 3+4</t>
    </r>
  </si>
  <si>
    <t>NAFO S1+ ICES Sub-area XIV, NEAFC, NASCO</t>
  </si>
  <si>
    <t>Federal Employment Agency</t>
  </si>
  <si>
    <t>Census Federal Employment Agency and C- Non-Probability Sample Survey</t>
  </si>
  <si>
    <t>Re. P6: In Germany, the Federal States (Bundesländer) are responsible for their single freshwater aquaculture sector. First contacts to desk officers, local research and statistical institutes in charge have been established via a DCF pilot study (2015-2016). Further negotiations will take place in advance to the planned survey. Re. P13: Data collection for economics of German freshwater aquaculture will be applied for the first time. Hence, there will be documents of the data collection after the survey will be done for the first time, not before.</t>
  </si>
  <si>
    <t>2019, August 1</t>
  </si>
  <si>
    <t>N+1, March 31</t>
  </si>
  <si>
    <t>N+1, March 1</t>
  </si>
  <si>
    <t>Implication of the Landing obligation</t>
  </si>
  <si>
    <t>WGALES</t>
  </si>
  <si>
    <t>DE_Eide</t>
  </si>
  <si>
    <t>Silver Eel</t>
  </si>
  <si>
    <t>n. individuals</t>
  </si>
  <si>
    <t>3 years</t>
  </si>
  <si>
    <t>age-reading in a subsample of 200 fish</t>
  </si>
  <si>
    <t>DE_Elbe</t>
  </si>
  <si>
    <t>DE_Ems</t>
  </si>
  <si>
    <t>Sampling following bilateral agreement with Poland</t>
  </si>
  <si>
    <t>DE_Oder</t>
  </si>
  <si>
    <t>0*</t>
  </si>
  <si>
    <t>see polish WP</t>
  </si>
  <si>
    <t>Sampling by MS Poland, following bilateral agreement</t>
  </si>
  <si>
    <t>DE_Rhei</t>
  </si>
  <si>
    <t>DE_Schl</t>
  </si>
  <si>
    <t>DE_Warn</t>
  </si>
  <si>
    <t>DE_Wese</t>
  </si>
  <si>
    <t>DE_Maas</t>
  </si>
  <si>
    <t xml:space="preserve">No commercial fisheries, co-ordinated sampling plans are to be established with the netherlands </t>
  </si>
  <si>
    <t>Leptocephali (larval oceanic stage)</t>
  </si>
  <si>
    <t>survey at sea</t>
  </si>
  <si>
    <t>n. surveys</t>
  </si>
  <si>
    <t>once in this period</t>
  </si>
  <si>
    <t>end-user need highlighted by WGEEL, of overregional interest to EU member states, survey is financed by Germany but shall be accompanied by EU MAP staff</t>
  </si>
  <si>
    <t>(Y)</t>
  </si>
  <si>
    <t>glass eel</t>
  </si>
  <si>
    <t xml:space="preserve">n. sites </t>
  </si>
  <si>
    <t>continous</t>
  </si>
  <si>
    <t>optional, pilot phase, EMU not yet defined - Monitoring of glass eel in all EMUs under EU MAP seems unrealistic given the availability of staff monitoring eel traps.</t>
  </si>
  <si>
    <t>Yellow Eel</t>
  </si>
  <si>
    <t>I / F</t>
  </si>
  <si>
    <t>electro fishing / traps / sampling</t>
  </si>
  <si>
    <t>optional, pilot phase, EMU not yet defined - assesment of empiric data is very time-consuming and annual assessment in all EMUs is unrealistic. Therfore standing stock is modelled for most EMUs and empiric data only collected in selected rivers per sampling period</t>
  </si>
  <si>
    <t>mark / recapture</t>
  </si>
  <si>
    <t>optional, pilot phase, EMU not yet defined - assesment of silver eel escapement is time-consuming and costly.Therefore, annual assessment in all EMUs is unrealistic. Standing stock is modelled for most EMUs and empiric data only collected in selected rivers per sampling period</t>
  </si>
  <si>
    <t>smolt, parr, ascending</t>
  </si>
  <si>
    <t>data survey</t>
  </si>
  <si>
    <t>survey on data collected at regional level</t>
  </si>
  <si>
    <t>~700</t>
  </si>
  <si>
    <t>Mixed stock, numbers by redfish species cannot be targetted therefore number (200) is for both species combined.</t>
  </si>
  <si>
    <t>occasional fishery only, not in every year</t>
  </si>
  <si>
    <t>fishery fluctuating over years</t>
  </si>
  <si>
    <t>fishery fluctuating over years, mixed stock, numbers by redfish species cannot be targetted therefore number (200) is for both species combined</t>
  </si>
  <si>
    <r>
      <t>3</t>
    </r>
    <r>
      <rPr>
        <vertAlign val="superscript"/>
        <sz val="10"/>
        <color rgb="FF000000"/>
        <rFont val="Arial"/>
      </rPr>
      <t>rd</t>
    </r>
    <r>
      <rPr>
        <sz val="10"/>
        <color rgb="FF000000"/>
        <rFont val="Arial"/>
      </rPr>
      <t xml:space="preserve"> Quarter</t>
    </r>
  </si>
  <si>
    <t>IVb, IVc</t>
  </si>
  <si>
    <t>IVa, IVb</t>
  </si>
  <si>
    <t>IIa</t>
  </si>
  <si>
    <t>August- September</t>
  </si>
  <si>
    <t>May-July</t>
  </si>
  <si>
    <t>Nephrops TVsurvey(FU 3&amp;4)</t>
  </si>
  <si>
    <t>IIIA</t>
  </si>
  <si>
    <t>September</t>
  </si>
  <si>
    <t>IVa</t>
  </si>
  <si>
    <r>
      <t>3</t>
    </r>
    <r>
      <rPr>
        <vertAlign val="superscript"/>
        <sz val="10"/>
        <color rgb="FF000000"/>
        <rFont val="Arial"/>
      </rPr>
      <t>rd</t>
    </r>
    <r>
      <rPr>
        <sz val="10"/>
        <color rgb="FF000000"/>
        <rFont val="Arial"/>
      </rPr>
      <t xml:space="preserve"> and 4th Quarter</t>
    </r>
  </si>
  <si>
    <r>
      <t>2</t>
    </r>
    <r>
      <rPr>
        <vertAlign val="superscript"/>
        <sz val="10"/>
        <color rgb="FF000000"/>
        <rFont val="Arial"/>
      </rPr>
      <t>nd</t>
    </r>
    <r>
      <rPr>
        <sz val="10"/>
        <color rgb="FF000000"/>
        <rFont val="Arial"/>
      </rPr>
      <t xml:space="preserve"> or 3</t>
    </r>
    <r>
      <rPr>
        <vertAlign val="superscript"/>
        <sz val="10"/>
        <color rgb="FF000000"/>
        <rFont val="Arial"/>
      </rPr>
      <t>rd</t>
    </r>
    <r>
      <rPr>
        <sz val="10"/>
        <color rgb="FF000000"/>
        <rFont val="Arial"/>
      </rPr>
      <t xml:space="preserve"> Quarter</t>
    </r>
  </si>
  <si>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</si>
  <si>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</si>
  <si>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</si>
  <si>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</si>
  <si>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</si>
  <si>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</si>
  <si>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</si>
  <si>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</si>
  <si>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</si>
  <si>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</si>
  <si>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</si>
  <si>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</si>
  <si>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</si>
  <si>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</si>
  <si>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</si>
  <si>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</si>
  <si>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</si>
  <si>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</si>
  <si>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</si>
  <si>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</si>
  <si>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</si>
  <si>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</si>
  <si>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</si>
  <si>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</si>
  <si>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</si>
  <si>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</si>
  <si>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</si>
  <si>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</si>
  <si>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r>
      <t>2</t>
    </r>
    <r>
      <rPr>
        <vertAlign val="superscript"/>
        <sz val="10"/>
        <color rgb="FF000000"/>
        <rFont val="Arial"/>
      </rPr>
      <t>nd</t>
    </r>
    <r>
      <rPr>
        <sz val="10"/>
        <color rgb="FF000000"/>
        <rFont val="Arial"/>
      </rPr>
      <t xml:space="preserve"> and 3</t>
    </r>
    <r>
      <rPr>
        <vertAlign val="superscript"/>
        <sz val="10"/>
        <color rgb="FF000000"/>
        <rFont val="Arial"/>
      </rPr>
      <t>rd</t>
    </r>
    <r>
      <rPr>
        <sz val="10"/>
        <color rgb="FF000000"/>
        <rFont val="Arial"/>
      </rPr>
      <t xml:space="preserve"> Quarter</t>
    </r>
  </si>
  <si>
    <r>
      <t>2</t>
    </r>
    <r>
      <rPr>
        <vertAlign val="superscript"/>
        <sz val="10"/>
        <color rgb="FF000000"/>
        <rFont val="Arial"/>
      </rPr>
      <t>nd</t>
    </r>
    <r>
      <rPr>
        <sz val="10"/>
        <color rgb="FF000000"/>
        <rFont val="Arial"/>
      </rPr>
      <t xml:space="preserve"> and 4</t>
    </r>
    <r>
      <rPr>
        <vertAlign val="superscript"/>
        <sz val="10"/>
        <color rgb="FF000000"/>
        <rFont val="Arial"/>
      </rPr>
      <t>th</t>
    </r>
    <r>
      <rPr>
        <sz val="10"/>
        <color rgb="FF000000"/>
        <rFont val="Arial"/>
      </rPr>
      <t xml:space="preserve"> Quarter</t>
    </r>
  </si>
  <si>
    <r>
      <t>1</t>
    </r>
    <r>
      <rPr>
        <vertAlign val="superscript"/>
        <sz val="10"/>
        <color rgb="FF000000"/>
        <rFont val="Arial"/>
      </rPr>
      <t>st</t>
    </r>
    <r>
      <rPr>
        <sz val="10"/>
        <color rgb="FF000000"/>
        <rFont val="Arial"/>
      </rPr>
      <t xml:space="preserve"> or 2</t>
    </r>
    <r>
      <rPr>
        <vertAlign val="superscript"/>
        <sz val="10"/>
        <color rgb="FF000000"/>
        <rFont val="Arial"/>
      </rPr>
      <t>nd</t>
    </r>
    <r>
      <rPr>
        <sz val="10"/>
        <color rgb="FF000000"/>
        <rFont val="Arial"/>
      </rPr>
      <t xml:space="preserve"> Quarter</t>
    </r>
  </si>
  <si>
    <t>Biological sampling in the Baltic Sea is not stratified by ports because there is no conventional port sampling. Sampling is based on randomized vessel lists (irrespective of their port). Vessels are sampled using at-sea observer and self-sampling by fishers.</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</si>
  <si>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</si>
  <si>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</si>
  <si>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</si>
  <si>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</si>
  <si>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</si>
  <si>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~3800</t>
  </si>
  <si>
    <t>~21500</t>
  </si>
  <si>
    <t>~11200</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</si>
  <si>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</si>
  <si>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</si>
  <si>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</si>
  <si>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</si>
  <si>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National estimates (1-year telephone diary survey) of numbers of anglers, trips &amp; catch per unit effort (Until now marine only. Extension to freshwater will be explored)</t>
  </si>
  <si>
    <t>No sampling since catches are negligible.</t>
  </si>
  <si>
    <t>Directed recreational fishery developing. Data will not be collected annually but on a regular basis and extrapolated for years with no new data.</t>
  </si>
  <si>
    <t>National estimates (1-year telephone diary survey) of numbers of anglers, trips &amp; catch per unit effort (Until now marine only. Extension to freshwater will be explored).</t>
  </si>
  <si>
    <t>Nationwide telephone survey revealed only few salmon anglers -&gt; requires independent survey. Annual boat ramp camera survey of numbers of boats &amp; on-site survey of catch per unit effort and length, weight data</t>
  </si>
  <si>
    <t>Annual data collection since 2016</t>
  </si>
  <si>
    <t>National estimates (1-year telephone diary survey) of numbers of anglers, trips &amp; catch per unit effort. On-site survey for length, weight, genetics.</t>
  </si>
  <si>
    <t>multilateral agreement</t>
  </si>
  <si>
    <t>North Sea 2</t>
  </si>
  <si>
    <t>fecundity</t>
  </si>
  <si>
    <t>seasonal fishery, fecundity sampling during triennial survey according to survey manual</t>
  </si>
  <si>
    <t xml:space="preserve">national SQL database </t>
  </si>
  <si>
    <t>Y (5%)</t>
  </si>
  <si>
    <t>Changes in species landings</t>
  </si>
  <si>
    <t>WP  years</t>
  </si>
  <si>
    <t>AR year</t>
  </si>
  <si>
    <t>WP years</t>
  </si>
  <si>
    <t xml:space="preserve">AR  year </t>
  </si>
  <si>
    <t>Achieved number of individuals measured at the national level</t>
  </si>
  <si>
    <t>% of achievement (100*M/J)</t>
  </si>
  <si>
    <t xml:space="preserve">Achieved number of samples </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</si>
  <si>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</si>
  <si>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</si>
  <si>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</si>
  <si>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</si>
  <si>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</si>
  <si>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</si>
  <si>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</si>
  <si>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</si>
  <si>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</si>
  <si>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</si>
  <si>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</si>
  <si>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</si>
  <si>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</si>
  <si>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Achieved numbers</t>
  </si>
  <si>
    <t>% of achievement (100*P/M)</t>
  </si>
  <si>
    <t>Reasons for non-conformity</t>
  </si>
  <si>
    <t>Survey ID</t>
  </si>
  <si>
    <t>Agreed at RCG level?</t>
  </si>
  <si>
    <t>AR Comments</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</si>
  <si>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</si>
  <si>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</si>
  <si>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</si>
  <si>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</si>
  <si>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</si>
  <si>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</si>
  <si>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</si>
  <si>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</si>
  <si>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</si>
  <si>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</si>
  <si>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</si>
  <si>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</si>
  <si>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</si>
  <si>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</si>
  <si>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</si>
  <si>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</si>
  <si>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</si>
  <si>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</si>
  <si>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</si>
  <si>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</si>
  <si>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</si>
  <si>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Was the sampling carried out? (Y/N/P)</t>
  </si>
  <si>
    <t>Relevant International database</t>
  </si>
  <si>
    <t>Was the data uploaded to the relevant database? (Y/N)</t>
  </si>
  <si>
    <t>Other data assimilations? (Y/N)</t>
  </si>
  <si>
    <t>Indication if AR comments are required by MS</t>
  </si>
  <si>
    <t>AR comments</t>
  </si>
  <si>
    <t>Data collected  under control regulation accessible for scientific use (Y/N/I)</t>
  </si>
  <si>
    <t>Data source for complementary data collection</t>
  </si>
  <si>
    <t xml:space="preserve">Achieved coverage of data collected under complementary data collection </t>
  </si>
  <si>
    <t>Response Rate (%)</t>
  </si>
  <si>
    <t>Cluster Name</t>
  </si>
  <si>
    <t>Frame population</t>
  </si>
  <si>
    <t>Achieved sample number</t>
  </si>
  <si>
    <t>Achieved Sample Rate %</t>
  </si>
  <si>
    <t>Response Rate %</t>
  </si>
  <si>
    <t>Achieved Sample no/Planned sample no.</t>
  </si>
  <si>
    <t>Threshold Type</t>
  </si>
  <si>
    <t>AR Comment</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</si>
  <si>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</si>
  <si>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</si>
  <si>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</si>
  <si>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</si>
  <si>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</si>
  <si>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</si>
  <si>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</si>
  <si>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</si>
  <si>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</si>
  <si>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Number of fishing trips</t>
  </si>
  <si>
    <t>Number of fishing days</t>
  </si>
  <si>
    <t>Is the fleet segment/ metier covered by any stratum (Y/N)</t>
  </si>
  <si>
    <t>Landings (tons)</t>
  </si>
  <si>
    <t>Landings (tons) in national ports</t>
  </si>
  <si>
    <t>Landings (tons) in foreign ports</t>
  </si>
  <si>
    <t>Date when data was available</t>
  </si>
  <si>
    <t>Number of participants</t>
  </si>
  <si>
    <t xml:space="preserve">MS action taken </t>
  </si>
  <si>
    <t>physically</t>
  </si>
  <si>
    <t>financially</t>
  </si>
  <si>
    <t>existing cost-sharing model; carried out by DNK, scientific staff from Germany is participating</t>
  </si>
  <si>
    <t>existing cost-sharing model; carried out by NLD and IRL, scientific staff from Germany is participating</t>
  </si>
  <si>
    <t>last survey year: 2016, next survey year: 2019</t>
  </si>
  <si>
    <t>see general comment in text box</t>
  </si>
  <si>
    <t xml:space="preserve">metier merged </t>
  </si>
  <si>
    <t>10 ind/cm/quarter/area</t>
  </si>
  <si>
    <t>10 ind/cm/fishing season/area</t>
  </si>
  <si>
    <t>10 ind/0.5cm/fishing season/area</t>
  </si>
  <si>
    <t>by 0.5 cm, by haul, no exact protocol</t>
  </si>
  <si>
    <t>by cm, by haul, no exact protocol</t>
  </si>
  <si>
    <t>by mm, by haul, no exact protocol</t>
  </si>
  <si>
    <t>by 0.1g, by haul, no exact protocol</t>
  </si>
  <si>
    <t>see general comment in text box, no sampling in 2017</t>
  </si>
  <si>
    <t>ICES acoustic trawl database</t>
  </si>
  <si>
    <t>BSH database and ICES Hydrographic database</t>
  </si>
  <si>
    <t>ICES Acoustic Trawl Surveys DB</t>
  </si>
  <si>
    <t>ICES Oceanographic DB</t>
  </si>
  <si>
    <t>ICES stock coordinator</t>
  </si>
  <si>
    <t>national SQL database</t>
  </si>
  <si>
    <t>World Ocean database</t>
  </si>
  <si>
    <t xml:space="preserve">used in Trilateral Monitoring and Assessment Programme (TMAP) </t>
  </si>
  <si>
    <t>ICES marine litter database</t>
  </si>
  <si>
    <t>ICES oceanographic database</t>
  </si>
  <si>
    <t>Data at Senckenberg Res. Inst.</t>
  </si>
  <si>
    <t>national database</t>
  </si>
  <si>
    <t>national sql database</t>
  </si>
  <si>
    <t>P</t>
  </si>
  <si>
    <t>ICES Eggs and Larval Database</t>
  </si>
  <si>
    <t>ICES Egg &amp; Larvae Databas</t>
  </si>
  <si>
    <t>Germany is not involved in this survey</t>
  </si>
  <si>
    <t>egg and larvae database</t>
  </si>
  <si>
    <t>CTD and bottle data</t>
  </si>
  <si>
    <t>marine litter</t>
  </si>
  <si>
    <t>see column Q</t>
  </si>
  <si>
    <t>samples only taken during MEGS, next survey year is 2019</t>
  </si>
  <si>
    <t>samples only taken during MEGS if according to survey plan, next survey year is 2019</t>
  </si>
  <si>
    <t xml:space="preserve">merged </t>
  </si>
  <si>
    <t>agreement</t>
  </si>
  <si>
    <t>N*</t>
  </si>
  <si>
    <t>see text box, only caught as small bycatch in mixed pelagic fishery</t>
  </si>
  <si>
    <t>see text box</t>
  </si>
  <si>
    <t>sampling period 2017-2019</t>
  </si>
  <si>
    <t>Survey took place in March/April 2017</t>
  </si>
  <si>
    <t>Project planning is in progress</t>
  </si>
  <si>
    <t>acc. to survey manuals</t>
  </si>
  <si>
    <t>plus 1 person by correspondence</t>
  </si>
  <si>
    <t>in addition to Work Plan</t>
  </si>
  <si>
    <t>participation by correspondence</t>
  </si>
  <si>
    <t>Chair</t>
  </si>
  <si>
    <t>Co-Chair</t>
  </si>
  <si>
    <t>(1)</t>
  </si>
  <si>
    <t>participation not possible due to other commitments</t>
  </si>
  <si>
    <t>WGMIXFISH-ADVICE</t>
  </si>
  <si>
    <t>host</t>
  </si>
  <si>
    <t>WGTRUTTA</t>
  </si>
  <si>
    <t>cf. above</t>
  </si>
  <si>
    <t>Sector Name</t>
  </si>
  <si>
    <t>Type of data collection scheme</t>
  </si>
  <si>
    <t>Data Sources</t>
  </si>
  <si>
    <t>Fish processing</t>
  </si>
  <si>
    <t>B - probability sampling survey</t>
  </si>
  <si>
    <t>Fisheries</t>
  </si>
  <si>
    <t>TBBVL1012*</t>
  </si>
  <si>
    <t>TBBVL2440*</t>
  </si>
  <si>
    <t>DTSVL1012*</t>
  </si>
  <si>
    <t>DFNVL2440*</t>
  </si>
  <si>
    <t>TMVL40XX*</t>
  </si>
  <si>
    <t>applies only to vessels without logbooks; rates vary by variable, indicated value = average rate</t>
  </si>
  <si>
    <t>DMAP</t>
  </si>
  <si>
    <t>part of German national recreational catch sampling program (DMAP)</t>
  </si>
  <si>
    <t>annually</t>
  </si>
  <si>
    <t>2018, November 1</t>
  </si>
  <si>
    <t>* = without BMS fraction and without harbour samples from Neu-Mukran</t>
  </si>
  <si>
    <t>international agreement on sampling obligation in place, see Tab 7C</t>
  </si>
  <si>
    <t>Y (Pinger)</t>
  </si>
  <si>
    <t>Cod: March 31; Samon: May 31</t>
  </si>
  <si>
    <t>all other data may be available according to end user needs</t>
  </si>
  <si>
    <t>Due to the unfavorable weather conditions, the cruise track had to be shortened slightly.</t>
  </si>
  <si>
    <t>Germany is not involved in this survey.</t>
  </si>
  <si>
    <t>* data will be delivered according to deadline given in the  survey manuals of the according survey planning group</t>
  </si>
  <si>
    <t>Sebastes norvegicus</t>
  </si>
  <si>
    <t>Number of locations</t>
  </si>
  <si>
    <t xml:space="preserve">Number of registered landings </t>
  </si>
  <si>
    <t>next survey year 2020</t>
  </si>
  <si>
    <t>International Deep Pelagic Ecosystem Surveys (triennial) - fomerly called International Redfish Trawl and Acoustic Survey (REDTAS)</t>
  </si>
  <si>
    <t>IDEEPS (REDTAS)</t>
  </si>
  <si>
    <t>DEU,RUS</t>
  </si>
  <si>
    <t>German participation had to be cancelled due to technical problems associated with the research vessel Walther Herwig III</t>
  </si>
  <si>
    <t>fish hauls (demersale and pelagic)</t>
  </si>
  <si>
    <t>ICES WGEGGS2</t>
  </si>
  <si>
    <t xml:space="preserve">DEN,  DEU, EST, LTU, LVA, POL, SWE, RUS </t>
  </si>
  <si>
    <t>59</t>
  </si>
  <si>
    <t>+ 16 additional demersal hauls</t>
  </si>
  <si>
    <t>+ 16 additional hydrography stations</t>
  </si>
  <si>
    <t>57</t>
  </si>
  <si>
    <t>+ 19 additional hydrography stations</t>
  </si>
  <si>
    <t>74</t>
  </si>
  <si>
    <t/>
  </si>
  <si>
    <t>148</t>
  </si>
  <si>
    <t>ICES FISH EGG AND LARVAE DATABASE</t>
  </si>
  <si>
    <t>Additionnal recording of fish schools wideband frequency signature</t>
  </si>
  <si>
    <t>March-June (+Feb &amp; Nov)</t>
  </si>
  <si>
    <t>ICES WGSINS, ICES HAWG</t>
  </si>
  <si>
    <t>Upload Of data into the relevant database will follow after formatting according to database requirements</t>
  </si>
  <si>
    <t>Upload pending</t>
  </si>
  <si>
    <t>Data used by WGNSSK, HAWG, WGSAM, WGCEPH, and others. Reduced effort due to technical problems of the vessel.</t>
  </si>
  <si>
    <t>Reduced effort due to technical problems of the vessel.</t>
  </si>
  <si>
    <t>Data used by WGOH. Reduced effort due to technical problems of the vessel.</t>
  </si>
  <si>
    <t>Due to bad weather conditions, the survey was shortened by several days and only 68 hauls where carried out.</t>
  </si>
  <si>
    <t>More hauls were undertaken due to an experimental fisheries in the vicinity of an offshore windpark. Reduced effort due to technical problems of FRV “Walther Herwig III”.</t>
  </si>
  <si>
    <t>Reduced effort due to technical problems of FRV “Walther Herwig III”.</t>
  </si>
  <si>
    <t>No berths for seabird observers available in 2018</t>
  </si>
  <si>
    <t>2018</t>
  </si>
  <si>
    <t>for 2018 data</t>
  </si>
  <si>
    <t>31.03.2019 (herring/sprat: 28.02.2019)</t>
  </si>
  <si>
    <t>sampling planned for 2019</t>
  </si>
  <si>
    <t>sampling will be continued in 2019</t>
  </si>
  <si>
    <t>N/A</t>
  </si>
  <si>
    <t>Data collected - still incomplete</t>
  </si>
  <si>
    <t>Will be projected.</t>
  </si>
  <si>
    <t xml:space="preserve">Data from National Labour Agency. Population frame = registered employees. A differentiation between freshwater aquaculture segments is not possible. </t>
  </si>
  <si>
    <r>
      <t xml:space="preserve">A differentiation is only possible between the status of being full-time and part-time (salary </t>
    </r>
    <r>
      <rPr>
        <sz val="10"/>
        <rFont val="Calibri"/>
        <family val="2"/>
      </rPr>
      <t>≤</t>
    </r>
    <r>
      <rPr>
        <sz val="9"/>
        <rFont val="Arial"/>
        <family val="2"/>
      </rPr>
      <t xml:space="preserve"> 450 </t>
    </r>
    <r>
      <rPr>
        <sz val="9"/>
        <rFont val="Calibri"/>
        <family val="2"/>
      </rPr>
      <t>€</t>
    </r>
    <r>
      <rPr>
        <sz val="8.1"/>
        <rFont val="Arial"/>
        <family val="2"/>
      </rPr>
      <t xml:space="preserve"> per month) employed.</t>
    </r>
  </si>
  <si>
    <t xml:space="preserve">Will be projected. </t>
  </si>
  <si>
    <t>cf. Textbox 3B AR 2018; the former planned sampling and its frame population has reasoned and approved changed. The former frame population of about 2000 aquaculture enterprises = assumed total population enterprises. The actual frame population of 666 enterprises considers all enterprises, which contact addresses are available to the public. 666 includes all target freshwater species and segements (trout, carp, others; ponds, raceways, RAS).</t>
  </si>
  <si>
    <t>Landing stastistics</t>
  </si>
  <si>
    <t>No responses yet. The questionnaire for mussel aquaculture was sent in May 2019 for data refering to 2017. According to 2018 responses, the response rate should be 50% again.</t>
  </si>
  <si>
    <t>No responses yet. Questionnaire for mussel aquaculture was sent in May 2019 for data refering to 2017. According to 2018 responses, the response rate should be 50% again.</t>
  </si>
  <si>
    <t>Logbook</t>
  </si>
  <si>
    <t>Data from National Labour Agency. Population frame = registered employees. A differentiation between marine aquaculture segments is not possible. Although blue mussels dominating Germany's marine aquaculture, the frame population here includes other production systems.</t>
  </si>
  <si>
    <t>Data from National Labour Agency. A differentiation between marine aquaculture segments is not possible. Although blue mussels dominating Germany's marine aquaculture, the frame population here includes other production systems.</t>
  </si>
  <si>
    <t>every few years (3-5) depending on funding opportunities</t>
  </si>
  <si>
    <t>A general report is being prepared (German  language with English summary) documenting the survey design, weighting and imputation procedures. Non-response will be addressed. This report will be available by the end of 2019. Refusals are recorded but not regulalry stored in the database. 
ICES WGRFS has evaluated the German national recreational catch sampling scheme and has confirmed that the overall quality of the data is good and can be used for assessment purposes.</t>
  </si>
  <si>
    <t>35 (32*)</t>
  </si>
  <si>
    <t>36 (33*)</t>
  </si>
  <si>
    <t>47 (45*)</t>
  </si>
  <si>
    <t>National coordination (Hamburg, Germany, 5-6 Dec 2018)</t>
  </si>
  <si>
    <t>National Correspondents Meeting (Brussels, Belgium, 21 Feb 2018)</t>
  </si>
  <si>
    <t>date conflict with another meeting</t>
  </si>
  <si>
    <t>RCG Baltic</t>
  </si>
  <si>
    <t>RCG for the Baltic (Klaipeda, Lithuania, 17-21 Sep 2018)</t>
  </si>
  <si>
    <t>RCG NS&amp;EA</t>
  </si>
  <si>
    <t>RCG for the North Sea &amp; Eastern Arctic (Lyngby, Denmark, 3-7 Sep 2018)</t>
  </si>
  <si>
    <t>RCG NA</t>
  </si>
  <si>
    <t>RCG for the North Atlantic (Vigo, Spain, 10-14 Sep 2018)</t>
  </si>
  <si>
    <t>RCG LDF</t>
  </si>
  <si>
    <t>RCG for the Long Distance Fisheries (Riga, Latvia, 3-5 Jul 2018)</t>
  </si>
  <si>
    <t>Planning Group on Economic Issues (Gent, Belgium, 14‐18 May 2018)</t>
  </si>
  <si>
    <t>15th Liaison Meeting (Brussels, Belgium, 2 Oct 2018)</t>
  </si>
  <si>
    <t>DCF Métier Workshop: Sub-group of the RCGs - North Sea and Eastern Arctic and North Atlantic (Lyngby, Denmark, 22-26 Jan 2018)</t>
  </si>
  <si>
    <t>in addition to the Work Plan</t>
  </si>
  <si>
    <t>ICES Planning Group on Data Needs for Assessments and Advice (Nantes, France, 13-16 Feb 2018)</t>
  </si>
  <si>
    <t>ICES Working Group on Biological Parameters (Gent, Belgium, 1-5 Oct 2018)</t>
  </si>
  <si>
    <t>ICES Working Group on Recreational Fisheries Surveys (Faro, Portugal, 11-15 Jun 2018)</t>
  </si>
  <si>
    <t>ICES Working Group on Commercial Catches Sampling (Nicosia, Cyprus, 5-9 Nov 2018)</t>
  </si>
  <si>
    <t>WKBIOPTIM2</t>
  </si>
  <si>
    <t>Workshop on Optimization of Biological Sampling at Sample Level 2 (Nantes, France, 29-31 May 2018)</t>
  </si>
  <si>
    <t>WKSEATEC2</t>
  </si>
  <si>
    <t>Workshop on Workshop on Technical Development to Support Fisheries Data Collection 2 (ICES HQ Copenhagen, Denmark, 27-29 Nov 2018)</t>
  </si>
  <si>
    <t>in addition to Work Plan; Co-Chair</t>
  </si>
  <si>
    <t>WKPETSAMP</t>
  </si>
  <si>
    <t>Joint WGBYC-WGCATCH Workshop on sampling of bycatch and PET species (Lysekil, Sweden, 24-26 Apr 2018)</t>
  </si>
  <si>
    <t>WKARHOM3</t>
  </si>
  <si>
    <t>Workshop on Age reading of Horse Mackerel, Mediterranean Horse Mackerel and Blue Jack Mackerel (Livorno, Italy, 5-9 Nov 2018)</t>
  </si>
  <si>
    <t>WKARMAC2</t>
  </si>
  <si>
    <r>
      <t>Workshop on Age Estimation of Atlantic Mackerel (</t>
    </r>
    <r>
      <rPr>
        <i/>
        <sz val="10"/>
        <rFont val="Arial"/>
        <family val="2"/>
      </rPr>
      <t>Scomber scombrus</t>
    </r>
    <r>
      <rPr>
        <sz val="10"/>
        <rFont val="Arial"/>
        <family val="2"/>
      </rPr>
      <t>) (San Sebastian, Spain, 22-26 Oct 2018)</t>
    </r>
  </si>
  <si>
    <t>NAFO Scientific Council (Halifax/Nova Scotia, Canada, 1-14 Jun 2018)</t>
  </si>
  <si>
    <t>Working Group 2 on North Sea Cod and Plaice Egg Surveys in the North Sea (IJmuiden, The Netherlands, 3-7 Dec 2018)</t>
  </si>
  <si>
    <t>Chair; plus 1 person by Skype</t>
  </si>
  <si>
    <t>Working Group of International Pelagic Surveys (Den Helder, The Netherlands, 15-19 Jan 2018)</t>
  </si>
  <si>
    <t>Baltic International Fish Survey Working Group (Lyngby, Denmark, 24-28 Mar 2018)</t>
  </si>
  <si>
    <t>International Bottom Trawl Survey Working Group (Oranmore, Ireland, 19-23 Mar 2018)</t>
  </si>
  <si>
    <t>Working Group on Mackerel and Horse Mackerel Egg Surveys (Dublin, Ireland, 9-13 Apr 2018)</t>
  </si>
  <si>
    <t>WKFATHOM</t>
  </si>
  <si>
    <t>Workshop on Egg staging, Fecundity and Atresia in Horse mackerel and Mackerel (Bremerhaven, Germany, 8-12 Oct 2018; IJmuiden, The Netherlands, 19-23 Nov 2018)</t>
  </si>
  <si>
    <t>in addition to Work Plan; Co-Chair, host</t>
  </si>
  <si>
    <t>ICES-FAO Working Group on Fishing Technology and Fish Behaviour (Hirtshals, Denmark, 4-8 Jun 2018)</t>
  </si>
  <si>
    <t>Working Group on Fisheries Acoustics Science and Technology (Seattle, USA, 20-23 Mar 2018)</t>
  </si>
  <si>
    <t>Working Group on Electrical Trawling (IJmuiden, The Netherlands, 17-19 Apr 2018)</t>
  </si>
  <si>
    <t>Working Group on Beam Trawl Surveys (IJmuiden, The Netherlands, 10-13 Apr 2018)</t>
  </si>
  <si>
    <t>Working Group on Improving use of Survey Data for Assessment and Advice (ICES HQ Copenhagen, Denmark, 3-5 Jul 2018)</t>
  </si>
  <si>
    <t>Working Group on International Deep Pelagic Ecosystem Surveys (Bremerhaven, Germany, 6-8 Aug 2018)</t>
  </si>
  <si>
    <t>Working Group on Atlantic Larvae and Eggs Surveys (Lyngby, Denmark, 22-26 Oct 2018)</t>
  </si>
  <si>
    <t>WKMSIGD</t>
  </si>
  <si>
    <t>Workshop on Methods for Stake-holder Involvement in Gear Development (BSAC and ICES HQ, Copenhagen, Denmark, 22-24 May 2018)</t>
  </si>
  <si>
    <t>Annual Meeting of Advisory Working Group Chairs (ICES HQ Copenhagen, Denmark, 23-25 Jan 2018)</t>
  </si>
  <si>
    <t>Arctic Fisheries Working Group (Ispra, Italy, 18-24 Apr 2018)</t>
  </si>
  <si>
    <t>Herring Assessment Working Group for the Area South of 62⁰N (ICES HQ Copenhagen, Denmark, 12-20 Mar 2018)</t>
  </si>
  <si>
    <t>North-Western Working Group (ICES HQ Copenhagen, Denmark, 26 Apr - 3 May 2018)</t>
  </si>
  <si>
    <t>Baltic Salmon and Trout Assessment Working Group (Turku, Finland, 20-28 Mar 2018)</t>
  </si>
  <si>
    <t>Baltic Fisheries Assessment Working Group (ICES HQ Copenhagen, Denmark, 6-13 Apr 2018)</t>
  </si>
  <si>
    <t>Working Group on the Assessment of Demersal Stocks in the North Sea and Skagerrak (Oostende, Belgium, 24 Apr - 3 May 2018)</t>
  </si>
  <si>
    <t>Working Group on Widely Distributed Stocks (Torshavn, Faroe Islands, 28 Aug - 3 Sep 2018)</t>
  </si>
  <si>
    <t>Joint EIFAC/ICES Working Group on Eels (Gdańsk, Poland, 5-12 Sep 2018)</t>
  </si>
  <si>
    <t>Working Group on Elasmobranch Fishes (LIsbon, Portugal, 19-28 Jun 2018)</t>
  </si>
  <si>
    <t>Working Group on Mixed Fisheries Advice for the North Sea (ICES HQ Copenhagen, Denmark, 21-26 May 2018)</t>
  </si>
  <si>
    <t>Working Group on Mixed Fisheries Advice  - Methodology (Nantes, France, 14-18 Oct 2018)</t>
  </si>
  <si>
    <t>Working Group on the Ecosystem Effects of Fishing Activities (San Pedro del Pinatar, Spain, 12-19 April 2018)</t>
  </si>
  <si>
    <t>Working Group on Marine Mammal Ecology (La Rochelle, France, 19-22 Feb 2018)</t>
  </si>
  <si>
    <t>Working Group on Bycatch of Protected Species Fishing Behaviour (Reykjavik, Iceland, 1-4 May 2018)</t>
  </si>
  <si>
    <t>Working Group on Biodiversity Science (ICES HQ Copenhagen, Denmark, 5-9 Feb 2018)</t>
  </si>
  <si>
    <t>Working Group on Oceanic Hydrography (Norwich, UK, 21-23 Mar 2018)</t>
  </si>
  <si>
    <r>
      <t xml:space="preserve">Working Group on </t>
    </r>
    <r>
      <rPr>
        <i/>
        <sz val="10"/>
        <rFont val="Arial"/>
        <family val="2"/>
      </rPr>
      <t>Crangon</t>
    </r>
    <r>
      <rPr>
        <sz val="10"/>
        <rFont val="Arial"/>
        <family val="2"/>
      </rPr>
      <t xml:space="preserve"> Fisheries and Life History (ICES HQ, Copenhagen, Denmark, 9-11 Oct 2018)</t>
    </r>
  </si>
  <si>
    <t>Working Group on Cephalopod Fisheries and Life History (Pasaia, San Sebastian, Spain, 5-8 Jun 2018)</t>
  </si>
  <si>
    <t>Stock Identification Methods Working Group (Portland, USA, 7-8 Aug 2018)</t>
  </si>
  <si>
    <t>by correspondence</t>
  </si>
  <si>
    <t>Working Group on Spatial Fisheries Data (Aberdeen, UK, 11-15 Jun 2018)</t>
  </si>
  <si>
    <t>Working Group on Multispecies Assessment Methods (Paris, France, 15-19 Oct 2018)</t>
  </si>
  <si>
    <t>Working Group on Integrated Assessments of the North Sea (ICES HQ, Copenhagen, Denmark, 16-20 Apr 2018)</t>
  </si>
  <si>
    <t>ICES/HELCOM Working Group on Integrated Assessments of the Baltic Sea (Tartu, Estonia, 16-20 Apr 2018)</t>
  </si>
  <si>
    <r>
      <t xml:space="preserve">Working Group with the Aim to Develop Assessment Models and Establish Biological Reference Points for Sea Trout (Anadromous </t>
    </r>
    <r>
      <rPr>
        <i/>
        <sz val="10"/>
        <rFont val="Arial"/>
        <family val="2"/>
      </rPr>
      <t>Salmo trutta</t>
    </r>
    <r>
      <rPr>
        <sz val="10"/>
        <rFont val="Arial"/>
        <family val="2"/>
      </rPr>
      <t>) Populations (Copenhagen, Denmark, 6-8 Feb 2018;  Lisbon, Portugal, 15-19 Oct 2018)</t>
    </r>
  </si>
  <si>
    <t>WKPELA 2018</t>
  </si>
  <si>
    <t>Benchmark Workshop on Pelagic Stocks (ICES HQ Copenhagen, Denmark, 12-16 Feb 2018)</t>
  </si>
  <si>
    <t>WKNSEA 2018</t>
  </si>
  <si>
    <t>Benchmark Workshop on North Sea Stocks (ICES HQ, Copenhagen, 5-9 Feb 2018)</t>
  </si>
  <si>
    <t>WKBALTCOD2</t>
  </si>
  <si>
    <t>Benchmark Workshop on Baltic Cod Stocks (Evaluation meeting; ICES HQ, Copenhagen, Denmark, 15-19 Oct 2018)</t>
  </si>
  <si>
    <t>IBPturbot</t>
  </si>
  <si>
    <t>Inter-benchmark protocol for turbot in the North Sea (IJmuiden, The Netherlands, 30-31 Jul 2018)</t>
  </si>
  <si>
    <t>in addition to Work Plan; Chair</t>
  </si>
  <si>
    <t>IBPNEAMac</t>
  </si>
  <si>
    <t>Interbenchmark Workshop on the assessment of northeast Atlantic mackerel (ICES HQ Copenhagen, 11-12 Dec 2018)</t>
  </si>
  <si>
    <t>WKIDEBCA</t>
  </si>
  <si>
    <t>Workshop on Evaluation of Input data to Eastern Baltic Cod Assessment (ICES HQ, Copenhagen, Denmark, 23-25 Jan 2018)</t>
  </si>
  <si>
    <t>WKTEEL</t>
  </si>
  <si>
    <t>Report of the Workshop on Tools for Eel (Rennes, France, 2-6 Jul 2018)</t>
  </si>
  <si>
    <t>WKDIVAGG</t>
  </si>
  <si>
    <t>Workshop on MSFD biodiversity of species D1 aggregation (ICES HQ, Copenhagen, Denmark, 1-4 May 2018)</t>
  </si>
  <si>
    <t>WKMixHer</t>
  </si>
  <si>
    <t xml:space="preserve">Workshop on mixing of western and Central Baltic herring stocks (Gdynia, Poland, 11-13 Sep 2018) </t>
  </si>
  <si>
    <t>WKCONGA</t>
  </si>
  <si>
    <t>Workshop to evaluate the effect of CONservation measures on Eastern Baltic cod (GAdus morhua) (ICES HQ, Copenhagen, Denmark, 14-15 Aug 2018)</t>
  </si>
  <si>
    <t>in addition to Work Plan; by correspondence</t>
  </si>
  <si>
    <t>WKLIFE VIII</t>
  </si>
  <si>
    <t>Eighth Workshop on the Development of Quantitative Assessment Methodologies based on LIFE-history traits, exploitation characteristics, and other relevant parameters for data-limited stocks (Lisbon, Portugal, 8-12 Oct 2018)</t>
  </si>
  <si>
    <t>WKNSMSE</t>
  </si>
  <si>
    <t>Workshop on North Sea Stocks Management Strategy Evaluation (ICES HQ, Copenhagen, Denmark, 19-21 Nov 2018)</t>
  </si>
  <si>
    <t>WGIPEM</t>
  </si>
  <si>
    <t>Working Group on Integrative, Physical-biological and Ecosystem Modelling (ICES HQ, Copenhagen, Denmark, 15-19 Apr 2018)</t>
  </si>
  <si>
    <t>WGSEDA</t>
  </si>
  <si>
    <t>Working Group on Social and Economic Dimensions of Aquaculture (Oban, Scotland/UK, 27 May - 1 June 2018)</t>
  </si>
  <si>
    <t>WGSOCIAL</t>
  </si>
  <si>
    <t>Working Group on Social Indicators (ICES HQ Copenhagen, Denmark, 25-29 Jun 2018)</t>
  </si>
  <si>
    <t>WKINVITED</t>
  </si>
  <si>
    <t>Workshop on Integration and Visualisation Technology of ICES Data (ICES HQ Copenhagen, Denmark, 29-30 May 2018)</t>
  </si>
  <si>
    <t>NS&amp;EA</t>
  </si>
  <si>
    <t>LM 2017</t>
  </si>
  <si>
    <t>Common naming of survey</t>
  </si>
  <si>
    <t>RCG NS&amp;EA 2017
Recommendation 1</t>
  </si>
  <si>
    <t>The NS&amp;EA RCG recommends the use of a single survey name and acronym for each survey for use in Regulation documents, workplans, assessments Working Group reports and advice sheets. These survey acronyms could/should take the form of ‘(Region_)Survey_(Quarter_)Member‐state’ e.g. NSEA_IBTS_Q1_NED. This will help end users to easily identify the surveys.</t>
  </si>
  <si>
    <t>MS, ICES EWG, ICES secretary, STECF</t>
  </si>
  <si>
    <t>Germany was involved in the checking/filling of these survey tables.</t>
  </si>
  <si>
    <t>Review of survey tables</t>
  </si>
  <si>
    <t>RCG NS&amp;EA 2017
Recommendation 2</t>
  </si>
  <si>
    <t>The RCG NS&amp;EA recommends that member states review the information detailed in the AWP check table table xx of this report, in order to identify any errors or omissions with any found to be reported back to the RCG NS&amp;EA by 1.11‐2017.
a. All MS all regions to review acronyms and descriptions in columns A to C (member state, acronym and region).
b. MS to comment on proposed Survey IDs and amend where there are gaps and to choose and enter their preferred Survey ID in column AD. Altering columns A to C will affect the proposed IDs. MS need to be mindful that shared surveys will already be tied to some common acronym
c. The RCG NS&amp;EA recommends that ICES check the stock table in this rapport table xx for socks used in assessment
d. MS to check stock table for MS participation in column G” Member state(s) responsible for survey(s)”</t>
  </si>
  <si>
    <t>MS / ICES</t>
  </si>
  <si>
    <t>Quality evaluation tools based on IC</t>
  </si>
  <si>
    <t>RCG NS&amp;EA 2017
Recommendation 4</t>
  </si>
  <si>
    <t>RCG NS&amp;EA recommends that ICES/WGCATCH considers the development of quality evaluation tools based on InterCatch and other available outputs. Missing to provide the information on sample intensities requested in the data call should be considered a data transmission failure.</t>
  </si>
  <si>
    <t>ICES secretary, MS</t>
  </si>
  <si>
    <t>Germany provided the required information.</t>
  </si>
  <si>
    <t>Utilisation of RDB for completion and evaluation of MS national plans</t>
  </si>
  <si>
    <t>RCG NA 2017
Recommendation 3</t>
  </si>
  <si>
    <t>RCG NA recommends the investigation of methods for using RDB data and metadata and automated procedures for completing, screening and evaluating MS national work plans.
RCG NA recommends that MS upload data to RDB so as to be readily identifiable with the sampling commitments outlined in table 4A of national work plans.
RCG NA recommends that metadata derived from the RDB can form a part of the MS annual report for evaluation by STECF of the MS national plans.</t>
  </si>
  <si>
    <t>1. MS (can chose) to upload their samples labelled with stratum ID code specified in table 4A of national work plans using the project field of the CS data.
2. RCG data subgroup to generate meta data reports that can be used to populate MS annual reports.
3. RCG data subgroup to circulate prototype for the format of a meta data template/report to NC for consideration and agreement at RCG 2018 needs to be generated and commonly agreed upon. are generated to form part of the MS annual report used by the
4. STECF to use the reports in evaluating the execution and quality of data collected by member states.</t>
  </si>
  <si>
    <t>Germany uses the RDB helping in the compilation of the Work Plan and Annual Report.</t>
  </si>
  <si>
    <t>Cost‐sharing agreement for the Blue Whiting Survey in 2018 and 2019</t>
  </si>
  <si>
    <t>RCG NA 2017
Recommendation 4</t>
  </si>
  <si>
    <t>RCG NA 2017 recommends continuing costsharing of the Blue Whiting survey through an updated agreement and to have this costsharing agreement to incorporated into national work plans which will ultimately form part of the Regional Sampling plan for the North Atlantic. Following the DCF regulation and consensus on the Gothenburg‐model for cost‐sharing of surveys, the agreement applies to those MS having a EU‐TAC share &gt;= 3% for blue whiting.</t>
  </si>
  <si>
    <t>1. RCG subgroup to finalise the draft agreement
2. MS involved (Denmark, France, Germany, Ireland, Spain, Sweden, The Netherlands, United Kingdom) to sign the agreement
3. MS to include this agreement in their national work plans
4. MS to include the agreement in their respective National Workplans.
5. RCG NA to include this agreement in the regional workplan.</t>
  </si>
  <si>
    <t>Germany has signed the agreement and it is part of the Work Plan.</t>
  </si>
  <si>
    <t>Workshop to standardise methods of determining métiers from transversal data</t>
  </si>
  <si>
    <t>RCG NA 2017
Recommendation 9</t>
  </si>
  <si>
    <t>The RCG NA strongly recommends a data compilation workshop to:
1. Standardise the processes that use trip based transversal data to determine the métier.
2. Consider criteria for aggregating data for different end‐users (JRC, ICES and other RFMOs).
Investigate a framework for managing métier and fleet descriptions when needed.</t>
  </si>
  <si>
    <t>RCGs to establish a pan regional cooperative team of RCG members and end users; to consult with end users and data providers; establish a workshop; to provide terms of reference and identify a venue.
Tors should include:
1. to review current algorithms and processes for allocating a trip to a métier based on catch data.
2. to provide standard guidelines for determining or allocating a trip to a métier or multiple métiers and how to aggregate the data.
3. to define a strategy for storing and maintaining national fishery descriptions relative to the defined métiers.</t>
  </si>
  <si>
    <t>Germany participated in the workshop,</t>
  </si>
  <si>
    <t>RCG NA 2017
Recommendation 10</t>
  </si>
  <si>
    <t>RCG NA recommends that MS continue to account for the additional catch fractions brought about as a consequence of the landing obligation. They need to account for them in their recording of transversal variables and biological data and adapt to the annual updates of the regional discard plans. MS should continue to review, monitor and advise on the impact of the implementation of the landing obligation on sampling catches for biological data, catch data and catch estimates.</t>
  </si>
  <si>
    <t>1. All MS to complete draft monitoring template Annex x
2. RCG Chairs to appoint pan regional contributors for intersessional work
3. RCG Chairs to submit an early data call in 2018 to allow intersessional analysis of RDB data.
4. Pan regional intersessional group to:
a. review 2017 BMS CS and CL data on the RDB and source and review other available metrics (e.g. refusal rates)
b. contribute to and review ToRs &amp; outcomes of WGCATCH 2017</t>
  </si>
  <si>
    <t>Working Group on Integrating Surveys for the Ecosystem Approach (St. Andrews, Canada, 29 May - 1 Jun 2018)</t>
  </si>
  <si>
    <t>WGMARS</t>
  </si>
  <si>
    <t>Working Group on Maritime Systems (The Hague, The Netherlands, 19-23 Feb 2018)</t>
  </si>
  <si>
    <t>in addition to Work Plan, plus 1 person by WebEx</t>
  </si>
  <si>
    <t>Workshop otolith shape analysis of Baltic cod (Lyngby, Denmark, 3-4 Jul 2018)</t>
  </si>
  <si>
    <t>Target species was incorrect (flatfish)</t>
  </si>
  <si>
    <t>no fishery in 2018</t>
  </si>
  <si>
    <t>agreement, no fishery in 2018</t>
  </si>
  <si>
    <t>Eastern Arctic (ICES areas I and II)</t>
  </si>
  <si>
    <t>North Sea (ICES areas IIIa and IV)</t>
  </si>
  <si>
    <t>Baltic Sea (ICES areas III b-d)</t>
  </si>
  <si>
    <t>NAFO (FAO area 21)</t>
  </si>
  <si>
    <t>North-Western waters (ICES areas Vb (only Union waters), VI and VII)</t>
  </si>
  <si>
    <t>Southern Western waters (ICES zones VIII, IX and X (waters around Azores),</t>
  </si>
  <si>
    <t>Non-Union North-Western waters</t>
  </si>
  <si>
    <t xml:space="preserve"> North-Western waters</t>
  </si>
  <si>
    <t>Intercatch, RDB</t>
  </si>
  <si>
    <t>fish</t>
  </si>
  <si>
    <t>2019, March 31</t>
  </si>
  <si>
    <t>32</t>
  </si>
  <si>
    <t>no rent or lease of quota or rights</t>
  </si>
  <si>
    <t>No tradable rights</t>
  </si>
  <si>
    <t>2 responses (33%) arrived only after call deadline</t>
  </si>
  <si>
    <t>No inactive vessels in this length class</t>
  </si>
  <si>
    <t>Vessels using Polyvalent ‘passive’ gears only</t>
  </si>
  <si>
    <t>Data for marine aquaculture has been partly delayed to combine the surveys on economic and social variables. Data for freshater aquaculture is on time.</t>
  </si>
  <si>
    <t>National Labour Agency</t>
  </si>
  <si>
    <t xml:space="preserve">Aquaculture </t>
  </si>
  <si>
    <t xml:space="preserve">Germany total, inland and marine </t>
  </si>
  <si>
    <t>Survey</t>
  </si>
  <si>
    <t>Germany, marine</t>
  </si>
  <si>
    <t>Landing statistic, Logbook</t>
  </si>
  <si>
    <t>The methodology for the pilot study follows international standards as the Combined Nomenclature (CN), and is in principle consistent for all EU memers, but it has not yet been established for the whole EU.</t>
  </si>
  <si>
    <t>20 (19*)</t>
  </si>
  <si>
    <t>38 (28*)</t>
  </si>
  <si>
    <t>50 (40*)</t>
  </si>
  <si>
    <t>otoliths are still sampled but not aged due to uncertainty in the age reading of Eastern Baltic cod</t>
  </si>
  <si>
    <t>SD2223</t>
  </si>
  <si>
    <t>SD2425</t>
  </si>
  <si>
    <t>22 (14*)</t>
  </si>
  <si>
    <t>25 (16*)</t>
  </si>
  <si>
    <t>see general comment in text box; species changed to current taxonomy</t>
  </si>
  <si>
    <t>Minor catches (~100  specimens)</t>
  </si>
  <si>
    <t>Minor catches. Derogation in place.</t>
  </si>
  <si>
    <t>Pilot study 1 revealed no catch of salmon in the recreational fishery in the North Sea. No targeted recreational freshwater fishery for salmon allowed in the German North Sea catchment area. Derogation requested.</t>
  </si>
  <si>
    <t>It is assumed that official statistics are not fully reliable on unpaid labour. Therefore, an additional survey will be conducted by the Thünen Institute of Sea Fisheries.</t>
  </si>
  <si>
    <t>The survey was 3 days shortened due to bad weather conditons. Therefore, no additional hydrographic stations could be carried out.</t>
  </si>
  <si>
    <t>The survey was 3 days shortened due to bad weather conditons. Therefore, no additional demersal hauls could be carried out.</t>
  </si>
  <si>
    <t>Favorable weather conditions allowed accomplishing survey schedule plus additional sample trials for comparison purposes within less than the amount of days at sea planned.</t>
  </si>
  <si>
    <r>
      <t xml:space="preserve">The standard survey was extended by 3 additional days to collect wideband hydroacoustic data with the new EK80 echosounder recently installed on the FRV “Solea”. This echosounder is able to work in a wide range of frequency, which could enable remote identification of different fish species/groups. Such approach would greatly improve the precision of the future SPRAS as well as other similar surveys in the Baltic Sea, but requires more </t>
    </r>
    <r>
      <rPr>
        <i/>
        <sz val="10"/>
        <color indexed="8"/>
        <rFont val="Arial"/>
        <family val="2"/>
      </rPr>
      <t>in-situ</t>
    </r>
    <r>
      <rPr>
        <sz val="10"/>
        <color indexed="8"/>
        <rFont val="Arial"/>
        <family val="2"/>
      </rPr>
      <t xml:space="preserve"> data in similar settings to the SPRAS.</t>
    </r>
  </si>
  <si>
    <t xml:space="preserve">The Rügen Herring Larvae Survey (RHLS) in the western Baltic (ICES area IIId/ 24) took place during 15 weeks from March-June on FRV “Clupea”. Of the 525 planned stations, 50 (3 days at sea) had to be cancelled due to bad weather conditions. However, one additional station was sampled every week to gain increased spatial coverage toward the mouth of the major river draining into the system. Additionally, one sampling week in February and one week in November (72 stations, respectively) were added to the survey to control for densities of winter and fall larvae, respectively. Hence, with 562 sampled stations the number of achieved stations exceeded the planned target. In 2018, sampling methods were adjusted and the program streamlined. This reduced the total number of days spent for the RHLS to 34. </t>
  </si>
  <si>
    <t>Reduced achieved effort due to
1. unfavorable weather conditions
2. engine and propulsion problems with the vessel causing interruptions of the survey including 1 unscheduled port call</t>
  </si>
  <si>
    <t>Due to bad weather conditions in the second half of September, not all planned stations could be fished with FRV Clupea.</t>
  </si>
  <si>
    <t>No survey was planned in 2018.</t>
  </si>
  <si>
    <t>The survey in the Orkney/Shetland area in September started as scheduled. After 28 plankton hauls, the survey had to be stopped due to severe engine problems of FRV “Walther Herwig III”.</t>
  </si>
  <si>
    <t>Has there been occurrence of bycatch?</t>
  </si>
  <si>
    <t>Litter is not recorded during the DYFS due to technical constraints onboard the chartered vessels. It was recorded on FRV Clupea.</t>
  </si>
  <si>
    <t xml:space="preserve">The survey in the Orkney/Shetland area in September started as scheduled. After 28 plankton hauls, the survey had to be stopped due to severe engine problems of FRV “Walther Herwig III”. </t>
  </si>
  <si>
    <t>No berths for seabird observers available in 2018.</t>
  </si>
  <si>
    <t>German participation had to be cancelled due to technical problems associated with the research vessel Walther Herwig III.</t>
  </si>
  <si>
    <t>next survey year: 2020</t>
  </si>
  <si>
    <t>cf. Textbox 3B AR 2018; the former planned sampling and its frame population has reasoned and approved changed. The former frame population of about 2000 aquaculture enterprises = assumed total population enterprises. The actual frame population of 666 enterprises considers all enterprises, which contact addresses are available to the public. 666 includes all target freshwater species and segments (trout, carp, others; ponds, raceways, RAS).</t>
  </si>
  <si>
    <t>Pilot study was conducted. Due to low willingness to deliver data, it will be extended.</t>
  </si>
  <si>
    <t>Additional survey by Thünen Institute of Sea Fisheries</t>
  </si>
  <si>
    <t xml:space="preserve">trip was self-sampled </t>
  </si>
  <si>
    <t>Please refer to Text Box 4A for the explanation of the deviation.</t>
  </si>
  <si>
    <t>Thünen Institute of Fisheries Ecology, National Employment Agency; www.dcf-Germany.de</t>
  </si>
  <si>
    <t>Thünen Institute of Fisheries Ecology, National Statistical Office; www.dcf-Germany.de</t>
  </si>
  <si>
    <t>Thünen Institute of Fisheries Ecology, Federal Office for Agriculture and Food; www.dcf-Germany.de</t>
  </si>
  <si>
    <t>Data are collected by Federal Office for Agriculture and Food and finally merged by the Thünen Institute of Fisheries Ecology. Quality reports on each of the data collection is available on the websites of the administrative bodies.</t>
  </si>
  <si>
    <t>Data are collected by several bodies: the Federal Statistical Office, Federal Employment Agency and the Thünen Institute of Sea Fisheries and finally merged by the Thünen Institute of Sea Fisheries. Quality reports on each of the data collection is available on the websites of the administrative bodies, the Thünen Institute for Sea Fisheries will provide an internal quality report.</t>
  </si>
  <si>
    <t>Federal Statistical Office, Federal Employment Agency, Thünen Institute of Sea Fisheries</t>
  </si>
  <si>
    <t>Data are collected by the Thünen Institute of Sea Fisheries and finally merged with the other data sources by the Thünen Institute of Sea Fisheries. The Thünen Institute for Sea Fisheries will provide an internal quality report. As it is a pilot study, not all columns could be filled with a yes yet, but procedure will be choosen to enable a "Yes" in all columns of this table.</t>
  </si>
  <si>
    <t>Data are collected by several bodies: the National Employment Agency and the Thünen Institute of Fisheries Ecology and finally merged by the Thünen Institute of Fisheries Ecology. Quality reports on each of the data collection is available on the websites of the administrative bodies.</t>
  </si>
  <si>
    <t>Data are collected by Thünen Institute of Fisheries Ecology and the National Statistical Office and finally merged by the Thünen Institute of Fisheries Ecology. Quality reports on each of the data collection is available on the websites of the administrative bodies.</t>
  </si>
  <si>
    <t>1E</t>
  </si>
  <si>
    <t>Anadromous and catadromous species</t>
  </si>
  <si>
    <t>1F</t>
  </si>
  <si>
    <t>Incidental by-catch</t>
  </si>
  <si>
    <t>Pilot Study 1</t>
  </si>
  <si>
    <t>Recreational fisheries share</t>
  </si>
  <si>
    <t xml:space="preserve">recreational vs. commercial data </t>
  </si>
  <si>
    <t>end of 2019</t>
  </si>
  <si>
    <t>Pilot Study 2</t>
  </si>
  <si>
    <t>2018-2019</t>
  </si>
  <si>
    <t>Stomach contents</t>
  </si>
  <si>
    <t>stomach contents</t>
  </si>
  <si>
    <t>ongoing</t>
  </si>
  <si>
    <t>see Text Box on Pilot Study 1</t>
  </si>
  <si>
    <t>see Text Box on Pilot Study 2</t>
  </si>
  <si>
    <t>Pilot Study 3</t>
  </si>
  <si>
    <t>employment by education level and nationality</t>
  </si>
  <si>
    <t>see Text Box on Pilot Study 3</t>
  </si>
  <si>
    <t>Ongoing</t>
  </si>
  <si>
    <t>Ongoing. Agreement for 2018-2020 was signed Dec. 2017.</t>
  </si>
  <si>
    <t>Ongoing. Agreement for 2017-2018 was signed Dec. 2016.</t>
  </si>
  <si>
    <t>Ongoing. A revised agreement was signed in July 2018.</t>
  </si>
  <si>
    <t xml:space="preserve"> Eastern Arctic </t>
  </si>
  <si>
    <t>North-Western waters</t>
  </si>
  <si>
    <t>Southern Western waters</t>
  </si>
  <si>
    <t>CECAF areas 34.1.1, 34.1.2 and 34.2.0</t>
  </si>
  <si>
    <t>Eastern Arctic</t>
  </si>
  <si>
    <t>North-Western waters, other regions</t>
  </si>
  <si>
    <t>during 2020</t>
  </si>
  <si>
    <t>Effort variables for vessels without logbooks can only be estimated by March1</t>
  </si>
  <si>
    <t>Data collected</t>
  </si>
  <si>
    <t>cf. Textbox 3B AR 2018; after reasoned and approved changed of sampling, the quality assurance frame has been adjusted to the actual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</si>
</sst>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1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color indexed="23"/>
      <name val="Arial"/>
      <family val="2"/>
    </font>
    <font>
      <sz val="8"/>
      <name val="Arial"/>
      <family val="2"/>
    </font>
    <font>
      <sz val="10"/>
      <name val="Arial"/>
      <family val="2"/>
    </font>
    <font>
      <b/>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sz val="8"/>
      <color indexed="8"/>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0"/>
      <color rgb="FF00B050"/>
      <name val="Arial"/>
      <family val="2"/>
    </font>
    <font>
      <sz val="11"/>
      <color theme="1"/>
      <name val="Calibri"/>
      <family val="2"/>
      <charset val="238"/>
      <scheme val="minor"/>
    </font>
    <font>
      <i/>
      <sz val="10"/>
      <name val="Arial"/>
      <family val="2"/>
    </font>
    <font>
      <sz val="10"/>
      <color rgb="FFFF0000"/>
      <name val="Arial"/>
      <family val="2"/>
    </font>
    <font>
      <i/>
      <sz val="10"/>
      <color indexed="17"/>
      <name val="Arial"/>
    </font>
    <font>
      <i/>
      <sz val="10"/>
      <color rgb="FFFF0000"/>
      <name val="Arial"/>
      <family val="2"/>
    </font>
    <font>
      <vertAlign val="superscript"/>
      <sz val="10"/>
      <color rgb="FF000000"/>
      <name val="Arial"/>
    </font>
    <font>
      <sz val="10"/>
      <color rgb="FF000000"/>
      <name val="Arial"/>
    </font>
    <font>
      <vertAlign val="superscript"/>
      <sz val="10"/>
      <name val="Arial"/>
    </font>
    <font>
      <vertAlign val="superscript"/>
      <sz val="10"/>
      <color rgb="FF00B050"/>
      <name val="Arial"/>
    </font>
    <font>
      <i/>
      <sz val="10"/>
      <color indexed="10"/>
      <name val="Arial"/>
      <family val="2"/>
    </font>
    <font>
      <i/>
      <sz val="8"/>
      <color indexed="8"/>
      <name val="Times New Roman"/>
      <family val="1"/>
    </font>
    <font>
      <i/>
      <sz val="10"/>
      <color rgb="FF00B050"/>
      <name val="Arial"/>
      <family val="2"/>
    </font>
    <font>
      <i/>
      <sz val="10"/>
      <color rgb="FF000000"/>
      <name val="Calibri"/>
    </font>
    <font>
      <i/>
      <sz val="8.5"/>
      <name val="Verdana"/>
    </font>
    <font>
      <i/>
      <sz val="10"/>
      <name val="Calibri"/>
    </font>
    <font>
      <i/>
      <sz val="10"/>
      <color rgb="FF000000"/>
      <name val="Palatino Linotype"/>
    </font>
    <font>
      <sz val="10"/>
      <color rgb="FF000000"/>
      <name val="Arial"/>
      <family val="2"/>
    </font>
    <font>
      <sz val="8"/>
      <color rgb="FF00B050"/>
      <name val="Arial"/>
      <family val="2"/>
    </font>
    <font>
      <i/>
      <sz val="10"/>
      <color theme="1"/>
      <name val="Arial"/>
    </font>
    <font>
      <b/>
      <sz val="8"/>
      <name val="Arial"/>
      <family val="2"/>
      <charset val="161"/>
    </font>
    <font>
      <b/>
      <sz val="10"/>
      <name val="Arial"/>
      <family val="2"/>
      <charset val="161"/>
    </font>
    <font>
      <sz val="11"/>
      <name val="Calibri"/>
      <family val="2"/>
      <scheme val="minor"/>
    </font>
    <font>
      <u/>
      <sz val="10"/>
      <color theme="11"/>
      <name val="Arial"/>
      <family val="2"/>
    </font>
    <font>
      <sz val="10"/>
      <name val="Calibri"/>
      <family val="2"/>
    </font>
    <font>
      <sz val="9"/>
      <name val="Arial"/>
      <family val="2"/>
    </font>
    <font>
      <sz val="9"/>
      <name val="Calibri"/>
      <family val="2"/>
    </font>
    <font>
      <sz val="8.1"/>
      <name val="Arial"/>
      <family val="2"/>
    </font>
    <font>
      <sz val="10"/>
      <color theme="0"/>
      <name val="Arial"/>
      <family val="2"/>
    </font>
    <font>
      <i/>
      <sz val="10"/>
      <name val="Arial"/>
      <family val="2"/>
      <charset val="1"/>
    </font>
    <font>
      <sz val="10"/>
      <color rgb="FF000000"/>
      <name val="Arial"/>
      <family val="2"/>
      <charset val="1"/>
    </font>
    <font>
      <sz val="10"/>
      <color rgb="FF00B050"/>
      <name val="Arial"/>
      <family val="2"/>
      <charset val="1"/>
    </font>
    <font>
      <i/>
      <sz val="10"/>
      <color rgb="FF00B050"/>
      <name val="Arial"/>
      <family val="2"/>
      <charset val="1"/>
    </font>
  </fonts>
  <fills count="7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41"/>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26"/>
      </patternFill>
    </fill>
    <fill>
      <patternFill patternType="solid">
        <fgColor theme="0" tint="-0.249977111117893"/>
        <bgColor indexed="64"/>
      </patternFill>
    </fill>
    <fill>
      <patternFill patternType="solid">
        <fgColor theme="0" tint="-0.34998626667073579"/>
        <bgColor indexed="41"/>
      </patternFill>
    </fill>
    <fill>
      <patternFill patternType="solid">
        <fgColor rgb="FFA6A6A6"/>
        <bgColor rgb="FFA5A5A5"/>
      </patternFill>
    </fill>
    <fill>
      <patternFill patternType="solid">
        <fgColor rgb="FFFFFF00"/>
        <bgColor rgb="FFFFCC00"/>
      </patternFill>
    </fill>
  </fills>
  <borders count="10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right style="thin">
        <color auto="1"/>
      </right>
      <top style="thin">
        <color auto="1"/>
      </top>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right style="thin">
        <color auto="1"/>
      </right>
      <top/>
      <bottom/>
      <diagonal/>
    </border>
    <border>
      <left style="thin">
        <color auto="1"/>
      </left>
      <right style="thin">
        <color auto="1"/>
      </right>
      <top/>
      <bottom style="medium">
        <color auto="1"/>
      </bottom>
      <diagonal/>
    </border>
    <border>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medium">
        <color auto="1"/>
      </left>
      <right/>
      <top style="thin">
        <color auto="1"/>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top/>
      <bottom style="thin">
        <color auto="1"/>
      </bottom>
      <diagonal/>
    </border>
  </borders>
  <cellStyleXfs count="56140">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12" fillId="16"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7" borderId="0" applyNumberFormat="0" applyBorder="0" applyAlignment="0" applyProtection="0"/>
    <xf numFmtId="0" fontId="14" fillId="14" borderId="1" applyNumberFormat="0" applyAlignment="0" applyProtection="0"/>
    <xf numFmtId="0" fontId="15" fillId="14" borderId="2" applyNumberFormat="0" applyAlignment="0" applyProtection="0"/>
    <xf numFmtId="0" fontId="16" fillId="4" borderId="0" applyNumberFormat="0" applyBorder="0" applyAlignment="0" applyProtection="0"/>
    <xf numFmtId="0" fontId="17" fillId="8" borderId="2" applyNumberFormat="0" applyAlignment="0" applyProtection="0"/>
    <xf numFmtId="0" fontId="18" fillId="23" borderId="3" applyNumberFormat="0" applyAlignment="0" applyProtection="0"/>
    <xf numFmtId="0" fontId="19" fillId="0" borderId="4" applyNumberFormat="0" applyFill="0" applyAlignment="0" applyProtection="0"/>
    <xf numFmtId="0" fontId="20" fillId="7" borderId="2" applyNumberFormat="0" applyAlignment="0" applyProtection="0"/>
    <xf numFmtId="0" fontId="21" fillId="0" borderId="0" applyNumberFormat="0" applyFill="0" applyBorder="0" applyAlignment="0" applyProtection="0"/>
    <xf numFmtId="0" fontId="13" fillId="18"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22" fillId="7" borderId="2" applyNumberFormat="0" applyAlignment="0" applyProtection="0"/>
    <xf numFmtId="0" fontId="23" fillId="0" borderId="5" applyNumberFormat="0" applyFill="0" applyAlignment="0" applyProtection="0"/>
    <xf numFmtId="0" fontId="24" fillId="0" borderId="0" applyNumberFormat="0" applyFill="0" applyBorder="0" applyAlignment="0" applyProtection="0"/>
    <xf numFmtId="0" fontId="25" fillId="3" borderId="0" applyNumberFormat="0" applyBorder="0" applyAlignment="0" applyProtection="0"/>
    <xf numFmtId="0" fontId="40" fillId="0" borderId="0"/>
    <xf numFmtId="0" fontId="37" fillId="0" borderId="0"/>
    <xf numFmtId="0" fontId="40" fillId="0" borderId="0"/>
    <xf numFmtId="0" fontId="37" fillId="0" borderId="0"/>
    <xf numFmtId="0" fontId="37" fillId="0" borderId="0"/>
    <xf numFmtId="0" fontId="37" fillId="0" borderId="0"/>
    <xf numFmtId="0" fontId="37" fillId="0" borderId="0"/>
    <xf numFmtId="0" fontId="37" fillId="0" borderId="0"/>
    <xf numFmtId="0" fontId="40" fillId="0" borderId="0"/>
    <xf numFmtId="0" fontId="37" fillId="9" borderId="7" applyNumberFormat="0" applyAlignment="0" applyProtection="0"/>
    <xf numFmtId="0" fontId="37" fillId="9" borderId="7" applyNumberFormat="0" applyAlignment="0" applyProtection="0"/>
    <xf numFmtId="0" fontId="26" fillId="8" borderId="1" applyNumberFormat="0" applyAlignment="0" applyProtection="0"/>
    <xf numFmtId="0" fontId="40" fillId="0" borderId="0"/>
    <xf numFmtId="0" fontId="40"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0" borderId="6" applyNumberFormat="0" applyFill="0" applyAlignment="0" applyProtection="0"/>
    <xf numFmtId="0" fontId="21" fillId="0" borderId="9"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50" fillId="0" borderId="57" applyNumberFormat="0" applyFill="0" applyAlignment="0" applyProtection="0"/>
    <xf numFmtId="0" fontId="51" fillId="0" borderId="58" applyNumberFormat="0" applyFill="0" applyAlignment="0" applyProtection="0"/>
    <xf numFmtId="0" fontId="52" fillId="0" borderId="59" applyNumberFormat="0" applyFill="0" applyAlignment="0" applyProtection="0"/>
    <xf numFmtId="0" fontId="52" fillId="0" borderId="0" applyNumberFormat="0" applyFill="0" applyBorder="0" applyAlignment="0" applyProtection="0"/>
    <xf numFmtId="0" fontId="56" fillId="0" borderId="60" applyNumberFormat="0" applyFill="0" applyAlignment="0" applyProtection="0"/>
    <xf numFmtId="0" fontId="57" fillId="31" borderId="61" applyNumberFormat="0" applyAlignment="0" applyProtection="0"/>
    <xf numFmtId="0" fontId="9" fillId="33" borderId="0" applyNumberFormat="0" applyBorder="0" applyAlignment="0" applyProtection="0"/>
    <xf numFmtId="0" fontId="9" fillId="34" borderId="0" applyNumberFormat="0" applyBorder="0" applyAlignment="0" applyProtection="0"/>
    <xf numFmtId="0" fontId="58" fillId="35"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58" fillId="39"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58" fillId="43"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58" fillId="47"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58" fillId="51"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58" fillId="55" borderId="0" applyNumberFormat="0" applyBorder="0" applyAlignment="0" applyProtection="0"/>
    <xf numFmtId="0" fontId="61" fillId="0" borderId="0" applyNumberFormat="0" applyFill="0" applyBorder="0" applyAlignment="0" applyProtection="0"/>
    <xf numFmtId="0" fontId="9" fillId="0" borderId="0"/>
    <xf numFmtId="0" fontId="37" fillId="0" borderId="0"/>
    <xf numFmtId="0" fontId="37" fillId="0" borderId="0"/>
    <xf numFmtId="0" fontId="10" fillId="60" borderId="0" applyNumberFormat="0" applyBorder="0" applyAlignment="0" applyProtection="0"/>
    <xf numFmtId="0" fontId="12" fillId="62" borderId="0" applyNumberFormat="0" applyBorder="0" applyAlignment="0" applyProtection="0"/>
    <xf numFmtId="0" fontId="58" fillId="61" borderId="0" applyNumberFormat="0" applyBorder="0" applyAlignment="0" applyProtection="0"/>
    <xf numFmtId="0" fontId="58" fillId="61" borderId="0" applyNumberFormat="0" applyBorder="0" applyAlignment="0" applyProtection="0"/>
    <xf numFmtId="0" fontId="58" fillId="61" borderId="0" applyNumberFormat="0" applyBorder="0" applyAlignment="0" applyProtection="0"/>
    <xf numFmtId="0" fontId="12" fillId="63" borderId="0" applyNumberFormat="0" applyBorder="0" applyAlignment="0" applyProtection="0"/>
    <xf numFmtId="0" fontId="58" fillId="36" borderId="0" applyNumberFormat="0" applyBorder="0" applyAlignment="0" applyProtection="0"/>
    <xf numFmtId="0" fontId="37" fillId="0" borderId="0"/>
    <xf numFmtId="0" fontId="37" fillId="0" borderId="0"/>
    <xf numFmtId="0" fontId="37" fillId="0" borderId="0"/>
    <xf numFmtId="0" fontId="37" fillId="0" borderId="0"/>
    <xf numFmtId="0" fontId="11" fillId="0" borderId="0"/>
    <xf numFmtId="0" fontId="37" fillId="0" borderId="0"/>
    <xf numFmtId="0" fontId="37" fillId="0" borderId="0"/>
    <xf numFmtId="0" fontId="37" fillId="0" borderId="0"/>
    <xf numFmtId="0" fontId="58" fillId="36" borderId="0" applyNumberFormat="0" applyBorder="0" applyAlignment="0" applyProtection="0"/>
    <xf numFmtId="0" fontId="58" fillId="36" borderId="0" applyNumberFormat="0" applyBorder="0" applyAlignment="0" applyProtection="0"/>
    <xf numFmtId="0" fontId="12" fillId="2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12" fillId="21" borderId="0" applyNumberFormat="0" applyBorder="0" applyAlignment="0" applyProtection="0"/>
    <xf numFmtId="0" fontId="58" fillId="64" borderId="0" applyNumberFormat="0" applyBorder="0" applyAlignment="0" applyProtection="0"/>
    <xf numFmtId="0" fontId="58" fillId="64" borderId="0" applyNumberFormat="0" applyBorder="0" applyAlignment="0" applyProtection="0"/>
    <xf numFmtId="0" fontId="58" fillId="64" borderId="0" applyNumberFormat="0" applyBorder="0" applyAlignment="0" applyProtection="0"/>
    <xf numFmtId="0" fontId="12" fillId="17"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12" fillId="1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12" fillId="65" borderId="0" applyNumberFormat="0" applyBorder="0" applyAlignment="0" applyProtection="0"/>
    <xf numFmtId="0" fontId="14" fillId="14" borderId="1" applyNumberFormat="0" applyAlignment="0" applyProtection="0"/>
    <xf numFmtId="0" fontId="64" fillId="59" borderId="70" applyNumberFormat="0" applyAlignment="0" applyProtection="0"/>
    <xf numFmtId="0" fontId="14" fillId="14" borderId="1" applyNumberFormat="0" applyAlignment="0" applyProtection="0"/>
    <xf numFmtId="0" fontId="64" fillId="59" borderId="70" applyNumberFormat="0" applyAlignment="0" applyProtection="0"/>
    <xf numFmtId="0" fontId="64" fillId="59" borderId="70" applyNumberFormat="0" applyAlignment="0" applyProtection="0"/>
    <xf numFmtId="0" fontId="64" fillId="59" borderId="70" applyNumberFormat="0" applyAlignment="0" applyProtection="0"/>
    <xf numFmtId="0" fontId="15" fillId="14" borderId="2" applyNumberFormat="0" applyAlignment="0" applyProtection="0"/>
    <xf numFmtId="0" fontId="65" fillId="59" borderId="69" applyNumberFormat="0" applyAlignment="0" applyProtection="0"/>
    <xf numFmtId="0" fontId="15" fillId="14" borderId="2" applyNumberFormat="0" applyAlignment="0" applyProtection="0"/>
    <xf numFmtId="0" fontId="65" fillId="59" borderId="69" applyNumberFormat="0" applyAlignment="0" applyProtection="0"/>
    <xf numFmtId="0" fontId="65" fillId="59" borderId="69" applyNumberFormat="0" applyAlignment="0" applyProtection="0"/>
    <xf numFmtId="0" fontId="65" fillId="59" borderId="69" applyNumberFormat="0" applyAlignment="0" applyProtection="0"/>
    <xf numFmtId="0" fontId="20" fillId="7" borderId="2" applyNumberFormat="0" applyAlignment="0" applyProtection="0"/>
    <xf numFmtId="0" fontId="63" fillId="57" borderId="69" applyNumberFormat="0" applyAlignment="0" applyProtection="0"/>
    <xf numFmtId="0" fontId="20" fillId="7" borderId="2"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13" fillId="65" borderId="0" applyNumberFormat="0" applyBorder="0" applyAlignment="0" applyProtection="0"/>
    <xf numFmtId="0" fontId="23" fillId="0" borderId="5" applyNumberFormat="0" applyFill="0" applyAlignment="0" applyProtection="0"/>
    <xf numFmtId="0" fontId="23" fillId="0" borderId="5" applyNumberFormat="0" applyFill="0" applyAlignment="0" applyProtection="0"/>
    <xf numFmtId="0" fontId="68" fillId="0" borderId="72" applyNumberFormat="0" applyFill="0" applyAlignment="0" applyProtection="0"/>
    <xf numFmtId="0" fontId="24" fillId="0" borderId="0" applyNumberFormat="0" applyFill="0" applyBorder="0" applyAlignment="0" applyProtection="0"/>
    <xf numFmtId="0" fontId="67" fillId="0" borderId="0" applyNumberFormat="0" applyFill="0" applyBorder="0" applyAlignment="0" applyProtection="0"/>
    <xf numFmtId="0" fontId="24"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1" fillId="0" borderId="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9" fillId="4" borderId="0" applyNumberFormat="0" applyBorder="0" applyAlignment="0" applyProtection="0"/>
    <xf numFmtId="164" fontId="37" fillId="0" borderId="0" applyFill="0" applyBorder="0" applyAlignment="0" applyProtection="0"/>
    <xf numFmtId="0" fontId="69" fillId="15" borderId="0" applyNumberFormat="0" applyBorder="0" applyAlignment="0" applyProtection="0"/>
    <xf numFmtId="0" fontId="55" fillId="30" borderId="0" applyNumberFormat="0" applyBorder="0" applyAlignment="0" applyProtection="0"/>
    <xf numFmtId="0" fontId="69" fillId="15" borderId="0" applyNumberFormat="0" applyBorder="0" applyAlignment="0" applyProtection="0"/>
    <xf numFmtId="0" fontId="9" fillId="0" borderId="0"/>
    <xf numFmtId="0" fontId="9" fillId="0" borderId="0"/>
    <xf numFmtId="0" fontId="37" fillId="0" borderId="0"/>
    <xf numFmtId="0" fontId="37" fillId="0" borderId="0"/>
    <xf numFmtId="0" fontId="9" fillId="0" borderId="0"/>
    <xf numFmtId="0" fontId="37" fillId="0" borderId="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0" fontId="11" fillId="58" borderId="71" applyNumberFormat="0" applyFont="0" applyAlignment="0" applyProtection="0"/>
    <xf numFmtId="9" fontId="37" fillId="0" borderId="0" applyFill="0" applyBorder="0" applyAlignment="0" applyProtection="0"/>
    <xf numFmtId="9" fontId="37" fillId="0" borderId="0" applyFill="0" applyBorder="0" applyAlignment="0" applyProtection="0"/>
    <xf numFmtId="9" fontId="37" fillId="0" borderId="0" applyFont="0" applyFill="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70" fillId="3" borderId="0" applyNumberFormat="0" applyBorder="0" applyAlignment="0" applyProtection="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37" fillId="0" borderId="0"/>
    <xf numFmtId="0" fontId="72" fillId="0" borderId="0"/>
    <xf numFmtId="0" fontId="11" fillId="0" borderId="0"/>
    <xf numFmtId="0" fontId="6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 fillId="0" borderId="0"/>
    <xf numFmtId="0" fontId="62" fillId="0" borderId="0"/>
    <xf numFmtId="0" fontId="71" fillId="0" borderId="72" applyNumberFormat="0" applyFill="0" applyAlignment="0" applyProtection="0"/>
    <xf numFmtId="0" fontId="73" fillId="0" borderId="8" applyNumberFormat="0" applyFill="0" applyAlignment="0" applyProtection="0"/>
    <xf numFmtId="0" fontId="74" fillId="0" borderId="58" applyNumberFormat="0" applyFill="0" applyAlignment="0" applyProtection="0"/>
    <xf numFmtId="0" fontId="75" fillId="0" borderId="9" applyNumberFormat="0" applyFill="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56" fillId="0" borderId="60" applyNumberFormat="0" applyFill="0" applyAlignment="0" applyProtection="0"/>
    <xf numFmtId="0" fontId="33" fillId="0" borderId="0" applyNumberFormat="0" applyFill="0" applyBorder="0" applyAlignment="0" applyProtection="0"/>
    <xf numFmtId="0" fontId="66" fillId="0" borderId="0" applyNumberFormat="0" applyFill="0" applyBorder="0" applyAlignment="0" applyProtection="0"/>
    <xf numFmtId="0" fontId="57" fillId="31" borderId="61" applyNumberFormat="0" applyAlignment="0" applyProtection="0"/>
    <xf numFmtId="0" fontId="77" fillId="0" borderId="0" applyNumberFormat="0" applyFill="0" applyBorder="0" applyAlignment="0" applyProtection="0"/>
    <xf numFmtId="0" fontId="66" fillId="0" borderId="0" applyNumberFormat="0" applyFill="0" applyBorder="0" applyAlignment="0" applyProtection="0"/>
    <xf numFmtId="0" fontId="71" fillId="0" borderId="72" applyNumberFormat="0" applyFill="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17" fillId="8" borderId="2" applyNumberFormat="0" applyAlignment="0" applyProtection="0"/>
    <xf numFmtId="0" fontId="17" fillId="8" borderId="2" applyNumberFormat="0" applyAlignment="0" applyProtection="0"/>
    <xf numFmtId="164" fontId="37" fillId="0" borderId="0" applyFill="0" applyBorder="0" applyAlignment="0" applyProtection="0"/>
    <xf numFmtId="0" fontId="20" fillId="7" borderId="2" applyNumberFormat="0" applyAlignment="0" applyProtection="0"/>
    <xf numFmtId="0" fontId="20" fillId="7" borderId="2" applyNumberFormat="0" applyAlignment="0" applyProtection="0"/>
    <xf numFmtId="0" fontId="22" fillId="7" borderId="2" applyNumberFormat="0" applyAlignment="0" applyProtection="0"/>
    <xf numFmtId="0" fontId="22" fillId="7" borderId="2" applyNumberFormat="0" applyAlignment="0" applyProtection="0"/>
    <xf numFmtId="0" fontId="63" fillId="57" borderId="69" applyNumberFormat="0" applyAlignment="0" applyProtection="0"/>
    <xf numFmtId="0" fontId="23" fillId="0" borderId="5" applyNumberFormat="0" applyFill="0" applyAlignment="0" applyProtection="0"/>
    <xf numFmtId="0" fontId="67" fillId="0" borderId="0" applyNumberFormat="0" applyFill="0" applyBorder="0" applyAlignment="0" applyProtection="0"/>
    <xf numFmtId="0" fontId="9" fillId="0" borderId="0"/>
    <xf numFmtId="0" fontId="9" fillId="0" borderId="0"/>
    <xf numFmtId="0" fontId="9" fillId="0" borderId="0"/>
    <xf numFmtId="0" fontId="9" fillId="0" borderId="0"/>
    <xf numFmtId="0" fontId="37" fillId="0" borderId="0"/>
    <xf numFmtId="0" fontId="9" fillId="0" borderId="0"/>
    <xf numFmtId="0" fontId="9" fillId="0" borderId="0"/>
    <xf numFmtId="0" fontId="9" fillId="0" borderId="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0" fontId="71" fillId="0" borderId="72" applyNumberFormat="0" applyFill="0" applyAlignment="0" applyProtection="0"/>
    <xf numFmtId="0" fontId="71" fillId="0" borderId="72" applyNumberFormat="0" applyFill="0" applyAlignment="0" applyProtection="0"/>
    <xf numFmtId="0" fontId="9" fillId="0" borderId="0"/>
    <xf numFmtId="0" fontId="9"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8" fillId="0" borderId="73" applyNumberFormat="0" applyFill="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17" fillId="8" borderId="2" applyNumberFormat="0" applyAlignment="0" applyProtection="0"/>
    <xf numFmtId="0" fontId="20" fillId="7" borderId="2" applyNumberFormat="0" applyAlignment="0" applyProtection="0"/>
    <xf numFmtId="0" fontId="23" fillId="0" borderId="5" applyNumberFormat="0" applyFill="0" applyAlignment="0" applyProtection="0"/>
    <xf numFmtId="0" fontId="71" fillId="0" borderId="72" applyNumberFormat="0" applyFill="0" applyAlignment="0" applyProtection="0"/>
    <xf numFmtId="0" fontId="53" fillId="28" borderId="0" applyNumberFormat="0" applyBorder="0" applyAlignment="0" applyProtection="0"/>
    <xf numFmtId="0" fontId="22" fillId="7" borderId="2" applyNumberFormat="0" applyAlignment="0" applyProtection="0"/>
    <xf numFmtId="0" fontId="9" fillId="0" borderId="0"/>
    <xf numFmtId="0" fontId="9" fillId="0" borderId="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14" fillId="14" borderId="1" applyNumberFormat="0" applyAlignment="0" applyProtection="0"/>
    <xf numFmtId="0" fontId="64" fillId="66" borderId="70" applyNumberFormat="0" applyAlignment="0" applyProtection="0"/>
    <xf numFmtId="0" fontId="14" fillId="14" borderId="1" applyNumberFormat="0" applyAlignment="0" applyProtection="0"/>
    <xf numFmtId="0" fontId="15" fillId="14" borderId="2" applyNumberFormat="0" applyAlignment="0" applyProtection="0"/>
    <xf numFmtId="0" fontId="65" fillId="66" borderId="69" applyNumberFormat="0" applyAlignment="0" applyProtection="0"/>
    <xf numFmtId="0" fontId="15" fillId="14" borderId="2" applyNumberFormat="0" applyAlignment="0" applyProtection="0"/>
    <xf numFmtId="0" fontId="17" fillId="8" borderId="2" applyNumberFormat="0" applyAlignment="0" applyProtection="0"/>
    <xf numFmtId="0" fontId="17" fillId="8" borderId="2" applyNumberFormat="0" applyAlignment="0" applyProtection="0"/>
    <xf numFmtId="0" fontId="20" fillId="7" borderId="2" applyNumberFormat="0" applyAlignment="0" applyProtection="0"/>
    <xf numFmtId="0" fontId="20" fillId="7" borderId="2" applyNumberFormat="0" applyAlignment="0" applyProtection="0"/>
    <xf numFmtId="0" fontId="22" fillId="7" borderId="2" applyNumberFormat="0" applyAlignment="0" applyProtection="0"/>
    <xf numFmtId="0" fontId="22" fillId="7" borderId="2" applyNumberFormat="0" applyAlignment="0" applyProtection="0"/>
    <xf numFmtId="0" fontId="63" fillId="57" borderId="69" applyNumberFormat="0" applyAlignment="0" applyProtection="0"/>
    <xf numFmtId="0" fontId="23" fillId="0" borderId="5" applyNumberFormat="0" applyFill="0" applyAlignment="0" applyProtection="0"/>
    <xf numFmtId="0" fontId="23" fillId="0" borderId="5" applyNumberFormat="0" applyFill="0" applyAlignment="0" applyProtection="0"/>
    <xf numFmtId="0" fontId="67"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1" fillId="0" borderId="72" applyNumberFormat="0" applyFill="0" applyAlignment="0" applyProtection="0"/>
    <xf numFmtId="0" fontId="71" fillId="0" borderId="72" applyNumberFormat="0" applyFill="0" applyAlignment="0" applyProtection="0"/>
    <xf numFmtId="0" fontId="71" fillId="0" borderId="72" applyNumberFormat="0" applyFill="0" applyAlignment="0" applyProtection="0"/>
    <xf numFmtId="0" fontId="9" fillId="0" borderId="0"/>
    <xf numFmtId="0" fontId="9" fillId="0" borderId="0"/>
    <xf numFmtId="0" fontId="9" fillId="0" borderId="0"/>
    <xf numFmtId="0" fontId="9" fillId="0" borderId="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26" fillId="8" borderId="1" applyNumberFormat="0" applyAlignment="0" applyProtection="0"/>
    <xf numFmtId="0" fontId="9" fillId="0" borderId="0"/>
    <xf numFmtId="0" fontId="9" fillId="0" borderId="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3" fillId="28" borderId="0" applyNumberFormat="0" applyBorder="0" applyAlignment="0" applyProtection="0"/>
    <xf numFmtId="0" fontId="54" fillId="29" borderId="0" applyNumberFormat="0" applyBorder="0" applyAlignment="0" applyProtection="0"/>
    <xf numFmtId="0" fontId="9" fillId="0" borderId="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20" fillId="7" borderId="2"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9" fillId="0" borderId="0"/>
    <xf numFmtId="0" fontId="9" fillId="0" borderId="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9" fillId="0" borderId="0"/>
    <xf numFmtId="0" fontId="9" fillId="0" borderId="0"/>
    <xf numFmtId="0" fontId="53" fillId="28"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9" fillId="58" borderId="71" applyNumberFormat="0" applyFont="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9" fillId="0" borderId="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9" fillId="0" borderId="0"/>
    <xf numFmtId="0" fontId="9" fillId="0" borderId="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9" fillId="0" borderId="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9" fillId="0" borderId="0"/>
    <xf numFmtId="0" fontId="9" fillId="0" borderId="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9" fillId="0" borderId="0"/>
    <xf numFmtId="0" fontId="9" fillId="0" borderId="0"/>
    <xf numFmtId="0" fontId="58" fillId="44"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14" fillId="14" borderId="1" applyNumberFormat="0" applyAlignment="0" applyProtection="0"/>
    <xf numFmtId="0" fontId="15" fillId="14" borderId="2" applyNumberFormat="0" applyAlignment="0" applyProtection="0"/>
    <xf numFmtId="0" fontId="54" fillId="29" borderId="0" applyNumberFormat="0" applyBorder="0" applyAlignment="0" applyProtection="0"/>
    <xf numFmtId="0" fontId="37" fillId="9" borderId="7" applyNumberFormat="0" applyAlignment="0" applyProtection="0"/>
    <xf numFmtId="0" fontId="26" fillId="8" borderId="1" applyNumberFormat="0" applyAlignment="0" applyProtection="0"/>
    <xf numFmtId="0" fontId="9" fillId="0" borderId="0"/>
    <xf numFmtId="0" fontId="54" fillId="29" borderId="0" applyNumberFormat="0" applyBorder="0" applyAlignment="0" applyProtection="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8" fillId="40"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14" fillId="14" borderId="1" applyNumberFormat="0" applyAlignment="0" applyProtection="0"/>
    <xf numFmtId="0" fontId="15" fillId="14" borderId="2" applyNumberFormat="0" applyAlignment="0" applyProtection="0"/>
    <xf numFmtId="0" fontId="20" fillId="7" borderId="2"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9" fillId="0" borderId="0"/>
    <xf numFmtId="0" fontId="9" fillId="0" borderId="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9" fillId="0" borderId="0"/>
    <xf numFmtId="0" fontId="9"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9" fillId="0" borderId="0"/>
    <xf numFmtId="0" fontId="9" fillId="0" borderId="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0" borderId="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20" fillId="7" borderId="2" applyNumberFormat="0" applyAlignment="0" applyProtection="0"/>
    <xf numFmtId="0" fontId="15" fillId="14" borderId="2"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23" fillId="0" borderId="5" applyNumberFormat="0" applyFill="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20" fillId="7" borderId="2"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23" fillId="0" borderId="5" applyNumberFormat="0" applyFill="0" applyAlignment="0" applyProtection="0"/>
    <xf numFmtId="0" fontId="22" fillId="7" borderId="2" applyNumberFormat="0" applyAlignment="0" applyProtection="0"/>
    <xf numFmtId="0" fontId="17" fillId="8" borderId="2" applyNumberFormat="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37" fillId="9" borderId="7" applyNumberFormat="0" applyAlignment="0" applyProtection="0"/>
    <xf numFmtId="0" fontId="26" fillId="8" borderId="1" applyNumberFormat="0" applyAlignment="0" applyProtection="0"/>
    <xf numFmtId="0" fontId="9" fillId="0" borderId="0"/>
    <xf numFmtId="0" fontId="9" fillId="0" borderId="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9" fillId="58" borderId="71" applyNumberFormat="0" applyFont="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14" fillId="14" borderId="1"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9" fillId="0" borderId="0"/>
    <xf numFmtId="0" fontId="9" fillId="0" borderId="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23" fillId="0" borderId="5" applyNumberFormat="0" applyFill="0" applyAlignment="0" applyProtection="0"/>
    <xf numFmtId="0" fontId="58" fillId="32"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58" fillId="32"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20" fillId="7" borderId="2"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0" borderId="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9" fillId="0" borderId="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9" fillId="58" borderId="71" applyNumberFormat="0" applyFont="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62"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9" fillId="0" borderId="0"/>
    <xf numFmtId="0" fontId="9" fillId="0" borderId="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9" fillId="0" borderId="0"/>
    <xf numFmtId="0" fontId="9" fillId="0" borderId="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58" borderId="71" applyNumberFormat="0" applyFont="0" applyAlignment="0" applyProtection="0"/>
    <xf numFmtId="0" fontId="53" fillId="28" borderId="0" applyNumberFormat="0" applyBorder="0" applyAlignment="0" applyProtection="0"/>
    <xf numFmtId="0" fontId="63" fillId="57" borderId="69" applyNumberFormat="0" applyAlignment="0" applyProtection="0"/>
    <xf numFmtId="0" fontId="9" fillId="0" borderId="0"/>
    <xf numFmtId="0" fontId="9" fillId="0" borderId="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58" borderId="71" applyNumberFormat="0" applyFont="0" applyAlignment="0" applyProtection="0"/>
    <xf numFmtId="0" fontId="58" fillId="48" borderId="0" applyNumberFormat="0" applyBorder="0" applyAlignment="0" applyProtection="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9" fillId="0" borderId="0"/>
    <xf numFmtId="0" fontId="9" fillId="0" borderId="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9" fillId="0" borderId="0"/>
    <xf numFmtId="0" fontId="9"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9" fillId="0" borderId="0"/>
    <xf numFmtId="0" fontId="58" fillId="48" borderId="0" applyNumberFormat="0" applyBorder="0" applyAlignment="0" applyProtection="0"/>
    <xf numFmtId="0" fontId="9" fillId="0" borderId="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9" fillId="0" borderId="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58" borderId="71" applyNumberFormat="0" applyFont="0" applyAlignment="0" applyProtection="0"/>
    <xf numFmtId="0" fontId="58" fillId="48" borderId="0" applyNumberFormat="0" applyBorder="0" applyAlignment="0" applyProtection="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48"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58" fillId="40"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4" fillId="29"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9" fillId="0" borderId="0"/>
    <xf numFmtId="0" fontId="9" fillId="0" borderId="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3" fillId="57" borderId="69" applyNumberFormat="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53" fillId="2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67" fillId="0" borderId="0" applyNumberFormat="0" applyFill="0" applyBorder="0" applyAlignment="0" applyProtection="0"/>
    <xf numFmtId="0" fontId="58" fillId="36" borderId="0" applyNumberFormat="0" applyBorder="0" applyAlignment="0" applyProtection="0"/>
    <xf numFmtId="0" fontId="65" fillId="66" borderId="69" applyNumberFormat="0" applyAlignment="0" applyProtection="0"/>
    <xf numFmtId="0" fontId="63" fillId="57" borderId="69" applyNumberFormat="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9" fillId="0" borderId="0"/>
    <xf numFmtId="0" fontId="9" fillId="0" borderId="0"/>
    <xf numFmtId="0" fontId="9" fillId="0" borderId="0"/>
    <xf numFmtId="0" fontId="9" fillId="0" borderId="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64" fillId="66" borderId="70"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9" fillId="0" borderId="0"/>
    <xf numFmtId="0" fontId="9" fillId="0" borderId="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9" fillId="58" borderId="71" applyNumberFormat="0" applyFont="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9" fillId="0" borderId="0"/>
    <xf numFmtId="0" fontId="9"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58" fillId="36" borderId="0" applyNumberFormat="0" applyBorder="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3" fillId="57" borderId="69" applyNumberFormat="0" applyAlignment="0" applyProtection="0"/>
    <xf numFmtId="0" fontId="58" fillId="36"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5" fillId="66" borderId="69" applyNumberFormat="0" applyAlignment="0" applyProtection="0"/>
    <xf numFmtId="0" fontId="58" fillId="48" borderId="0" applyNumberFormat="0" applyBorder="0" applyAlignment="0" applyProtection="0"/>
    <xf numFmtId="0" fontId="53" fillId="28" borderId="0" applyNumberFormat="0" applyBorder="0" applyAlignment="0" applyProtection="0"/>
    <xf numFmtId="0" fontId="63" fillId="57" borderId="69" applyNumberFormat="0" applyAlignment="0" applyProtection="0"/>
    <xf numFmtId="0" fontId="65" fillId="66" borderId="69" applyNumberFormat="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8"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65" fillId="66" borderId="69" applyNumberFormat="0" applyAlignment="0" applyProtection="0"/>
    <xf numFmtId="0" fontId="58" fillId="44" borderId="0" applyNumberFormat="0" applyBorder="0" applyAlignment="0" applyProtection="0"/>
    <xf numFmtId="0" fontId="64" fillId="66" borderId="70" applyNumberFormat="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9" fillId="0" borderId="0"/>
    <xf numFmtId="0" fontId="9" fillId="0" borderId="0"/>
    <xf numFmtId="0" fontId="54" fillId="29"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4" borderId="0" applyNumberFormat="0" applyBorder="0" applyAlignment="0" applyProtection="0"/>
    <xf numFmtId="0" fontId="63" fillId="57" borderId="69"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63" fillId="57" borderId="69"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36"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40" borderId="0" applyNumberFormat="0" applyBorder="0" applyAlignment="0" applyProtection="0"/>
    <xf numFmtId="0" fontId="64" fillId="66" borderId="70" applyNumberFormat="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58" fillId="52" borderId="0" applyNumberFormat="0" applyBorder="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9" fillId="0" borderId="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4" fillId="29"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7" fillId="0" borderId="0" applyNumberFormat="0" applyFill="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44" borderId="0" applyNumberFormat="0" applyBorder="0" applyAlignment="0" applyProtection="0"/>
    <xf numFmtId="0" fontId="9" fillId="0" borderId="0"/>
    <xf numFmtId="0" fontId="58" fillId="48" borderId="0" applyNumberFormat="0" applyBorder="0" applyAlignment="0" applyProtection="0"/>
    <xf numFmtId="0" fontId="9" fillId="0" borderId="0"/>
    <xf numFmtId="0" fontId="64" fillId="66" borderId="70" applyNumberFormat="0" applyAlignment="0" applyProtection="0"/>
    <xf numFmtId="0" fontId="58" fillId="52"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65" fillId="66" borderId="69" applyNumberFormat="0" applyAlignment="0" applyProtection="0"/>
    <xf numFmtId="0" fontId="53" fillId="28" borderId="0" applyNumberFormat="0" applyBorder="0" applyAlignment="0" applyProtection="0"/>
    <xf numFmtId="0" fontId="65" fillId="66" borderId="69" applyNumberFormat="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3" fillId="57"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9" fillId="0" borderId="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9" fillId="58" borderId="71" applyNumberFormat="0" applyFont="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9" fillId="0" borderId="0"/>
    <xf numFmtId="0" fontId="9" fillId="0" borderId="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3" fillId="28" borderId="0" applyNumberFormat="0" applyBorder="0" applyAlignment="0" applyProtection="0"/>
    <xf numFmtId="0" fontId="58" fillId="40"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67" fillId="0" borderId="0" applyNumberFormat="0" applyFill="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9" fillId="58" borderId="71" applyNumberFormat="0" applyFont="0" applyAlignment="0" applyProtection="0"/>
    <xf numFmtId="0" fontId="9" fillId="58" borderId="71" applyNumberFormat="0" applyFont="0" applyAlignment="0" applyProtection="0"/>
    <xf numFmtId="0" fontId="9" fillId="58"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4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8" fillId="32"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7" fillId="0" borderId="0" applyNumberFormat="0" applyFill="0" applyBorder="0" applyAlignment="0" applyProtection="0"/>
    <xf numFmtId="0" fontId="65" fillId="66" borderId="69" applyNumberFormat="0" applyAlignment="0" applyProtection="0"/>
    <xf numFmtId="0" fontId="64" fillId="66" borderId="70" applyNumberFormat="0" applyAlignment="0" applyProtection="0"/>
    <xf numFmtId="0" fontId="63" fillId="57" borderId="69" applyNumberFormat="0" applyAlignment="0" applyProtection="0"/>
    <xf numFmtId="0" fontId="58" fillId="36" borderId="0" applyNumberFormat="0" applyBorder="0" applyAlignment="0" applyProtection="0"/>
    <xf numFmtId="0" fontId="58" fillId="3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4" borderId="0" applyNumberFormat="0" applyBorder="0" applyAlignment="0" applyProtection="0"/>
    <xf numFmtId="0" fontId="54" fillId="29"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4" fillId="29"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48" borderId="0" applyNumberFormat="0" applyBorder="0" applyAlignment="0" applyProtection="0"/>
    <xf numFmtId="0" fontId="64" fillId="66" borderId="70" applyNumberFormat="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58" fillId="36" borderId="0" applyNumberFormat="0" applyBorder="0" applyAlignment="0" applyProtection="0"/>
    <xf numFmtId="0" fontId="63" fillId="57" borderId="69" applyNumberFormat="0" applyAlignment="0" applyProtection="0"/>
    <xf numFmtId="0" fontId="64" fillId="66" borderId="70" applyNumberFormat="0" applyAlignment="0" applyProtection="0"/>
    <xf numFmtId="0" fontId="65" fillId="66" borderId="69" applyNumberFormat="0" applyAlignment="0" applyProtection="0"/>
    <xf numFmtId="0" fontId="67" fillId="0" borderId="0" applyNumberFormat="0" applyFill="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32" borderId="0" applyNumberFormat="0" applyBorder="0" applyAlignment="0" applyProtection="0"/>
    <xf numFmtId="0" fontId="54" fillId="29" borderId="0" applyNumberFormat="0" applyBorder="0" applyAlignment="0" applyProtection="0"/>
    <xf numFmtId="0" fontId="53" fillId="28" borderId="0" applyNumberFormat="0" applyBorder="0" applyAlignment="0" applyProtection="0"/>
    <xf numFmtId="0" fontId="9" fillId="0" borderId="0"/>
    <xf numFmtId="0" fontId="9" fillId="0" borderId="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63" fillId="57" borderId="69" applyNumberFormat="0" applyAlignment="0" applyProtection="0"/>
    <xf numFmtId="0" fontId="78" fillId="0" borderId="0" applyNumberFormat="0" applyFill="0" applyBorder="0" applyAlignment="0" applyProtection="0"/>
    <xf numFmtId="0" fontId="8" fillId="0" borderId="0"/>
    <xf numFmtId="164" fontId="37" fillId="0" borderId="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0" fillId="0" borderId="0"/>
    <xf numFmtId="9" fontId="37" fillId="0" borderId="0" applyFont="0" applyFill="0" applyBorder="0" applyAlignment="0" applyProtection="0"/>
    <xf numFmtId="0" fontId="7" fillId="0" borderId="0"/>
    <xf numFmtId="0" fontId="37" fillId="0" borderId="0"/>
    <xf numFmtId="0" fontId="6" fillId="0" borderId="0"/>
    <xf numFmtId="0" fontId="6" fillId="0" borderId="0"/>
    <xf numFmtId="0" fontId="5" fillId="0" borderId="0"/>
    <xf numFmtId="0" fontId="5" fillId="0" borderId="0"/>
    <xf numFmtId="0" fontId="102" fillId="0" borderId="0" applyNumberFormat="0" applyFill="0" applyBorder="0" applyAlignment="0" applyProtection="0"/>
    <xf numFmtId="0" fontId="14" fillId="14" borderId="1" applyNumberFormat="0" applyAlignment="0" applyProtection="0"/>
    <xf numFmtId="0" fontId="14" fillId="14" borderId="1" applyNumberFormat="0" applyAlignment="0" applyProtection="0"/>
    <xf numFmtId="0" fontId="15" fillId="14" borderId="2" applyNumberFormat="0" applyAlignment="0" applyProtection="0"/>
    <xf numFmtId="0" fontId="15" fillId="14" borderId="2" applyNumberFormat="0" applyAlignment="0" applyProtection="0"/>
    <xf numFmtId="0" fontId="17" fillId="8" borderId="2" applyNumberFormat="0" applyAlignment="0" applyProtection="0"/>
    <xf numFmtId="0" fontId="17" fillId="8" borderId="2" applyNumberFormat="0" applyAlignment="0" applyProtection="0"/>
    <xf numFmtId="0" fontId="20" fillId="7" borderId="2" applyNumberFormat="0" applyAlignment="0" applyProtection="0"/>
    <xf numFmtId="0" fontId="20" fillId="7" borderId="2" applyNumberFormat="0" applyAlignment="0" applyProtection="0"/>
    <xf numFmtId="0" fontId="22" fillId="7" borderId="2" applyNumberFormat="0" applyAlignment="0" applyProtection="0"/>
    <xf numFmtId="0" fontId="22" fillId="7" borderId="2" applyNumberFormat="0" applyAlignment="0" applyProtection="0"/>
    <xf numFmtId="0" fontId="23" fillId="0" borderId="5" applyNumberFormat="0" applyFill="0" applyAlignment="0" applyProtection="0"/>
    <xf numFmtId="0" fontId="23" fillId="0" borderId="5" applyNumberFormat="0" applyFill="0" applyAlignment="0" applyProtection="0"/>
    <xf numFmtId="0" fontId="4" fillId="0" borderId="0"/>
    <xf numFmtId="0" fontId="4" fillId="0" borderId="0"/>
    <xf numFmtId="0" fontId="4" fillId="0" borderId="0"/>
    <xf numFmtId="0" fontId="4" fillId="0" borderId="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26" fillId="8" borderId="1" applyNumberFormat="0" applyAlignment="0" applyProtection="0"/>
    <xf numFmtId="0" fontId="26" fillId="8" borderId="1" applyNumberFormat="0" applyAlignment="0" applyProtection="0"/>
    <xf numFmtId="0" fontId="4" fillId="0" borderId="0"/>
    <xf numFmtId="0" fontId="4" fillId="0" borderId="0"/>
    <xf numFmtId="0" fontId="4" fillId="0" borderId="0"/>
    <xf numFmtId="0" fontId="4" fillId="0" borderId="0"/>
    <xf numFmtId="0" fontId="4" fillId="0" borderId="0"/>
    <xf numFmtId="0" fontId="21" fillId="0" borderId="9" applyNumberFormat="0" applyFill="0" applyAlignment="0" applyProtection="0"/>
    <xf numFmtId="0" fontId="3" fillId="0" borderId="0"/>
    <xf numFmtId="0" fontId="3" fillId="0" borderId="0"/>
    <xf numFmtId="0" fontId="3" fillId="0" borderId="0"/>
    <xf numFmtId="0" fontId="3" fillId="0" borderId="0"/>
    <xf numFmtId="0" fontId="3" fillId="0" borderId="0"/>
    <xf numFmtId="0" fontId="2" fillId="0" borderId="0"/>
  </cellStyleXfs>
  <cellXfs count="960">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10" xfId="0" applyBorder="1"/>
    <xf numFmtId="0" fontId="0" fillId="0" borderId="0" xfId="0" applyFont="1" applyAlignment="1">
      <alignment horizontal="center"/>
    </xf>
    <xf numFmtId="49" fontId="34" fillId="26" borderId="12" xfId="62" applyNumberFormat="1" applyFont="1" applyFill="1" applyBorder="1" applyAlignment="1">
      <alignment horizontal="center" vertical="center" wrapText="1" shrinkToFit="1"/>
    </xf>
    <xf numFmtId="49" fontId="34" fillId="26" borderId="12" xfId="6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49" fontId="34" fillId="26" borderId="12" xfId="62" applyNumberFormat="1" applyFont="1" applyFill="1" applyBorder="1" applyAlignment="1">
      <alignment horizontal="center" vertical="top" wrapText="1"/>
    </xf>
    <xf numFmtId="49" fontId="34" fillId="0" borderId="12" xfId="60" applyNumberFormat="1" applyFont="1" applyFill="1" applyBorder="1" applyAlignment="1">
      <alignment horizontal="center" vertical="center" wrapText="1"/>
    </xf>
    <xf numFmtId="0" fontId="34" fillId="0" borderId="12" xfId="0" applyFont="1" applyBorder="1" applyAlignment="1">
      <alignment horizontal="center" vertical="center"/>
    </xf>
    <xf numFmtId="0" fontId="10" fillId="0" borderId="10" xfId="0" applyFont="1" applyFill="1" applyBorder="1" applyAlignment="1">
      <alignment horizontal="center" vertical="center"/>
    </xf>
    <xf numFmtId="49" fontId="10" fillId="0" borderId="10" xfId="60" applyNumberFormat="1" applyFont="1" applyFill="1" applyBorder="1" applyAlignment="1">
      <alignment horizontal="center" vertical="center" wrapText="1"/>
    </xf>
    <xf numFmtId="0" fontId="10" fillId="0" borderId="10" xfId="0" applyFont="1" applyFill="1" applyBorder="1" applyAlignment="1">
      <alignment horizontal="center"/>
    </xf>
    <xf numFmtId="49" fontId="10" fillId="0" borderId="10" xfId="60" applyNumberFormat="1" applyFont="1" applyFill="1" applyBorder="1" applyAlignment="1">
      <alignment horizontal="center" vertical="center"/>
    </xf>
    <xf numFmtId="0" fontId="37" fillId="0" borderId="0" xfId="0" applyFont="1"/>
    <xf numFmtId="0" fontId="37" fillId="0" borderId="0" xfId="0" applyFont="1" applyAlignment="1">
      <alignment horizontal="left" wrapText="1"/>
    </xf>
    <xf numFmtId="0" fontId="37" fillId="0" borderId="0" xfId="0" applyFont="1" applyFill="1"/>
    <xf numFmtId="49" fontId="10" fillId="0" borderId="10"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1" fontId="10" fillId="0" borderId="10" xfId="0" applyNumberFormat="1" applyFont="1" applyFill="1" applyBorder="1" applyAlignment="1">
      <alignment horizontal="center" vertical="center" wrapText="1"/>
    </xf>
    <xf numFmtId="0" fontId="10" fillId="0" borderId="0" xfId="0" applyFont="1" applyFill="1"/>
    <xf numFmtId="0" fontId="0" fillId="0" borderId="10" xfId="0"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0"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0" xfId="0" applyFont="1" applyFill="1"/>
    <xf numFmtId="0" fontId="10" fillId="0" borderId="10" xfId="0" applyFont="1" applyBorder="1" applyAlignment="1">
      <alignment horizontal="center" vertical="center"/>
    </xf>
    <xf numFmtId="0" fontId="42" fillId="0" borderId="0" xfId="67" applyFont="1" applyBorder="1"/>
    <xf numFmtId="0" fontId="43" fillId="0" borderId="0" xfId="67" applyFont="1" applyBorder="1"/>
    <xf numFmtId="49" fontId="34" fillId="0" borderId="0" xfId="0" applyNumberFormat="1" applyFont="1" applyFill="1" applyBorder="1" applyAlignment="1">
      <alignment horizontal="center" vertical="center"/>
    </xf>
    <xf numFmtId="0" fontId="34" fillId="0" borderId="0" xfId="0" applyFont="1"/>
    <xf numFmtId="49" fontId="34" fillId="0" borderId="13" xfId="0" applyNumberFormat="1" applyFont="1" applyFill="1" applyBorder="1" applyAlignment="1">
      <alignment horizontal="center" vertical="center" wrapText="1"/>
    </xf>
    <xf numFmtId="0" fontId="34" fillId="0" borderId="13" xfId="0" applyFont="1" applyFill="1" applyBorder="1" applyAlignment="1">
      <alignment horizontal="center" vertical="center" wrapText="1"/>
    </xf>
    <xf numFmtId="49" fontId="10" fillId="0" borderId="11" xfId="0" applyNumberFormat="1" applyFont="1" applyFill="1" applyBorder="1" applyAlignment="1">
      <alignment horizontal="center" vertical="center"/>
    </xf>
    <xf numFmtId="0" fontId="0" fillId="25" borderId="10" xfId="0" applyFont="1" applyFill="1" applyBorder="1" applyAlignment="1">
      <alignment horizontal="center" vertical="center"/>
    </xf>
    <xf numFmtId="0" fontId="0" fillId="0" borderId="10" xfId="0" applyFont="1" applyBorder="1" applyAlignment="1">
      <alignment horizontal="left" vertical="center" wrapText="1"/>
    </xf>
    <xf numFmtId="0" fontId="43" fillId="0" borderId="0" xfId="57" applyFont="1"/>
    <xf numFmtId="0" fontId="42" fillId="0" borderId="0" xfId="57" applyFont="1"/>
    <xf numFmtId="49" fontId="34" fillId="0" borderId="12" xfId="0" applyNumberFormat="1" applyFont="1" applyFill="1" applyBorder="1" applyAlignment="1">
      <alignment horizontal="center" vertical="center" wrapText="1"/>
    </xf>
    <xf numFmtId="0" fontId="42" fillId="0" borderId="12" xfId="0" applyFont="1" applyFill="1" applyBorder="1" applyAlignment="1">
      <alignment horizontal="center" vertical="center" wrapText="1"/>
    </xf>
    <xf numFmtId="49" fontId="34" fillId="0" borderId="0" xfId="0" applyNumberFormat="1" applyFont="1" applyFill="1" applyBorder="1" applyAlignment="1">
      <alignment vertical="center"/>
    </xf>
    <xf numFmtId="0" fontId="34" fillId="0" borderId="13" xfId="0" applyFont="1" applyFill="1" applyBorder="1" applyAlignment="1">
      <alignment horizontal="center" vertical="center" textRotation="90"/>
    </xf>
    <xf numFmtId="0" fontId="10" fillId="0" borderId="11" xfId="0" applyFont="1" applyFill="1" applyBorder="1" applyAlignment="1">
      <alignment horizontal="center" vertical="center"/>
    </xf>
    <xf numFmtId="0" fontId="34" fillId="0" borderId="0" xfId="0" applyFont="1" applyBorder="1" applyAlignment="1">
      <alignment vertical="center"/>
    </xf>
    <xf numFmtId="0" fontId="34" fillId="0" borderId="12" xfId="0" applyFont="1" applyFill="1" applyBorder="1" applyAlignment="1">
      <alignment horizontal="center" vertical="center" wrapText="1" shrinkToFit="1"/>
    </xf>
    <xf numFmtId="0" fontId="10" fillId="0" borderId="11" xfId="0" applyFont="1" applyFill="1" applyBorder="1" applyAlignment="1">
      <alignment horizontal="center" vertical="center" wrapText="1"/>
    </xf>
    <xf numFmtId="0" fontId="42" fillId="0" borderId="0" xfId="57" applyFont="1" applyFill="1" applyBorder="1" applyAlignment="1">
      <alignment horizontal="left"/>
    </xf>
    <xf numFmtId="0" fontId="43" fillId="0" borderId="0" xfId="57" applyFont="1" applyAlignment="1"/>
    <xf numFmtId="0" fontId="43" fillId="0" borderId="0" xfId="57" applyFont="1" applyAlignment="1">
      <alignment wrapText="1"/>
    </xf>
    <xf numFmtId="0" fontId="23" fillId="0" borderId="15" xfId="0" applyFont="1" applyFill="1" applyBorder="1" applyAlignment="1">
      <alignment horizontal="center" vertical="center"/>
    </xf>
    <xf numFmtId="0" fontId="23" fillId="0" borderId="1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5"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7" fillId="0" borderId="0" xfId="0" applyFont="1" applyBorder="1"/>
    <xf numFmtId="49" fontId="34" fillId="0" borderId="0" xfId="58" applyNumberFormat="1" applyFont="1" applyFill="1" applyBorder="1" applyAlignment="1">
      <alignment vertical="center"/>
    </xf>
    <xf numFmtId="49" fontId="34" fillId="0" borderId="0" xfId="62" applyNumberFormat="1" applyFont="1" applyFill="1" applyBorder="1" applyAlignment="1">
      <alignment vertical="center"/>
    </xf>
    <xf numFmtId="49" fontId="44" fillId="0" borderId="0" xfId="0" applyNumberFormat="1" applyFont="1" applyFill="1" applyBorder="1" applyAlignment="1">
      <alignment vertical="center"/>
    </xf>
    <xf numFmtId="49" fontId="34" fillId="0" borderId="0" xfId="0" applyNumberFormat="1" applyFont="1" applyAlignment="1">
      <alignment vertical="top"/>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0" xfId="0" applyFont="1" applyBorder="1" applyAlignment="1">
      <alignment horizontal="center"/>
    </xf>
    <xf numFmtId="0" fontId="10" fillId="0" borderId="0" xfId="0" applyFont="1" applyFill="1" applyBorder="1" applyAlignment="1">
      <alignment horizontal="center" vertical="center"/>
    </xf>
    <xf numFmtId="0" fontId="39" fillId="0" borderId="0" xfId="0" applyFont="1" applyFill="1" applyBorder="1" applyAlignment="1">
      <alignment horizontal="center" vertical="center"/>
    </xf>
    <xf numFmtId="49" fontId="10" fillId="0" borderId="0" xfId="0" applyNumberFormat="1" applyFont="1" applyFill="1" applyBorder="1" applyAlignment="1">
      <alignment horizontal="center" vertical="center"/>
    </xf>
    <xf numFmtId="0" fontId="34" fillId="0" borderId="15" xfId="0" applyFont="1" applyFill="1" applyBorder="1" applyAlignment="1">
      <alignment horizontal="center" vertical="center"/>
    </xf>
    <xf numFmtId="49" fontId="34" fillId="0" borderId="12" xfId="0" applyNumberFormat="1" applyFont="1" applyFill="1" applyBorder="1" applyAlignment="1">
      <alignment horizontal="center" vertical="center"/>
    </xf>
    <xf numFmtId="0" fontId="34" fillId="0" borderId="12" xfId="0" applyFont="1" applyFill="1" applyBorder="1" applyAlignment="1">
      <alignment horizontal="center" vertical="center"/>
    </xf>
    <xf numFmtId="0" fontId="34" fillId="0" borderId="15" xfId="0" applyFont="1" applyFill="1" applyBorder="1" applyAlignment="1">
      <alignment horizontal="center" vertical="center" wrapText="1"/>
    </xf>
    <xf numFmtId="49" fontId="10" fillId="0" borderId="11" xfId="60" applyNumberFormat="1" applyFont="1" applyFill="1" applyBorder="1" applyAlignment="1">
      <alignment horizontal="center" vertical="center" wrapText="1"/>
    </xf>
    <xf numFmtId="0" fontId="10" fillId="0" borderId="11" xfId="0" applyFont="1" applyFill="1" applyBorder="1" applyAlignment="1">
      <alignment horizontal="center"/>
    </xf>
    <xf numFmtId="49" fontId="23" fillId="0" borderId="15" xfId="60" applyNumberFormat="1" applyFont="1" applyFill="1" applyBorder="1" applyAlignment="1">
      <alignment horizontal="center" vertical="center" wrapText="1"/>
    </xf>
    <xf numFmtId="49" fontId="23" fillId="0" borderId="12" xfId="60" applyNumberFormat="1" applyFont="1" applyFill="1" applyBorder="1" applyAlignment="1">
      <alignment horizontal="center" vertical="center" wrapText="1"/>
    </xf>
    <xf numFmtId="0" fontId="23" fillId="0" borderId="16" xfId="0" applyFont="1" applyFill="1" applyBorder="1" applyAlignment="1">
      <alignment horizontal="center" vertical="center" wrapText="1"/>
    </xf>
    <xf numFmtId="49" fontId="34" fillId="0" borderId="15" xfId="0" applyNumberFormat="1" applyFont="1" applyFill="1" applyBorder="1" applyAlignment="1">
      <alignment horizontal="center" vertical="center"/>
    </xf>
    <xf numFmtId="49" fontId="23" fillId="0" borderId="12" xfId="0" applyNumberFormat="1"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0" fontId="34" fillId="0" borderId="15" xfId="0" applyFont="1" applyBorder="1" applyAlignment="1">
      <alignment horizontal="center" vertical="center"/>
    </xf>
    <xf numFmtId="49" fontId="34" fillId="0" borderId="16" xfId="0" applyNumberFormat="1" applyFont="1" applyFill="1" applyBorder="1" applyAlignment="1">
      <alignment horizontal="center" vertical="center" wrapText="1"/>
    </xf>
    <xf numFmtId="49" fontId="34" fillId="0" borderId="12" xfId="62" applyNumberFormat="1" applyFont="1" applyFill="1" applyBorder="1" applyAlignment="1">
      <alignment horizontal="center" vertical="center" wrapText="1" shrinkToFit="1"/>
    </xf>
    <xf numFmtId="0" fontId="34" fillId="26" borderId="12" xfId="0" applyFont="1" applyFill="1" applyBorder="1" applyAlignment="1">
      <alignment vertical="top" wrapText="1"/>
    </xf>
    <xf numFmtId="0" fontId="23" fillId="0" borderId="12" xfId="0" applyFont="1" applyFill="1" applyBorder="1" applyAlignment="1">
      <alignment horizontal="center" vertical="center" wrapText="1" shrinkToFit="1"/>
    </xf>
    <xf numFmtId="0" fontId="34" fillId="0" borderId="22" xfId="0" applyFont="1" applyFill="1" applyBorder="1" applyAlignment="1">
      <alignment horizontal="left" vertical="center"/>
    </xf>
    <xf numFmtId="0" fontId="34" fillId="0" borderId="23" xfId="0" applyFont="1" applyFill="1" applyBorder="1" applyAlignment="1">
      <alignment horizontal="center" vertical="center"/>
    </xf>
    <xf numFmtId="0" fontId="34" fillId="0" borderId="24" xfId="0" applyFont="1" applyFill="1" applyBorder="1" applyAlignment="1">
      <alignment horizontal="center" vertical="center"/>
    </xf>
    <xf numFmtId="49" fontId="34" fillId="0" borderId="25" xfId="0" applyNumberFormat="1" applyFont="1" applyFill="1" applyBorder="1" applyAlignment="1">
      <alignment horizontal="center" vertical="center" wrapText="1"/>
    </xf>
    <xf numFmtId="49" fontId="34" fillId="0" borderId="26" xfId="0" applyNumberFormat="1" applyFont="1" applyFill="1" applyBorder="1" applyAlignment="1">
      <alignment horizontal="center" vertical="center" wrapText="1"/>
    </xf>
    <xf numFmtId="0" fontId="42" fillId="0" borderId="26" xfId="0" applyFont="1" applyFill="1" applyBorder="1" applyAlignment="1">
      <alignment horizontal="center" vertical="center" wrapText="1"/>
    </xf>
    <xf numFmtId="0" fontId="34" fillId="0" borderId="27" xfId="0" applyFont="1" applyFill="1" applyBorder="1" applyAlignment="1">
      <alignment horizontal="left" vertical="center" wrapText="1"/>
    </xf>
    <xf numFmtId="49" fontId="34" fillId="0" borderId="18" xfId="0" applyNumberFormat="1" applyFont="1" applyFill="1" applyBorder="1" applyAlignment="1">
      <alignment horizontal="center" vertical="center"/>
    </xf>
    <xf numFmtId="0" fontId="23" fillId="0" borderId="13" xfId="0" applyFont="1" applyFill="1" applyBorder="1" applyAlignment="1">
      <alignment horizontal="center" vertical="center" wrapText="1"/>
    </xf>
    <xf numFmtId="49" fontId="23" fillId="0" borderId="13" xfId="60" applyNumberFormat="1" applyFont="1" applyFill="1" applyBorder="1" applyAlignment="1">
      <alignment horizontal="center" vertical="center" wrapText="1"/>
    </xf>
    <xf numFmtId="0" fontId="34" fillId="0" borderId="13" xfId="0" applyFont="1" applyFill="1" applyBorder="1" applyAlignment="1">
      <alignment horizontal="left" vertical="center" wrapText="1"/>
    </xf>
    <xf numFmtId="0" fontId="0" fillId="0" borderId="10" xfId="0" applyFont="1" applyFill="1" applyBorder="1" applyAlignment="1">
      <alignment horizontal="center"/>
    </xf>
    <xf numFmtId="0" fontId="34" fillId="26" borderId="12" xfId="0" applyFont="1" applyFill="1" applyBorder="1" applyAlignment="1">
      <alignment horizontal="center" vertical="center" wrapText="1"/>
    </xf>
    <xf numFmtId="0" fontId="34" fillId="26" borderId="16" xfId="0" applyFont="1" applyFill="1" applyBorder="1" applyAlignment="1">
      <alignment horizontal="center" vertical="center" wrapText="1"/>
    </xf>
    <xf numFmtId="49" fontId="34" fillId="0" borderId="0" xfId="6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xf>
    <xf numFmtId="49" fontId="37"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49" fontId="0" fillId="0" borderId="0" xfId="60" applyNumberFormat="1" applyFont="1" applyFill="1" applyBorder="1" applyAlignment="1">
      <alignment vertical="center" wrapText="1"/>
    </xf>
    <xf numFmtId="0" fontId="43" fillId="0" borderId="0" xfId="68" applyFont="1" applyBorder="1"/>
    <xf numFmtId="0" fontId="43" fillId="0" borderId="0" xfId="68" applyFont="1" applyFill="1" applyBorder="1"/>
    <xf numFmtId="0" fontId="34" fillId="0" borderId="0" xfId="67" applyFont="1" applyFill="1" applyBorder="1" applyAlignment="1">
      <alignment vertical="center"/>
    </xf>
    <xf numFmtId="0" fontId="45" fillId="0" borderId="0" xfId="67" applyFont="1"/>
    <xf numFmtId="0" fontId="23" fillId="0" borderId="12" xfId="67" applyFont="1" applyFill="1" applyBorder="1" applyAlignment="1">
      <alignment horizontal="center" vertical="center" wrapText="1"/>
    </xf>
    <xf numFmtId="0" fontId="46" fillId="0" borderId="0" xfId="0" applyFont="1" applyFill="1" applyBorder="1"/>
    <xf numFmtId="0" fontId="48" fillId="0" borderId="11" xfId="0" applyFont="1" applyBorder="1" applyAlignment="1">
      <alignment horizontal="center" vertical="center" wrapText="1"/>
    </xf>
    <xf numFmtId="0" fontId="49" fillId="0" borderId="11" xfId="0" applyFont="1" applyBorder="1" applyAlignment="1">
      <alignment horizontal="center" vertical="center" wrapText="1"/>
    </xf>
    <xf numFmtId="0" fontId="48" fillId="0" borderId="29" xfId="0" applyFont="1" applyBorder="1" applyAlignment="1">
      <alignment horizontal="center" vertical="center" wrapText="1"/>
    </xf>
    <xf numFmtId="0" fontId="46" fillId="0" borderId="0" xfId="0" applyFont="1" applyBorder="1"/>
    <xf numFmtId="0" fontId="34" fillId="0" borderId="18" xfId="0" applyFont="1" applyFill="1" applyBorder="1" applyAlignment="1">
      <alignment horizontal="center" vertical="center" textRotation="90"/>
    </xf>
    <xf numFmtId="0" fontId="34" fillId="0" borderId="19" xfId="0" applyFont="1" applyFill="1" applyBorder="1" applyAlignment="1">
      <alignment horizontal="center" vertical="center" textRotation="90"/>
    </xf>
    <xf numFmtId="49" fontId="10" fillId="0" borderId="34" xfId="0" applyNumberFormat="1" applyFont="1" applyFill="1" applyBorder="1" applyAlignment="1">
      <alignment horizontal="center" vertical="center"/>
    </xf>
    <xf numFmtId="49" fontId="10" fillId="0" borderId="35"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0" fontId="0" fillId="0" borderId="36" xfId="0" applyFont="1" applyBorder="1"/>
    <xf numFmtId="0" fontId="0" fillId="0" borderId="28" xfId="0" applyFont="1" applyBorder="1"/>
    <xf numFmtId="0" fontId="0" fillId="0" borderId="37" xfId="0" applyFont="1" applyFill="1" applyBorder="1"/>
    <xf numFmtId="0" fontId="34" fillId="0" borderId="38" xfId="0" applyFont="1" applyFill="1" applyBorder="1" applyAlignment="1">
      <alignment horizontal="center" vertical="center" wrapText="1"/>
    </xf>
    <xf numFmtId="49" fontId="23" fillId="0" borderId="26" xfId="60" applyNumberFormat="1" applyFont="1" applyFill="1" applyBorder="1" applyAlignment="1">
      <alignment horizontal="center" vertical="center" wrapText="1"/>
    </xf>
    <xf numFmtId="49" fontId="23" fillId="0" borderId="39" xfId="60" applyNumberFormat="1" applyFont="1" applyFill="1" applyBorder="1" applyAlignment="1">
      <alignment horizontal="center" vertical="center" wrapText="1"/>
    </xf>
    <xf numFmtId="49" fontId="34" fillId="0" borderId="42" xfId="0" applyNumberFormat="1" applyFont="1" applyFill="1" applyBorder="1" applyAlignment="1">
      <alignment vertical="center"/>
    </xf>
    <xf numFmtId="49" fontId="34" fillId="0" borderId="0" xfId="60" applyNumberFormat="1" applyFont="1" applyFill="1" applyBorder="1" applyAlignment="1">
      <alignment vertical="center"/>
    </xf>
    <xf numFmtId="49" fontId="10"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4" fillId="0" borderId="0" xfId="0" applyFont="1" applyAlignment="1">
      <alignment horizontal="left"/>
    </xf>
    <xf numFmtId="49" fontId="23" fillId="0" borderId="0" xfId="0" applyNumberFormat="1" applyFont="1" applyFill="1" applyBorder="1" applyAlignment="1">
      <alignment horizontal="left" vertical="center" wrapText="1"/>
    </xf>
    <xf numFmtId="0" fontId="0" fillId="0" borderId="0" xfId="0" applyAlignment="1">
      <alignment horizontal="left"/>
    </xf>
    <xf numFmtId="0" fontId="10" fillId="0" borderId="0" xfId="0" applyFont="1" applyFill="1" applyProtection="1">
      <protection locked="0"/>
    </xf>
    <xf numFmtId="49" fontId="0" fillId="0" borderId="43"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0" fontId="43" fillId="0" borderId="0" xfId="57" applyFont="1" applyBorder="1"/>
    <xf numFmtId="0" fontId="0" fillId="0" borderId="0" xfId="0" applyFont="1" applyBorder="1" applyAlignment="1" applyProtection="1">
      <alignment horizontal="center"/>
    </xf>
    <xf numFmtId="49" fontId="59" fillId="0" borderId="10" xfId="0" applyNumberFormat="1" applyFont="1" applyFill="1" applyBorder="1" applyAlignment="1">
      <alignment horizontal="center" vertical="center"/>
    </xf>
    <xf numFmtId="49" fontId="59" fillId="0" borderId="11" xfId="0" applyNumberFormat="1" applyFont="1" applyFill="1" applyBorder="1" applyAlignment="1">
      <alignment horizontal="center" vertical="center"/>
    </xf>
    <xf numFmtId="49" fontId="33" fillId="0" borderId="10" xfId="0" applyNumberFormat="1" applyFont="1" applyFill="1" applyBorder="1" applyAlignment="1">
      <alignment horizontal="center" vertical="center"/>
    </xf>
    <xf numFmtId="49" fontId="33" fillId="0" borderId="11" xfId="0" applyNumberFormat="1" applyFont="1" applyFill="1" applyBorder="1" applyAlignment="1">
      <alignment horizontal="center" vertical="center"/>
    </xf>
    <xf numFmtId="0" fontId="33" fillId="0" borderId="10" xfId="0" applyNumberFormat="1" applyFont="1" applyFill="1" applyBorder="1" applyAlignment="1">
      <alignment horizontal="center" vertical="center"/>
    </xf>
    <xf numFmtId="49" fontId="10" fillId="0" borderId="29" xfId="0" applyNumberFormat="1" applyFont="1" applyFill="1" applyBorder="1" applyAlignment="1">
      <alignment horizontal="center" vertical="center"/>
    </xf>
    <xf numFmtId="0" fontId="10" fillId="0" borderId="62" xfId="0" applyFont="1" applyFill="1" applyBorder="1" applyAlignment="1">
      <alignment horizontal="center" vertical="center"/>
    </xf>
    <xf numFmtId="0" fontId="37" fillId="0" borderId="10" xfId="0" applyFont="1" applyFill="1" applyBorder="1" applyAlignment="1">
      <alignment horizontal="center" vertical="center"/>
    </xf>
    <xf numFmtId="0" fontId="0" fillId="0" borderId="63" xfId="0" applyFont="1" applyBorder="1" applyAlignment="1">
      <alignment horizontal="center" vertical="center"/>
    </xf>
    <xf numFmtId="0" fontId="0" fillId="0" borderId="11" xfId="0" applyFont="1" applyFill="1" applyBorder="1" applyAlignment="1">
      <alignment horizontal="center" vertical="center"/>
    </xf>
    <xf numFmtId="0" fontId="37" fillId="0" borderId="10" xfId="0" applyFont="1" applyBorder="1" applyAlignment="1">
      <alignment horizontal="center" vertical="center"/>
    </xf>
    <xf numFmtId="0" fontId="37" fillId="0" borderId="10" xfId="0" applyFont="1" applyFill="1" applyBorder="1" applyAlignment="1">
      <alignment horizontal="center" vertical="center" wrapText="1"/>
    </xf>
    <xf numFmtId="0" fontId="10" fillId="0" borderId="10" xfId="0" applyFont="1" applyBorder="1" applyAlignment="1">
      <alignment horizontal="center"/>
    </xf>
    <xf numFmtId="0" fontId="0" fillId="0" borderId="10" xfId="0" applyFont="1" applyBorder="1" applyAlignment="1">
      <alignment horizontal="center" vertical="center"/>
    </xf>
    <xf numFmtId="0" fontId="10" fillId="0" borderId="64" xfId="0" applyFont="1" applyBorder="1" applyAlignment="1">
      <alignment horizontal="center"/>
    </xf>
    <xf numFmtId="0" fontId="10" fillId="0" borderId="11" xfId="0" applyFont="1" applyBorder="1" applyAlignment="1">
      <alignment horizontal="center"/>
    </xf>
    <xf numFmtId="0" fontId="10" fillId="0" borderId="11" xfId="0" applyFont="1" applyBorder="1"/>
    <xf numFmtId="0" fontId="10" fillId="0" borderId="10" xfId="0" applyFont="1" applyBorder="1"/>
    <xf numFmtId="0" fontId="10" fillId="0" borderId="10" xfId="57" applyFont="1" applyBorder="1"/>
    <xf numFmtId="0" fontId="41" fillId="0" borderId="20" xfId="0" applyFont="1" applyFill="1" applyBorder="1" applyAlignment="1">
      <alignment horizontal="center" vertical="center"/>
    </xf>
    <xf numFmtId="0" fontId="43" fillId="0" borderId="65" xfId="0" applyFont="1" applyFill="1" applyBorder="1" applyAlignment="1">
      <alignment vertical="center"/>
    </xf>
    <xf numFmtId="0" fontId="42" fillId="0" borderId="65" xfId="0" applyFont="1" applyFill="1" applyBorder="1" applyAlignment="1">
      <alignment horizontal="center" wrapText="1"/>
    </xf>
    <xf numFmtId="0" fontId="41" fillId="0" borderId="27" xfId="0" applyFont="1" applyFill="1" applyBorder="1" applyAlignment="1">
      <alignment horizontal="center" vertical="center"/>
    </xf>
    <xf numFmtId="0" fontId="34" fillId="0" borderId="0" xfId="0" applyFont="1" applyAlignment="1"/>
    <xf numFmtId="0" fontId="0" fillId="0" borderId="34" xfId="0" applyFont="1" applyFill="1" applyBorder="1" applyAlignment="1">
      <alignment horizontal="center" vertical="center"/>
    </xf>
    <xf numFmtId="0" fontId="37" fillId="0" borderId="10" xfId="0" applyFont="1" applyBorder="1" applyAlignment="1">
      <alignment horizontal="center" vertical="center" wrapText="1"/>
    </xf>
    <xf numFmtId="0" fontId="0" fillId="0" borderId="10" xfId="103"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49" fontId="79" fillId="0" borderId="10" xfId="103" applyNumberFormat="1" applyFont="1" applyFill="1" applyBorder="1" applyAlignment="1">
      <alignment horizontal="center" vertical="center" wrapText="1"/>
    </xf>
    <xf numFmtId="1" fontId="79" fillId="0" borderId="10" xfId="0" applyNumberFormat="1" applyFont="1" applyFill="1" applyBorder="1" applyAlignment="1">
      <alignment horizontal="center" vertical="center" wrapText="1"/>
    </xf>
    <xf numFmtId="49" fontId="10" fillId="0" borderId="11" xfId="103" applyNumberFormat="1" applyFont="1" applyFill="1" applyBorder="1" applyAlignment="1">
      <alignment horizontal="center" vertical="center" wrapText="1"/>
    </xf>
    <xf numFmtId="49" fontId="10" fillId="0" borderId="10" xfId="103"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26" borderId="11" xfId="0" applyFont="1" applyFill="1" applyBorder="1" applyAlignment="1">
      <alignment horizontal="center" vertical="center"/>
    </xf>
    <xf numFmtId="0" fontId="0" fillId="26" borderId="10" xfId="0" applyFont="1" applyFill="1" applyBorder="1" applyAlignment="1">
      <alignment horizontal="center" vertical="center" wrapText="1"/>
    </xf>
    <xf numFmtId="0" fontId="0" fillId="0" borderId="11" xfId="0" applyFont="1" applyBorder="1" applyAlignment="1" applyProtection="1">
      <alignment horizontal="center" vertical="center"/>
    </xf>
    <xf numFmtId="0" fontId="0" fillId="0" borderId="11" xfId="0" applyFont="1" applyBorder="1" applyAlignment="1">
      <alignment horizontal="center" vertical="center" wrapText="1"/>
    </xf>
    <xf numFmtId="17" fontId="0" fillId="0" borderId="11" xfId="0" applyNumberFormat="1" applyFont="1" applyBorder="1" applyAlignment="1">
      <alignment horizontal="center" vertical="center"/>
    </xf>
    <xf numFmtId="0" fontId="0" fillId="0" borderId="10" xfId="0" applyFont="1" applyBorder="1" applyAlignment="1">
      <alignment horizontal="center" vertical="center" wrapText="1"/>
    </xf>
    <xf numFmtId="0" fontId="0" fillId="26" borderId="11" xfId="0" applyFont="1" applyFill="1" applyBorder="1" applyAlignment="1" applyProtection="1">
      <alignment horizontal="center" vertical="center" wrapText="1"/>
      <protection locked="0"/>
    </xf>
    <xf numFmtId="49" fontId="10" fillId="0" borderId="10" xfId="0" applyNumberFormat="1" applyFont="1" applyFill="1" applyBorder="1" applyAlignment="1">
      <alignment horizontal="left" vertical="center"/>
    </xf>
    <xf numFmtId="0" fontId="0" fillId="0" borderId="0" xfId="0" applyFont="1" applyAlignment="1">
      <alignment horizontal="left" vertical="center"/>
    </xf>
    <xf numFmtId="49" fontId="10" fillId="0" borderId="11" xfId="0" applyNumberFormat="1" applyFont="1" applyFill="1" applyBorder="1" applyAlignment="1">
      <alignment horizontal="left" vertical="center"/>
    </xf>
    <xf numFmtId="49" fontId="33"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0" fontId="0" fillId="0" borderId="0" xfId="0" applyAlignment="1">
      <alignment horizontal="left" vertical="center"/>
    </xf>
    <xf numFmtId="0" fontId="0" fillId="0" borderId="62" xfId="0" applyNumberFormat="1" applyFont="1" applyFill="1" applyBorder="1" applyAlignment="1">
      <alignment horizontal="center" vertical="center" wrapText="1"/>
    </xf>
    <xf numFmtId="0" fontId="0" fillId="0" borderId="62" xfId="0" applyNumberFormat="1" applyFill="1" applyBorder="1" applyAlignment="1">
      <alignment horizontal="left" vertical="center" wrapText="1"/>
    </xf>
    <xf numFmtId="0" fontId="0" fillId="0" borderId="62" xfId="0" applyNumberFormat="1" applyFill="1" applyBorder="1" applyAlignment="1">
      <alignment horizontal="center" vertical="center" wrapText="1"/>
    </xf>
    <xf numFmtId="0" fontId="0" fillId="0" borderId="62" xfId="0" applyNumberFormat="1" applyFont="1" applyFill="1" applyBorder="1" applyAlignment="1">
      <alignment horizontal="left" vertical="center" wrapText="1"/>
    </xf>
    <xf numFmtId="0" fontId="37" fillId="0" borderId="0" xfId="0" applyFont="1" applyAlignment="1">
      <alignment horizontal="center" vertical="center"/>
    </xf>
    <xf numFmtId="0" fontId="39" fillId="0" borderId="10" xfId="0" applyFont="1" applyFill="1" applyBorder="1" applyAlignment="1">
      <alignment horizontal="center" vertical="center"/>
    </xf>
    <xf numFmtId="0" fontId="10" fillId="0" borderId="10" xfId="0" applyFont="1" applyBorder="1" applyAlignment="1">
      <alignment horizontal="center" vertical="center" wrapText="1"/>
    </xf>
    <xf numFmtId="0" fontId="0" fillId="0" borderId="10" xfId="0" applyFont="1" applyBorder="1" applyAlignment="1">
      <alignment horizontal="center"/>
    </xf>
    <xf numFmtId="0" fontId="37" fillId="0" borderId="10" xfId="0" applyFont="1" applyBorder="1" applyAlignment="1">
      <alignment vertical="center"/>
    </xf>
    <xf numFmtId="0" fontId="37" fillId="0" borderId="0" xfId="0" applyFont="1" applyBorder="1" applyAlignment="1">
      <alignment vertical="center"/>
    </xf>
    <xf numFmtId="0" fontId="37" fillId="0" borderId="10" xfId="0" applyFont="1" applyFill="1" applyBorder="1" applyAlignment="1">
      <alignment vertical="center" wrapText="1"/>
    </xf>
    <xf numFmtId="49" fontId="37" fillId="26" borderId="0" xfId="62" applyNumberFormat="1" applyFont="1" applyFill="1" applyBorder="1" applyAlignment="1">
      <alignment horizontal="center" vertical="center"/>
    </xf>
    <xf numFmtId="0" fontId="0" fillId="0" borderId="11" xfId="0" applyFont="1" applyBorder="1" applyAlignment="1">
      <alignment horizontal="center"/>
    </xf>
    <xf numFmtId="0" fontId="0" fillId="26" borderId="11" xfId="0" applyFont="1" applyFill="1" applyBorder="1" applyAlignment="1">
      <alignment horizontal="center" vertical="center" wrapText="1"/>
    </xf>
    <xf numFmtId="0" fontId="0" fillId="26" borderId="11" xfId="0" applyFont="1" applyFill="1" applyBorder="1" applyAlignment="1">
      <alignment vertical="center" wrapText="1"/>
    </xf>
    <xf numFmtId="0" fontId="0" fillId="26" borderId="10" xfId="0" applyFont="1" applyFill="1" applyBorder="1" applyAlignment="1">
      <alignment vertical="center" wrapText="1"/>
    </xf>
    <xf numFmtId="0" fontId="0" fillId="26" borderId="10" xfId="0" applyFont="1" applyFill="1" applyBorder="1" applyAlignment="1">
      <alignment horizontal="center"/>
    </xf>
    <xf numFmtId="0" fontId="0" fillId="0" borderId="10" xfId="0" applyBorder="1" applyAlignment="1">
      <alignment horizontal="center"/>
    </xf>
    <xf numFmtId="49" fontId="0" fillId="0" borderId="10" xfId="0" applyNumberFormat="1" applyFont="1" applyFill="1" applyBorder="1" applyAlignment="1">
      <alignment vertical="center"/>
    </xf>
    <xf numFmtId="1" fontId="0" fillId="0" borderId="10" xfId="0" applyNumberFormat="1" applyFill="1" applyBorder="1" applyAlignment="1">
      <alignment horizontal="center" vertical="center"/>
    </xf>
    <xf numFmtId="0" fontId="0" fillId="0" borderId="10" xfId="0" quotePrefix="1" applyFill="1" applyBorder="1" applyAlignment="1">
      <alignment horizontal="center" vertical="center"/>
    </xf>
    <xf numFmtId="0" fontId="0" fillId="0" borderId="10" xfId="0" applyFill="1" applyBorder="1" applyAlignment="1">
      <alignment horizontal="center"/>
    </xf>
    <xf numFmtId="0" fontId="0" fillId="0" borderId="34" xfId="0" applyFont="1" applyBorder="1" applyAlignment="1">
      <alignment horizontal="center"/>
    </xf>
    <xf numFmtId="0" fontId="81" fillId="0" borderId="10" xfId="0" applyFont="1" applyBorder="1" applyAlignment="1">
      <alignment horizontal="center"/>
    </xf>
    <xf numFmtId="49" fontId="43" fillId="0" borderId="28" xfId="0" applyNumberFormat="1" applyFont="1" applyFill="1" applyBorder="1" applyAlignment="1">
      <alignment horizontal="center" vertical="center"/>
    </xf>
    <xf numFmtId="49" fontId="43" fillId="0" borderId="11" xfId="0" applyNumberFormat="1" applyFont="1" applyFill="1" applyBorder="1" applyAlignment="1">
      <alignment horizontal="center" vertical="center"/>
    </xf>
    <xf numFmtId="49" fontId="43" fillId="0" borderId="33" xfId="0" applyNumberFormat="1" applyFont="1" applyFill="1" applyBorder="1" applyAlignment="1">
      <alignment horizontal="center" vertical="center"/>
    </xf>
    <xf numFmtId="49" fontId="0" fillId="0" borderId="63" xfId="0" applyNumberFormat="1" applyFill="1" applyBorder="1" applyAlignment="1">
      <alignment horizontal="center" vertical="center"/>
    </xf>
    <xf numFmtId="0" fontId="81" fillId="0" borderId="62" xfId="0" applyFont="1" applyFill="1" applyBorder="1" applyAlignment="1">
      <alignment horizontal="center"/>
    </xf>
    <xf numFmtId="49" fontId="43" fillId="0" borderId="10" xfId="0" applyNumberFormat="1" applyFont="1" applyFill="1" applyBorder="1" applyAlignment="1">
      <alignment horizontal="center" vertical="center"/>
    </xf>
    <xf numFmtId="0" fontId="0" fillId="0" borderId="10" xfId="0" applyFont="1" applyFill="1" applyBorder="1" applyAlignment="1">
      <alignment horizontal="left"/>
    </xf>
    <xf numFmtId="49" fontId="81" fillId="0" borderId="10" xfId="0" applyNumberFormat="1" applyFont="1" applyFill="1" applyBorder="1" applyAlignment="1">
      <alignment horizontal="center" vertical="center"/>
    </xf>
    <xf numFmtId="49" fontId="83" fillId="0" borderId="10" xfId="0" applyNumberFormat="1" applyFont="1" applyFill="1" applyBorder="1" applyAlignment="1">
      <alignment horizontal="center" vertical="center"/>
    </xf>
    <xf numFmtId="0" fontId="0" fillId="0" borderId="28" xfId="0" applyFont="1" applyBorder="1" applyAlignment="1">
      <alignment horizontal="center"/>
    </xf>
    <xf numFmtId="0" fontId="79" fillId="0" borderId="11" xfId="0" applyFont="1" applyFill="1" applyBorder="1" applyAlignment="1">
      <alignment horizontal="center" vertical="center" wrapText="1"/>
    </xf>
    <xf numFmtId="0" fontId="79" fillId="0" borderId="10" xfId="0" applyFont="1" applyBorder="1" applyAlignment="1">
      <alignment horizontal="center" vertical="center"/>
    </xf>
    <xf numFmtId="0" fontId="43" fillId="0" borderId="10" xfId="56033" applyFont="1" applyBorder="1" applyAlignment="1">
      <alignment horizontal="center"/>
    </xf>
    <xf numFmtId="0" fontId="79" fillId="0" borderId="10" xfId="103" applyFont="1" applyBorder="1" applyAlignment="1">
      <alignment horizontal="center" vertical="center"/>
    </xf>
    <xf numFmtId="0" fontId="79" fillId="0" borderId="10" xfId="0" applyFont="1" applyFill="1" applyBorder="1" applyAlignment="1">
      <alignment horizontal="center" vertical="center"/>
    </xf>
    <xf numFmtId="0" fontId="79" fillId="0" borderId="11" xfId="0" applyFont="1" applyBorder="1" applyAlignment="1">
      <alignment horizontal="center" vertical="center"/>
    </xf>
    <xf numFmtId="49" fontId="79" fillId="0" borderId="11" xfId="103" applyNumberFormat="1" applyFont="1" applyFill="1" applyBorder="1" applyAlignment="1">
      <alignment horizontal="center" vertical="center" wrapText="1"/>
    </xf>
    <xf numFmtId="49" fontId="82" fillId="0" borderId="10" xfId="0" applyNumberFormat="1" applyFont="1" applyFill="1" applyBorder="1" applyAlignment="1">
      <alignment horizontal="center" vertical="center"/>
    </xf>
    <xf numFmtId="0" fontId="43" fillId="0" borderId="10" xfId="56036" applyFont="1" applyBorder="1"/>
    <xf numFmtId="0" fontId="10" fillId="0" borderId="10" xfId="0" applyFont="1" applyFill="1" applyBorder="1" applyAlignment="1">
      <alignment horizontal="center" wrapText="1"/>
    </xf>
    <xf numFmtId="0" fontId="43" fillId="0" borderId="10" xfId="56036" applyFont="1" applyFill="1" applyBorder="1"/>
    <xf numFmtId="0" fontId="43" fillId="0" borderId="10" xfId="56036" applyFont="1" applyBorder="1" applyAlignment="1">
      <alignment horizontal="center"/>
    </xf>
    <xf numFmtId="0" fontId="43" fillId="0" borderId="10" xfId="56036" applyFont="1" applyFill="1" applyBorder="1" applyAlignment="1">
      <alignment horizontal="center"/>
    </xf>
    <xf numFmtId="0" fontId="0" fillId="0" borderId="63" xfId="0" applyFont="1" applyFill="1" applyBorder="1" applyAlignment="1">
      <alignment horizontal="left" vertical="center"/>
    </xf>
    <xf numFmtId="0" fontId="10" fillId="0" borderId="10" xfId="0" applyFont="1" applyFill="1" applyBorder="1" applyAlignment="1">
      <alignment horizontal="left" vertical="top"/>
    </xf>
    <xf numFmtId="0" fontId="0" fillId="0" borderId="63" xfId="0" applyFont="1" applyFill="1" applyBorder="1" applyAlignment="1">
      <alignment vertical="center"/>
    </xf>
    <xf numFmtId="0" fontId="43" fillId="0" borderId="10" xfId="0" applyFont="1" applyBorder="1" applyAlignment="1">
      <alignment horizontal="center"/>
    </xf>
    <xf numFmtId="0" fontId="43" fillId="0" borderId="10" xfId="0" applyFont="1" applyFill="1" applyBorder="1" applyAlignment="1">
      <alignment horizontal="center" vertical="center" wrapText="1"/>
    </xf>
    <xf numFmtId="0" fontId="43" fillId="0" borderId="10" xfId="0" applyFont="1" applyFill="1" applyBorder="1" applyAlignment="1">
      <alignment horizontal="center" vertical="center"/>
    </xf>
    <xf numFmtId="0" fontId="0" fillId="0" borderId="10" xfId="0" applyFont="1" applyFill="1" applyBorder="1" applyAlignment="1">
      <alignment horizontal="center" wrapText="1"/>
    </xf>
    <xf numFmtId="0" fontId="43" fillId="0" borderId="10" xfId="56036" applyFont="1" applyBorder="1" applyAlignment="1">
      <alignment wrapText="1"/>
    </xf>
    <xf numFmtId="0" fontId="39" fillId="0" borderId="11" xfId="0" applyFont="1" applyFill="1" applyBorder="1" applyAlignment="1">
      <alignment horizontal="center" vertical="center"/>
    </xf>
    <xf numFmtId="49" fontId="10" fillId="0" borderId="10" xfId="103" applyNumberFormat="1" applyFont="1" applyFill="1" applyBorder="1" applyAlignment="1">
      <alignment horizontal="left" vertical="center" wrapText="1"/>
    </xf>
    <xf numFmtId="0" fontId="79" fillId="0" borderId="10" xfId="103" applyFont="1" applyBorder="1" applyAlignment="1">
      <alignment horizontal="left" vertical="center" wrapText="1"/>
    </xf>
    <xf numFmtId="49" fontId="10" fillId="0" borderId="10" xfId="0" applyNumberFormat="1" applyFont="1" applyFill="1" applyBorder="1" applyAlignment="1">
      <alignment horizontal="left" vertical="center" wrapText="1"/>
    </xf>
    <xf numFmtId="1" fontId="79" fillId="0" borderId="10" xfId="0" applyNumberFormat="1" applyFont="1" applyFill="1" applyBorder="1" applyAlignment="1">
      <alignment horizontal="left" vertical="center" wrapText="1"/>
    </xf>
    <xf numFmtId="1" fontId="10" fillId="0" borderId="10" xfId="0" applyNumberFormat="1" applyFont="1" applyFill="1" applyBorder="1" applyAlignment="1">
      <alignment horizontal="left" vertical="center" wrapText="1"/>
    </xf>
    <xf numFmtId="49" fontId="84" fillId="0" borderId="10" xfId="0" applyNumberFormat="1" applyFont="1" applyFill="1" applyBorder="1" applyAlignment="1">
      <alignment horizontal="center" vertical="center"/>
    </xf>
    <xf numFmtId="0" fontId="82" fillId="0" borderId="10" xfId="0" applyFont="1" applyFill="1" applyBorder="1" applyAlignment="1">
      <alignment horizontal="center" vertical="center"/>
    </xf>
    <xf numFmtId="0" fontId="82" fillId="0" borderId="10" xfId="0" applyFont="1" applyBorder="1" applyAlignment="1">
      <alignment horizontal="center"/>
    </xf>
    <xf numFmtId="49" fontId="79" fillId="0" borderId="10" xfId="0" applyNumberFormat="1" applyFont="1" applyFill="1" applyBorder="1" applyAlignment="1">
      <alignment horizontal="center" vertical="center" wrapText="1"/>
    </xf>
    <xf numFmtId="49" fontId="10" fillId="0" borderId="10" xfId="0" quotePrefix="1" applyNumberFormat="1" applyFont="1" applyFill="1" applyBorder="1" applyAlignment="1">
      <alignment horizontal="center" vertical="center"/>
    </xf>
    <xf numFmtId="49" fontId="39" fillId="0" borderId="10" xfId="0" applyNumberFormat="1" applyFont="1" applyFill="1" applyBorder="1" applyAlignment="1">
      <alignment horizontal="center" vertical="center"/>
    </xf>
    <xf numFmtId="49" fontId="89" fillId="0" borderId="10" xfId="0" applyNumberFormat="1" applyFont="1" applyFill="1" applyBorder="1" applyAlignment="1">
      <alignment horizontal="center" vertical="center"/>
    </xf>
    <xf numFmtId="0" fontId="0" fillId="0" borderId="10" xfId="0" applyFill="1" applyBorder="1" applyAlignment="1">
      <alignment horizontal="left" vertical="center"/>
    </xf>
    <xf numFmtId="1" fontId="82" fillId="0" borderId="10" xfId="0" applyNumberFormat="1" applyFont="1" applyFill="1" applyBorder="1" applyAlignment="1">
      <alignment horizontal="center" vertical="center"/>
    </xf>
    <xf numFmtId="0" fontId="82" fillId="0" borderId="10" xfId="0" applyNumberFormat="1" applyFont="1" applyFill="1" applyBorder="1" applyAlignment="1">
      <alignment horizontal="center" vertical="center"/>
    </xf>
    <xf numFmtId="49" fontId="82" fillId="0" borderId="10" xfId="0" applyNumberFormat="1" applyFont="1" applyFill="1" applyBorder="1" applyAlignment="1">
      <alignment vertical="center"/>
    </xf>
    <xf numFmtId="1" fontId="82" fillId="0" borderId="10" xfId="0" applyNumberFormat="1" applyFont="1" applyBorder="1" applyAlignment="1">
      <alignment horizontal="center" vertical="center"/>
    </xf>
    <xf numFmtId="0" fontId="82" fillId="0" borderId="10" xfId="0" quotePrefix="1" applyFont="1" applyFill="1" applyBorder="1" applyAlignment="1">
      <alignment horizontal="center" vertical="center"/>
    </xf>
    <xf numFmtId="49" fontId="91" fillId="0" borderId="10" xfId="0" applyNumberFormat="1" applyFont="1" applyFill="1" applyBorder="1" applyAlignment="1">
      <alignment horizontal="center" vertical="center"/>
    </xf>
    <xf numFmtId="49" fontId="79" fillId="0" borderId="10" xfId="0" applyNumberFormat="1" applyFont="1" applyFill="1" applyBorder="1" applyAlignment="1">
      <alignment horizontal="center" vertical="center"/>
    </xf>
    <xf numFmtId="0" fontId="79" fillId="0" borderId="10" xfId="0" applyFont="1" applyFill="1" applyBorder="1" applyAlignment="1">
      <alignment horizontal="center"/>
    </xf>
    <xf numFmtId="0" fontId="79" fillId="0" borderId="10" xfId="0" applyFont="1" applyBorder="1" applyAlignment="1">
      <alignment horizontal="center"/>
    </xf>
    <xf numFmtId="1" fontId="79" fillId="0" borderId="10" xfId="0" applyNumberFormat="1" applyFont="1" applyBorder="1" applyAlignment="1">
      <alignment horizontal="center" vertical="center"/>
    </xf>
    <xf numFmtId="0" fontId="0" fillId="0" borderId="10" xfId="0" quotePrefix="1" applyFont="1" applyFill="1" applyBorder="1" applyAlignment="1">
      <alignment horizontal="center" vertical="center"/>
    </xf>
    <xf numFmtId="0" fontId="0" fillId="0" borderId="10" xfId="0" quotePrefix="1" applyFont="1" applyBorder="1" applyAlignment="1">
      <alignment horizontal="center" vertical="center"/>
    </xf>
    <xf numFmtId="1" fontId="0" fillId="0" borderId="10" xfId="0" applyNumberFormat="1" applyFont="1" applyFill="1" applyBorder="1" applyAlignment="1">
      <alignment horizontal="center"/>
    </xf>
    <xf numFmtId="0" fontId="79" fillId="0" borderId="62" xfId="0" applyFont="1" applyFill="1" applyBorder="1" applyAlignment="1">
      <alignment horizontal="center" vertical="center"/>
    </xf>
    <xf numFmtId="0" fontId="79" fillId="0" borderId="11" xfId="0" applyFont="1" applyBorder="1" applyAlignment="1">
      <alignment vertical="center" wrapText="1"/>
    </xf>
    <xf numFmtId="0" fontId="79" fillId="0" borderId="10" xfId="0" applyFont="1" applyBorder="1" applyAlignment="1">
      <alignment vertical="center" wrapText="1"/>
    </xf>
    <xf numFmtId="0" fontId="0" fillId="0" borderId="10" xfId="0" applyBorder="1" applyAlignment="1">
      <alignment horizontal="left" wrapText="1"/>
    </xf>
    <xf numFmtId="0" fontId="34" fillId="0" borderId="12" xfId="0" applyFont="1" applyBorder="1" applyAlignment="1">
      <alignment vertical="center"/>
    </xf>
    <xf numFmtId="0" fontId="37" fillId="0" borderId="10" xfId="0" applyFont="1" applyBorder="1"/>
    <xf numFmtId="0" fontId="37" fillId="0" borderId="10" xfId="0" applyFont="1" applyFill="1" applyBorder="1"/>
    <xf numFmtId="0" fontId="92" fillId="0" borderId="0" xfId="0" applyFont="1" applyAlignment="1">
      <alignment horizontal="justify" vertical="center"/>
    </xf>
    <xf numFmtId="0" fontId="94" fillId="0" borderId="0" xfId="0" applyFont="1" applyAlignment="1">
      <alignment horizontal="left" vertical="center" indent="4"/>
    </xf>
    <xf numFmtId="0" fontId="92" fillId="0" borderId="0" xfId="0" applyFont="1"/>
    <xf numFmtId="0" fontId="93" fillId="0" borderId="0" xfId="0" applyFont="1" applyAlignment="1">
      <alignment horizontal="justify" vertical="center"/>
    </xf>
    <xf numFmtId="0" fontId="95" fillId="0" borderId="0" xfId="0" applyFont="1"/>
    <xf numFmtId="0" fontId="93" fillId="0" borderId="0" xfId="0" applyFont="1" applyAlignment="1">
      <alignment horizontal="left" vertical="center" indent="2"/>
    </xf>
    <xf numFmtId="0" fontId="96" fillId="0" borderId="28" xfId="0" applyFont="1" applyBorder="1" applyAlignment="1">
      <alignment horizontal="center" vertical="center" wrapText="1"/>
    </xf>
    <xf numFmtId="0" fontId="43" fillId="0" borderId="10" xfId="68" applyFont="1" applyBorder="1" applyAlignment="1">
      <alignment horizontal="center" vertical="center"/>
    </xf>
    <xf numFmtId="0" fontId="43" fillId="0" borderId="11" xfId="67" applyFont="1" applyBorder="1" applyAlignment="1">
      <alignment horizontal="center" vertical="center" wrapText="1"/>
    </xf>
    <xf numFmtId="0" fontId="43" fillId="0" borderId="11" xfId="68" applyFont="1" applyBorder="1" applyAlignment="1">
      <alignment horizontal="center" vertical="center" wrapText="1"/>
    </xf>
    <xf numFmtId="0" fontId="43" fillId="0" borderId="11" xfId="68" applyFont="1" applyFill="1" applyBorder="1" applyAlignment="1">
      <alignment horizontal="center" vertical="center" wrapText="1"/>
    </xf>
    <xf numFmtId="0" fontId="43" fillId="0" borderId="11" xfId="68" applyFont="1" applyFill="1" applyBorder="1" applyAlignment="1">
      <alignment horizontal="center" vertical="center"/>
    </xf>
    <xf numFmtId="0" fontId="96" fillId="0" borderId="28" xfId="0" applyFont="1" applyBorder="1" applyAlignment="1">
      <alignment horizontal="center" vertical="center"/>
    </xf>
    <xf numFmtId="0" fontId="43" fillId="0" borderId="10" xfId="67" applyFont="1" applyBorder="1" applyAlignment="1">
      <alignment horizontal="center" vertical="center" wrapText="1"/>
    </xf>
    <xf numFmtId="0" fontId="43" fillId="0" borderId="10" xfId="68" applyFont="1" applyBorder="1" applyAlignment="1">
      <alignment horizontal="center" vertical="center" wrapText="1"/>
    </xf>
    <xf numFmtId="0" fontId="43" fillId="0" borderId="10" xfId="67" applyFont="1" applyFill="1" applyBorder="1" applyAlignment="1">
      <alignment horizontal="center" vertical="center" wrapText="1"/>
    </xf>
    <xf numFmtId="0" fontId="43" fillId="0" borderId="10" xfId="68" applyFont="1" applyFill="1" applyBorder="1" applyAlignment="1">
      <alignment horizontal="center" vertical="center"/>
    </xf>
    <xf numFmtId="0" fontId="96" fillId="0" borderId="10" xfId="0" applyFont="1" applyBorder="1" applyAlignment="1">
      <alignment horizontal="center" vertical="center"/>
    </xf>
    <xf numFmtId="0" fontId="43" fillId="0" borderId="11" xfId="67" applyFont="1" applyBorder="1" applyAlignment="1">
      <alignment horizontal="center" vertical="center"/>
    </xf>
    <xf numFmtId="0" fontId="43" fillId="0" borderId="11" xfId="67" applyFont="1" applyFill="1" applyBorder="1" applyAlignment="1">
      <alignment horizontal="center" vertical="center" wrapText="1"/>
    </xf>
    <xf numFmtId="0" fontId="43" fillId="0" borderId="10" xfId="67" applyFont="1" applyBorder="1" applyAlignment="1">
      <alignment horizontal="center" vertical="center"/>
    </xf>
    <xf numFmtId="0" fontId="43" fillId="0" borderId="10" xfId="67" applyFont="1" applyFill="1" applyBorder="1" applyAlignment="1">
      <alignment horizontal="center" vertical="center"/>
    </xf>
    <xf numFmtId="0" fontId="0" fillId="0" borderId="10" xfId="0" applyFont="1" applyFill="1" applyBorder="1" applyAlignment="1">
      <alignment horizontal="left" wrapText="1"/>
    </xf>
    <xf numFmtId="49" fontId="43" fillId="0" borderId="10" xfId="0" applyNumberFormat="1" applyFont="1" applyFill="1" applyBorder="1" applyAlignment="1">
      <alignment horizontal="left" vertical="center" wrapText="1"/>
    </xf>
    <xf numFmtId="0" fontId="43" fillId="0" borderId="10" xfId="56036" applyFont="1" applyBorder="1" applyAlignment="1">
      <alignment horizontal="left" wrapText="1"/>
    </xf>
    <xf numFmtId="0" fontId="43" fillId="0" borderId="10" xfId="56036" applyFont="1" applyFill="1" applyBorder="1" applyAlignment="1">
      <alignment horizontal="center" vertical="center"/>
    </xf>
    <xf numFmtId="0" fontId="43" fillId="0" borderId="10" xfId="56036" applyFont="1" applyFill="1" applyBorder="1" applyAlignment="1">
      <alignment vertical="center"/>
    </xf>
    <xf numFmtId="0" fontId="0" fillId="0" borderId="37" xfId="0" applyFont="1" applyBorder="1" applyAlignment="1">
      <alignment horizontal="center"/>
    </xf>
    <xf numFmtId="0" fontId="10" fillId="0" borderId="11"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10" xfId="0" applyFont="1" applyFill="1" applyBorder="1" applyAlignment="1">
      <alignment horizontal="left" vertical="center" wrapText="1"/>
    </xf>
    <xf numFmtId="0" fontId="10" fillId="0" borderId="21" xfId="0" applyFont="1" applyBorder="1" applyAlignment="1">
      <alignment horizontal="left" vertical="center" wrapText="1"/>
    </xf>
    <xf numFmtId="0" fontId="10" fillId="0" borderId="21" xfId="0" applyFont="1" applyFill="1" applyBorder="1" applyAlignment="1">
      <alignment horizontal="left" vertical="center" wrapText="1"/>
    </xf>
    <xf numFmtId="1" fontId="96" fillId="0" borderId="10" xfId="0" applyNumberFormat="1" applyFont="1" applyFill="1" applyBorder="1" applyAlignment="1">
      <alignment horizontal="center" vertical="center" wrapText="1"/>
    </xf>
    <xf numFmtId="0" fontId="79" fillId="0" borderId="11" xfId="104" applyFont="1" applyBorder="1" applyAlignment="1">
      <alignment horizontal="center" vertical="center"/>
    </xf>
    <xf numFmtId="0" fontId="79" fillId="0" borderId="11" xfId="104" applyFont="1" applyBorder="1" applyAlignment="1">
      <alignment horizontal="left" vertical="center" wrapText="1"/>
    </xf>
    <xf numFmtId="0" fontId="79" fillId="0" borderId="10" xfId="104" applyFont="1" applyBorder="1" applyAlignment="1">
      <alignment vertical="center" wrapText="1"/>
    </xf>
    <xf numFmtId="0" fontId="79" fillId="0" borderId="10" xfId="104" applyFont="1" applyBorder="1" applyAlignment="1">
      <alignment horizontal="center" vertical="center"/>
    </xf>
    <xf numFmtId="0" fontId="79" fillId="0" borderId="10" xfId="104" applyFont="1" applyBorder="1" applyAlignment="1">
      <alignment horizontal="center" vertical="center" wrapText="1"/>
    </xf>
    <xf numFmtId="0" fontId="37" fillId="0" borderId="11" xfId="0" applyFont="1" applyBorder="1" applyAlignment="1">
      <alignment vertical="center" wrapText="1"/>
    </xf>
    <xf numFmtId="0" fontId="37" fillId="0" borderId="11" xfId="0" applyFont="1" applyBorder="1" applyAlignment="1">
      <alignment horizontal="center" vertical="center"/>
    </xf>
    <xf numFmtId="0" fontId="37" fillId="0" borderId="10" xfId="0" applyFont="1" applyBorder="1" applyAlignment="1">
      <alignment vertical="center" wrapText="1"/>
    </xf>
    <xf numFmtId="0" fontId="37" fillId="0" borderId="11" xfId="0" applyFont="1" applyBorder="1" applyAlignment="1">
      <alignment horizontal="center" vertical="center" wrapText="1"/>
    </xf>
    <xf numFmtId="0" fontId="37" fillId="0" borderId="11" xfId="104" applyFont="1" applyBorder="1" applyAlignment="1">
      <alignment horizontal="center" vertical="center"/>
    </xf>
    <xf numFmtId="0" fontId="37" fillId="0" borderId="11" xfId="104" applyFont="1" applyBorder="1" applyAlignment="1">
      <alignment horizontal="left" vertical="center" wrapText="1"/>
    </xf>
    <xf numFmtId="0" fontId="37" fillId="0" borderId="10" xfId="104" applyFont="1" applyBorder="1" applyAlignment="1">
      <alignment vertical="center" wrapText="1"/>
    </xf>
    <xf numFmtId="0" fontId="37" fillId="0" borderId="10" xfId="104" applyFont="1" applyBorder="1" applyAlignment="1">
      <alignment horizontal="center" vertical="center"/>
    </xf>
    <xf numFmtId="0" fontId="37" fillId="0" borderId="10" xfId="104" applyFont="1" applyBorder="1" applyAlignment="1">
      <alignment horizontal="center" vertical="center" wrapText="1"/>
    </xf>
    <xf numFmtId="0" fontId="37" fillId="0" borderId="10" xfId="0" applyFont="1" applyBorder="1" applyAlignment="1"/>
    <xf numFmtId="0" fontId="37" fillId="0" borderId="10" xfId="0" applyFont="1" applyBorder="1" applyAlignment="1">
      <alignment horizontal="center"/>
    </xf>
    <xf numFmtId="0" fontId="37" fillId="0" borderId="10" xfId="104" applyFont="1" applyFill="1" applyBorder="1" applyAlignment="1">
      <alignment wrapText="1"/>
    </xf>
    <xf numFmtId="0" fontId="43" fillId="0" borderId="10" xfId="56033" applyFont="1" applyBorder="1" applyAlignment="1"/>
    <xf numFmtId="0" fontId="43" fillId="0" borderId="10" xfId="56033" applyFont="1" applyBorder="1"/>
    <xf numFmtId="0" fontId="10" fillId="0" borderId="10" xfId="0" applyFont="1" applyFill="1" applyBorder="1" applyAlignment="1">
      <alignment horizontal="center" vertical="top"/>
    </xf>
    <xf numFmtId="0" fontId="43" fillId="0" borderId="10" xfId="56036" applyFont="1" applyBorder="1" applyAlignment="1">
      <alignment horizontal="center" vertical="center" wrapText="1"/>
    </xf>
    <xf numFmtId="0" fontId="43" fillId="0" borderId="10" xfId="56036" applyFont="1" applyBorder="1" applyAlignment="1">
      <alignment horizontal="center" vertical="center"/>
    </xf>
    <xf numFmtId="0" fontId="43" fillId="0" borderId="10" xfId="56036" applyFont="1" applyFill="1" applyBorder="1" applyAlignment="1">
      <alignment horizontal="right" vertical="center"/>
    </xf>
    <xf numFmtId="0" fontId="43" fillId="0" borderId="10" xfId="56036" applyFont="1" applyFill="1" applyBorder="1" applyAlignment="1">
      <alignment horizontal="left" vertical="center" wrapText="1"/>
    </xf>
    <xf numFmtId="49" fontId="82" fillId="0" borderId="0" xfId="0" applyNumberFormat="1" applyFont="1" applyFill="1" applyBorder="1" applyAlignment="1">
      <alignment horizontal="left" vertical="center"/>
    </xf>
    <xf numFmtId="0" fontId="43" fillId="0" borderId="10" xfId="57" applyFont="1" applyBorder="1" applyAlignment="1">
      <alignment horizontal="center" vertical="center"/>
    </xf>
    <xf numFmtId="0" fontId="82" fillId="0" borderId="0" xfId="0" applyFont="1"/>
    <xf numFmtId="0" fontId="82" fillId="0" borderId="10" xfId="0" applyFont="1" applyFill="1" applyBorder="1" applyAlignment="1">
      <alignment horizontal="center"/>
    </xf>
    <xf numFmtId="0" fontId="81" fillId="0" borderId="10"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0" xfId="0" applyFont="1" applyAlignment="1">
      <alignment vertical="center"/>
    </xf>
    <xf numFmtId="49" fontId="0" fillId="0" borderId="29" xfId="0" applyNumberFormat="1" applyFont="1" applyFill="1" applyBorder="1" applyAlignment="1">
      <alignment horizontal="center" vertical="center"/>
    </xf>
    <xf numFmtId="0" fontId="0" fillId="0" borderId="28" xfId="0" applyFont="1" applyFill="1" applyBorder="1" applyAlignment="1">
      <alignment horizontal="center" vertical="center"/>
    </xf>
    <xf numFmtId="0" fontId="0" fillId="0" borderId="0" xfId="0" applyFont="1" applyFill="1" applyAlignment="1">
      <alignment vertical="center"/>
    </xf>
    <xf numFmtId="0" fontId="79" fillId="0" borderId="34" xfId="0" applyFont="1" applyBorder="1" applyAlignment="1">
      <alignment horizontal="center"/>
    </xf>
    <xf numFmtId="0" fontId="91" fillId="0" borderId="10" xfId="0" applyFont="1" applyBorder="1" applyAlignment="1">
      <alignment horizontal="center"/>
    </xf>
    <xf numFmtId="49" fontId="79" fillId="0" borderId="29" xfId="0" applyNumberFormat="1" applyFont="1" applyFill="1" applyBorder="1" applyAlignment="1">
      <alignment horizontal="center" vertical="center"/>
    </xf>
    <xf numFmtId="49" fontId="79" fillId="0" borderId="33" xfId="0" applyNumberFormat="1" applyFont="1" applyFill="1" applyBorder="1" applyAlignment="1">
      <alignment horizontal="center" vertical="center"/>
    </xf>
    <xf numFmtId="49" fontId="79" fillId="0" borderId="28" xfId="0" applyNumberFormat="1" applyFont="1" applyFill="1" applyBorder="1" applyAlignment="1">
      <alignment horizontal="center" vertical="center"/>
    </xf>
    <xf numFmtId="49" fontId="79" fillId="0" borderId="11" xfId="0" applyNumberFormat="1" applyFont="1" applyFill="1" applyBorder="1" applyAlignment="1">
      <alignment horizontal="center" vertical="center"/>
    </xf>
    <xf numFmtId="0" fontId="0" fillId="0" borderId="34" xfId="0" applyFont="1" applyBorder="1" applyAlignment="1">
      <alignment horizontal="center" vertical="center"/>
    </xf>
    <xf numFmtId="0" fontId="79" fillId="0" borderId="10" xfId="0" applyFont="1" applyFill="1" applyBorder="1" applyAlignment="1">
      <alignment horizontal="left" vertical="center"/>
    </xf>
    <xf numFmtId="49" fontId="10" fillId="0" borderId="11" xfId="0" applyNumberFormat="1" applyFont="1" applyFill="1" applyBorder="1" applyAlignment="1">
      <alignment horizontal="center" vertical="center" wrapText="1"/>
    </xf>
    <xf numFmtId="0" fontId="0" fillId="0" borderId="28" xfId="0" applyFont="1" applyFill="1" applyBorder="1" applyAlignment="1">
      <alignment vertical="center" wrapText="1"/>
    </xf>
    <xf numFmtId="0" fontId="0" fillId="0" borderId="37" xfId="0" applyFont="1" applyFill="1" applyBorder="1" applyAlignment="1">
      <alignment wrapText="1"/>
    </xf>
    <xf numFmtId="49" fontId="79" fillId="0" borderId="10" xfId="0" applyNumberFormat="1" applyFont="1" applyFill="1" applyBorder="1" applyAlignment="1">
      <alignment vertical="center"/>
    </xf>
    <xf numFmtId="49" fontId="79" fillId="0" borderId="10" xfId="0" applyNumberFormat="1" applyFont="1" applyFill="1" applyBorder="1" applyAlignment="1">
      <alignment horizontal="left" vertical="center"/>
    </xf>
    <xf numFmtId="0" fontId="79" fillId="0" borderId="28" xfId="0" applyFont="1" applyBorder="1" applyAlignment="1">
      <alignment horizontal="center"/>
    </xf>
    <xf numFmtId="49" fontId="79" fillId="0" borderId="34" xfId="0" applyNumberFormat="1" applyFont="1" applyFill="1" applyBorder="1" applyAlignment="1">
      <alignment horizontal="center" vertical="center"/>
    </xf>
    <xf numFmtId="49" fontId="79" fillId="0" borderId="35" xfId="0" applyNumberFormat="1" applyFont="1" applyFill="1" applyBorder="1" applyAlignment="1">
      <alignment horizontal="center" vertical="center"/>
    </xf>
    <xf numFmtId="0" fontId="79" fillId="0" borderId="28" xfId="0" applyFont="1" applyBorder="1"/>
    <xf numFmtId="0" fontId="79" fillId="0" borderId="11" xfId="0" applyFont="1" applyFill="1" applyBorder="1" applyAlignment="1">
      <alignment horizontal="center" vertical="center"/>
    </xf>
    <xf numFmtId="49" fontId="79" fillId="0" borderId="62" xfId="0" applyNumberFormat="1" applyFont="1" applyFill="1" applyBorder="1" applyAlignment="1">
      <alignment horizontal="center" vertical="center"/>
    </xf>
    <xf numFmtId="0" fontId="0" fillId="0" borderId="10" xfId="0" applyFont="1" applyBorder="1" applyAlignment="1">
      <alignment horizontal="left" wrapText="1"/>
    </xf>
    <xf numFmtId="0" fontId="79" fillId="0" borderId="10" xfId="0" applyFont="1" applyFill="1" applyBorder="1" applyAlignment="1">
      <alignment horizontal="left"/>
    </xf>
    <xf numFmtId="0" fontId="0" fillId="0" borderId="62" xfId="0" applyFont="1" applyFill="1" applyBorder="1" applyAlignment="1">
      <alignment horizontal="center" vertical="center"/>
    </xf>
    <xf numFmtId="0" fontId="98" fillId="0" borderId="11" xfId="67" applyFont="1" applyBorder="1" applyAlignment="1">
      <alignment horizontal="center" vertical="center"/>
    </xf>
    <xf numFmtId="0" fontId="0" fillId="0" borderId="0" xfId="0" applyFont="1" applyBorder="1" applyAlignment="1"/>
    <xf numFmtId="0" fontId="42" fillId="0" borderId="10" xfId="68" applyFont="1" applyFill="1" applyBorder="1" applyAlignment="1">
      <alignment horizontal="center" vertical="center"/>
    </xf>
    <xf numFmtId="0" fontId="42" fillId="0" borderId="10" xfId="67" applyFont="1" applyFill="1" applyBorder="1" applyAlignment="1">
      <alignment horizontal="center" vertical="center" wrapText="1"/>
    </xf>
    <xf numFmtId="0" fontId="42" fillId="0" borderId="10" xfId="67" applyFont="1" applyFill="1" applyBorder="1" applyAlignment="1">
      <alignment horizontal="center" vertical="center"/>
    </xf>
    <xf numFmtId="0" fontId="42" fillId="0" borderId="10" xfId="68" applyFont="1" applyFill="1" applyBorder="1" applyAlignment="1">
      <alignment horizontal="center" vertical="center" wrapText="1"/>
    </xf>
    <xf numFmtId="0" fontId="34" fillId="0" borderId="10" xfId="0" applyFont="1" applyFill="1" applyBorder="1" applyAlignment="1">
      <alignment horizontal="left" vertical="center"/>
    </xf>
    <xf numFmtId="0" fontId="34" fillId="0" borderId="43" xfId="0" applyFont="1" applyBorder="1" applyAlignment="1"/>
    <xf numFmtId="0" fontId="0" fillId="0" borderId="17" xfId="0" applyFont="1" applyBorder="1" applyAlignment="1">
      <alignment horizontal="right"/>
    </xf>
    <xf numFmtId="0" fontId="0" fillId="68" borderId="76" xfId="0" applyFont="1" applyFill="1" applyBorder="1"/>
    <xf numFmtId="0" fontId="0" fillId="68" borderId="77" xfId="0" applyFont="1" applyFill="1" applyBorder="1"/>
    <xf numFmtId="0" fontId="100" fillId="0" borderId="20" xfId="0" applyFont="1" applyBorder="1"/>
    <xf numFmtId="0" fontId="100" fillId="0" borderId="78" xfId="0" applyFont="1" applyFill="1" applyBorder="1" applyAlignment="1">
      <alignment horizontal="left" vertical="center"/>
    </xf>
    <xf numFmtId="0" fontId="100" fillId="0" borderId="20" xfId="0" applyFont="1" applyBorder="1" applyAlignment="1">
      <alignment horizontal="right"/>
    </xf>
    <xf numFmtId="0" fontId="100" fillId="0" borderId="78" xfId="0" applyFont="1" applyFill="1" applyBorder="1" applyAlignment="1">
      <alignment horizontal="right" vertical="center"/>
    </xf>
    <xf numFmtId="49" fontId="34" fillId="0" borderId="67" xfId="0" applyNumberFormat="1" applyFont="1" applyFill="1" applyBorder="1" applyAlignment="1">
      <alignment horizontal="left" vertical="center"/>
    </xf>
    <xf numFmtId="49" fontId="99" fillId="68" borderId="16" xfId="0" applyNumberFormat="1" applyFont="1" applyFill="1" applyBorder="1" applyAlignment="1">
      <alignment horizontal="center" vertical="center" wrapText="1"/>
    </xf>
    <xf numFmtId="0" fontId="34" fillId="0" borderId="50" xfId="0" applyFont="1" applyFill="1" applyBorder="1" applyAlignment="1">
      <alignment horizontal="center" vertical="center"/>
    </xf>
    <xf numFmtId="49" fontId="34" fillId="69" borderId="80" xfId="0" applyNumberFormat="1" applyFont="1" applyFill="1" applyBorder="1" applyAlignment="1">
      <alignment horizontal="center" vertical="center"/>
    </xf>
    <xf numFmtId="0" fontId="100" fillId="0" borderId="81" xfId="0" applyFont="1" applyFill="1" applyBorder="1" applyAlignment="1">
      <alignment horizontal="left" vertical="center"/>
    </xf>
    <xf numFmtId="0" fontId="0" fillId="68" borderId="82" xfId="0" applyFont="1" applyFill="1" applyBorder="1"/>
    <xf numFmtId="0" fontId="34" fillId="68" borderId="83" xfId="0" applyFont="1" applyFill="1" applyBorder="1" applyAlignment="1">
      <alignment horizontal="center" vertical="center" wrapText="1"/>
    </xf>
    <xf numFmtId="0" fontId="34" fillId="70" borderId="83" xfId="0" applyFont="1" applyFill="1" applyBorder="1" applyAlignment="1">
      <alignment horizontal="center" vertical="center" wrapText="1"/>
    </xf>
    <xf numFmtId="0" fontId="34" fillId="68" borderId="84" xfId="0" applyFont="1" applyFill="1" applyBorder="1" applyAlignment="1">
      <alignment horizontal="center" vertical="center" wrapText="1"/>
    </xf>
    <xf numFmtId="0" fontId="0" fillId="68" borderId="85" xfId="0" applyFont="1" applyFill="1" applyBorder="1" applyAlignment="1">
      <alignment vertical="center"/>
    </xf>
    <xf numFmtId="0" fontId="0" fillId="68" borderId="85" xfId="0" applyFont="1" applyFill="1" applyBorder="1"/>
    <xf numFmtId="0" fontId="0" fillId="68" borderId="85" xfId="0" applyFill="1" applyBorder="1"/>
    <xf numFmtId="0" fontId="0" fillId="70" borderId="85" xfId="0" applyFont="1" applyFill="1" applyBorder="1" applyAlignment="1">
      <alignment horizontal="center" vertical="center" wrapText="1"/>
    </xf>
    <xf numFmtId="0" fontId="0" fillId="68" borderId="85" xfId="0" applyFont="1" applyFill="1" applyBorder="1" applyAlignment="1">
      <alignment horizontal="center"/>
    </xf>
    <xf numFmtId="0" fontId="82" fillId="68" borderId="85" xfId="0" applyFont="1" applyFill="1" applyBorder="1" applyAlignment="1">
      <alignment horizontal="center"/>
    </xf>
    <xf numFmtId="0" fontId="37" fillId="0" borderId="86" xfId="0" applyFont="1" applyBorder="1"/>
    <xf numFmtId="0" fontId="37" fillId="0" borderId="87" xfId="0" applyFont="1" applyBorder="1" applyAlignment="1">
      <alignment horizontal="right"/>
    </xf>
    <xf numFmtId="0" fontId="34" fillId="0" borderId="88" xfId="0" applyFont="1" applyFill="1" applyBorder="1" applyAlignment="1">
      <alignment horizontal="left" vertical="center"/>
    </xf>
    <xf numFmtId="0" fontId="37" fillId="68" borderId="88" xfId="0" applyFont="1" applyFill="1" applyBorder="1"/>
    <xf numFmtId="49" fontId="23" fillId="68" borderId="89" xfId="60" applyNumberFormat="1" applyFont="1" applyFill="1" applyBorder="1" applyAlignment="1">
      <alignment horizontal="center" vertical="center" wrapText="1"/>
    </xf>
    <xf numFmtId="49" fontId="10" fillId="68" borderId="88" xfId="60" applyNumberFormat="1" applyFont="1" applyFill="1" applyBorder="1" applyAlignment="1">
      <alignment horizontal="center" vertical="center" wrapText="1"/>
    </xf>
    <xf numFmtId="49" fontId="10" fillId="68" borderId="85" xfId="60" applyNumberFormat="1" applyFont="1" applyFill="1" applyBorder="1" applyAlignment="1">
      <alignment horizontal="center" vertical="center" wrapText="1"/>
    </xf>
    <xf numFmtId="49" fontId="10" fillId="68" borderId="85" xfId="60" applyNumberFormat="1" applyFont="1" applyFill="1" applyBorder="1" applyAlignment="1">
      <alignment horizontal="center" vertical="center"/>
    </xf>
    <xf numFmtId="0" fontId="82" fillId="0" borderId="0" xfId="56099" applyFont="1" applyFill="1" applyBorder="1"/>
    <xf numFmtId="0" fontId="43" fillId="0" borderId="0" xfId="103" applyFont="1" applyBorder="1"/>
    <xf numFmtId="0" fontId="0" fillId="0" borderId="20" xfId="0" applyBorder="1"/>
    <xf numFmtId="0" fontId="34" fillId="0" borderId="81" xfId="0" applyFont="1" applyFill="1" applyBorder="1" applyAlignment="1">
      <alignment horizontal="left" vertical="center"/>
    </xf>
    <xf numFmtId="1" fontId="37" fillId="70" borderId="88" xfId="56098" applyNumberFormat="1" applyFont="1" applyFill="1" applyBorder="1" applyAlignment="1">
      <alignment horizontal="center"/>
    </xf>
    <xf numFmtId="0" fontId="43" fillId="68" borderId="88" xfId="103" applyFont="1" applyFill="1" applyBorder="1"/>
    <xf numFmtId="0" fontId="34" fillId="68" borderId="90" xfId="56099" applyFont="1" applyFill="1" applyBorder="1" applyAlignment="1">
      <alignment horizontal="center" vertical="center" wrapText="1"/>
    </xf>
    <xf numFmtId="0" fontId="34" fillId="70" borderId="90" xfId="56099" applyFont="1" applyFill="1" applyBorder="1" applyAlignment="1">
      <alignment horizontal="center" vertical="center" wrapText="1"/>
    </xf>
    <xf numFmtId="0" fontId="34" fillId="68" borderId="90" xfId="103" applyFont="1" applyFill="1" applyBorder="1" applyAlignment="1">
      <alignment horizontal="center" vertical="center" wrapText="1"/>
    </xf>
    <xf numFmtId="0" fontId="100" fillId="0" borderId="17" xfId="0" applyFont="1" applyBorder="1"/>
    <xf numFmtId="0" fontId="100" fillId="68" borderId="76" xfId="0" applyFont="1" applyFill="1" applyBorder="1" applyAlignment="1">
      <alignment horizontal="left" vertical="center"/>
    </xf>
    <xf numFmtId="0" fontId="34" fillId="68" borderId="89" xfId="0" applyFont="1" applyFill="1" applyBorder="1" applyAlignment="1">
      <alignment horizontal="center" vertical="center" wrapText="1"/>
    </xf>
    <xf numFmtId="49" fontId="34" fillId="68" borderId="89" xfId="60" applyNumberFormat="1" applyFont="1" applyFill="1" applyBorder="1" applyAlignment="1">
      <alignment horizontal="center" vertical="center" wrapText="1"/>
    </xf>
    <xf numFmtId="0" fontId="0" fillId="0" borderId="90" xfId="0" applyBorder="1"/>
    <xf numFmtId="0" fontId="0" fillId="0" borderId="50" xfId="0" applyFont="1" applyBorder="1" applyAlignment="1">
      <alignment horizontal="right"/>
    </xf>
    <xf numFmtId="0" fontId="34" fillId="0" borderId="96" xfId="0" applyFont="1" applyFill="1" applyBorder="1" applyAlignment="1">
      <alignment horizontal="left" vertical="center"/>
    </xf>
    <xf numFmtId="49" fontId="34" fillId="68" borderId="89" xfId="0" applyNumberFormat="1" applyFont="1" applyFill="1" applyBorder="1" applyAlignment="1">
      <alignment horizontal="center" vertical="center" wrapText="1"/>
    </xf>
    <xf numFmtId="49" fontId="34" fillId="68" borderId="97" xfId="0" applyNumberFormat="1" applyFont="1" applyFill="1" applyBorder="1" applyAlignment="1">
      <alignment horizontal="center" vertical="center" wrapText="1"/>
    </xf>
    <xf numFmtId="49" fontId="34" fillId="68" borderId="14" xfId="0" applyNumberFormat="1" applyFont="1" applyFill="1" applyBorder="1" applyAlignment="1">
      <alignment horizontal="center" vertical="center" wrapText="1"/>
    </xf>
    <xf numFmtId="49" fontId="34" fillId="70" borderId="89" xfId="0" applyNumberFormat="1" applyFont="1" applyFill="1" applyBorder="1" applyAlignment="1">
      <alignment horizontal="center" vertical="center" wrapText="1"/>
    </xf>
    <xf numFmtId="49" fontId="23" fillId="68" borderId="89" xfId="0" applyNumberFormat="1" applyFont="1" applyFill="1" applyBorder="1" applyAlignment="1">
      <alignment horizontal="center" vertical="center" wrapText="1"/>
    </xf>
    <xf numFmtId="0" fontId="0" fillId="68" borderId="10" xfId="0" applyFont="1" applyFill="1" applyBorder="1" applyAlignment="1">
      <alignment horizontal="center" vertical="center"/>
    </xf>
    <xf numFmtId="0" fontId="10" fillId="68" borderId="10" xfId="0" applyFont="1" applyFill="1" applyBorder="1" applyAlignment="1">
      <alignment horizontal="center" vertical="center"/>
    </xf>
    <xf numFmtId="0" fontId="0" fillId="0" borderId="0" xfId="0" applyBorder="1"/>
    <xf numFmtId="0" fontId="34" fillId="68" borderId="10" xfId="0" applyFont="1" applyFill="1" applyBorder="1" applyAlignment="1">
      <alignment horizontal="center" vertical="center" wrapText="1"/>
    </xf>
    <xf numFmtId="49" fontId="34" fillId="68" borderId="10" xfId="0" applyNumberFormat="1" applyFont="1" applyFill="1" applyBorder="1" applyAlignment="1">
      <alignment horizontal="center" vertical="center" wrapText="1"/>
    </xf>
    <xf numFmtId="49" fontId="34" fillId="70" borderId="88" xfId="0" applyNumberFormat="1" applyFont="1" applyFill="1" applyBorder="1" applyAlignment="1">
      <alignment horizontal="center" vertical="center" wrapText="1"/>
    </xf>
    <xf numFmtId="0" fontId="10" fillId="68" borderId="88" xfId="0" applyNumberFormat="1" applyFont="1" applyFill="1" applyBorder="1" applyAlignment="1">
      <alignment horizontal="center" vertical="center" wrapText="1"/>
    </xf>
    <xf numFmtId="0" fontId="0" fillId="68" borderId="10" xfId="0" applyFill="1" applyBorder="1"/>
    <xf numFmtId="0" fontId="34" fillId="0" borderId="78" xfId="0" applyFont="1" applyFill="1" applyBorder="1" applyAlignment="1">
      <alignment horizontal="left" vertical="center"/>
    </xf>
    <xf numFmtId="0" fontId="37" fillId="68" borderId="88" xfId="62" applyNumberFormat="1" applyFont="1" applyFill="1" applyBorder="1" applyAlignment="1">
      <alignment horizontal="center" vertical="center"/>
    </xf>
    <xf numFmtId="49" fontId="34" fillId="70" borderId="89" xfId="60" applyNumberFormat="1" applyFont="1" applyFill="1" applyBorder="1" applyAlignment="1">
      <alignment horizontal="center" vertical="center" wrapText="1"/>
    </xf>
    <xf numFmtId="0" fontId="0" fillId="68" borderId="88" xfId="62" applyNumberFormat="1" applyFont="1" applyFill="1" applyBorder="1" applyAlignment="1">
      <alignment horizontal="center" vertical="center"/>
    </xf>
    <xf numFmtId="2" fontId="0" fillId="70" borderId="88" xfId="62" applyNumberFormat="1" applyFont="1" applyFill="1" applyBorder="1" applyAlignment="1">
      <alignment horizontal="center" vertical="center"/>
    </xf>
    <xf numFmtId="49" fontId="34" fillId="68" borderId="100" xfId="60" applyNumberFormat="1" applyFont="1" applyFill="1" applyBorder="1" applyAlignment="1">
      <alignment horizontal="center" vertical="center" wrapText="1"/>
    </xf>
    <xf numFmtId="2" fontId="37" fillId="70" borderId="88" xfId="62" applyNumberFormat="1" applyFont="1" applyFill="1" applyBorder="1" applyAlignment="1">
      <alignment horizontal="center" vertical="center"/>
    </xf>
    <xf numFmtId="0" fontId="0" fillId="68" borderId="88" xfId="0" applyNumberFormat="1" applyFont="1" applyFill="1" applyBorder="1" applyAlignment="1">
      <alignment horizontal="center" vertical="center" wrapText="1"/>
    </xf>
    <xf numFmtId="0" fontId="37" fillId="71" borderId="88" xfId="62" applyNumberFormat="1" applyFont="1" applyFill="1" applyBorder="1" applyAlignment="1">
      <alignment horizontal="center" vertical="center"/>
    </xf>
    <xf numFmtId="0" fontId="37" fillId="0" borderId="0" xfId="323"/>
    <xf numFmtId="0" fontId="0" fillId="0" borderId="10" xfId="0" applyFont="1" applyBorder="1" applyAlignment="1">
      <alignment horizontal="right"/>
    </xf>
    <xf numFmtId="0" fontId="34" fillId="0" borderId="79" xfId="0" applyFont="1" applyFill="1" applyBorder="1" applyAlignment="1">
      <alignment horizontal="left" vertical="center"/>
    </xf>
    <xf numFmtId="0" fontId="34" fillId="68" borderId="89" xfId="56100" applyFont="1" applyFill="1" applyBorder="1" applyAlignment="1">
      <alignment horizontal="center" vertical="center" wrapText="1"/>
    </xf>
    <xf numFmtId="0" fontId="34" fillId="70" borderId="89" xfId="56100" applyFont="1" applyFill="1" applyBorder="1" applyAlignment="1">
      <alignment horizontal="center" vertical="center" wrapText="1"/>
    </xf>
    <xf numFmtId="0" fontId="37" fillId="68" borderId="10" xfId="0" applyFont="1" applyFill="1" applyBorder="1"/>
    <xf numFmtId="0" fontId="37" fillId="0" borderId="10" xfId="0" applyFont="1" applyBorder="1" applyAlignment="1">
      <alignment horizontal="right"/>
    </xf>
    <xf numFmtId="0" fontId="0" fillId="72" borderId="11" xfId="0" applyFill="1" applyBorder="1" applyAlignment="1">
      <alignment horizontal="center" vertical="center" wrapText="1"/>
    </xf>
    <xf numFmtId="0" fontId="10" fillId="72" borderId="11" xfId="0" applyFont="1" applyFill="1" applyBorder="1" applyAlignment="1">
      <alignment horizontal="center" vertical="center"/>
    </xf>
    <xf numFmtId="0" fontId="10" fillId="72" borderId="11" xfId="0" applyFont="1" applyFill="1" applyBorder="1" applyAlignment="1">
      <alignment horizontal="center" vertical="center" wrapText="1"/>
    </xf>
    <xf numFmtId="0" fontId="0" fillId="72" borderId="63" xfId="0" applyFont="1" applyFill="1" applyBorder="1" applyAlignment="1">
      <alignment horizontal="center" vertical="center" wrapText="1"/>
    </xf>
    <xf numFmtId="0" fontId="61" fillId="72" borderId="11" xfId="101" applyFill="1" applyBorder="1" applyAlignment="1">
      <alignment horizontal="center" vertical="center" wrapText="1"/>
    </xf>
    <xf numFmtId="0" fontId="0" fillId="72" borderId="10" xfId="0" applyFill="1" applyBorder="1" applyAlignment="1">
      <alignment horizontal="center" wrapText="1"/>
    </xf>
    <xf numFmtId="0" fontId="10" fillId="72" borderId="10" xfId="0" applyFont="1" applyFill="1" applyBorder="1" applyAlignment="1">
      <alignment horizontal="center" vertical="center" wrapText="1"/>
    </xf>
    <xf numFmtId="0" fontId="0" fillId="0" borderId="51" xfId="0" applyFill="1" applyBorder="1"/>
    <xf numFmtId="0" fontId="37" fillId="0" borderId="31" xfId="0" applyFont="1" applyBorder="1"/>
    <xf numFmtId="0" fontId="34" fillId="0" borderId="91" xfId="0" applyFont="1" applyFill="1" applyBorder="1" applyAlignment="1">
      <alignment horizontal="left" vertical="center"/>
    </xf>
    <xf numFmtId="0" fontId="34" fillId="0" borderId="91" xfId="0" applyFont="1" applyFill="1" applyBorder="1" applyAlignment="1">
      <alignment horizontal="center" vertical="center" wrapText="1"/>
    </xf>
    <xf numFmtId="0" fontId="37" fillId="68" borderId="21" xfId="0" applyFont="1" applyFill="1" applyBorder="1"/>
    <xf numFmtId="0" fontId="0" fillId="0" borderId="27" xfId="0" applyFill="1" applyBorder="1"/>
    <xf numFmtId="0" fontId="34" fillId="0" borderId="21" xfId="0" applyFont="1" applyFill="1" applyBorder="1" applyAlignment="1">
      <alignment horizontal="left" vertical="center"/>
    </xf>
    <xf numFmtId="0" fontId="43" fillId="72" borderId="11" xfId="0" applyFont="1" applyFill="1" applyBorder="1" applyAlignment="1">
      <alignment horizontal="center" vertical="center"/>
    </xf>
    <xf numFmtId="0" fontId="43" fillId="72" borderId="11" xfId="0" applyFont="1" applyFill="1" applyBorder="1" applyAlignment="1">
      <alignment vertical="center"/>
    </xf>
    <xf numFmtId="0" fontId="43" fillId="72" borderId="11" xfId="0" applyFont="1" applyFill="1" applyBorder="1" applyAlignment="1">
      <alignment vertical="center" wrapText="1"/>
    </xf>
    <xf numFmtId="0" fontId="61" fillId="72" borderId="0" xfId="101" applyFill="1" applyAlignment="1">
      <alignment wrapText="1"/>
    </xf>
    <xf numFmtId="0" fontId="43" fillId="72" borderId="11" xfId="0" applyFont="1" applyFill="1" applyBorder="1"/>
    <xf numFmtId="0" fontId="43" fillId="72" borderId="11" xfId="0" applyFont="1" applyFill="1" applyBorder="1" applyAlignment="1">
      <alignment wrapText="1"/>
    </xf>
    <xf numFmtId="0" fontId="34" fillId="68" borderId="89" xfId="0" applyFont="1" applyFill="1" applyBorder="1" applyAlignment="1">
      <alignment vertical="center" wrapText="1"/>
    </xf>
    <xf numFmtId="0" fontId="0" fillId="68" borderId="88" xfId="0" applyFont="1" applyFill="1" applyBorder="1" applyAlignment="1">
      <alignment vertical="center" wrapText="1"/>
    </xf>
    <xf numFmtId="0" fontId="0" fillId="68" borderId="10" xfId="0" applyFont="1" applyFill="1" applyBorder="1" applyAlignment="1">
      <alignment vertical="center" wrapText="1"/>
    </xf>
    <xf numFmtId="0" fontId="0" fillId="72" borderId="27" xfId="0" applyFont="1" applyFill="1" applyBorder="1" applyAlignment="1">
      <alignment vertical="center" wrapText="1"/>
    </xf>
    <xf numFmtId="0" fontId="0" fillId="72" borderId="17" xfId="0" applyFont="1" applyFill="1" applyBorder="1" applyAlignment="1">
      <alignment vertical="center" wrapText="1"/>
    </xf>
    <xf numFmtId="0" fontId="10" fillId="68" borderId="10" xfId="0" applyFont="1" applyFill="1" applyBorder="1" applyAlignment="1">
      <alignment horizontal="center" vertical="center" wrapText="1"/>
    </xf>
    <xf numFmtId="0" fontId="10" fillId="0" borderId="0" xfId="0" applyFont="1" applyFill="1" applyAlignment="1">
      <alignment horizontal="center" vertical="center"/>
    </xf>
    <xf numFmtId="0" fontId="0" fillId="0" borderId="0" xfId="0" applyFont="1" applyAlignment="1">
      <alignment horizontal="center" vertical="center"/>
    </xf>
    <xf numFmtId="0" fontId="0" fillId="70" borderId="11" xfId="0" applyFont="1" applyFill="1" applyBorder="1" applyAlignment="1">
      <alignment horizontal="center" vertical="center"/>
    </xf>
    <xf numFmtId="0" fontId="10" fillId="0" borderId="10" xfId="103" applyNumberFormat="1" applyFont="1" applyFill="1" applyBorder="1" applyAlignment="1">
      <alignment horizontal="center" vertical="center" wrapText="1"/>
    </xf>
    <xf numFmtId="0" fontId="79" fillId="0" borderId="11" xfId="103" applyNumberFormat="1" applyFont="1" applyFill="1" applyBorder="1" applyAlignment="1">
      <alignment horizontal="center" vertical="center" wrapText="1"/>
    </xf>
    <xf numFmtId="0" fontId="0" fillId="70" borderId="85" xfId="0" applyFill="1" applyBorder="1" applyAlignment="1">
      <alignment horizontal="center" vertical="center"/>
    </xf>
    <xf numFmtId="0" fontId="0" fillId="68" borderId="85" xfId="0" applyFont="1" applyFill="1" applyBorder="1" applyAlignment="1">
      <alignment vertical="center" wrapText="1"/>
    </xf>
    <xf numFmtId="0" fontId="10" fillId="68" borderId="11" xfId="0" applyNumberFormat="1" applyFont="1" applyFill="1" applyBorder="1" applyAlignment="1">
      <alignment horizontal="center" vertical="center" wrapText="1"/>
    </xf>
    <xf numFmtId="0" fontId="10" fillId="68" borderId="85" xfId="0" applyFont="1" applyFill="1" applyBorder="1" applyAlignment="1">
      <alignment horizontal="center" vertical="center"/>
    </xf>
    <xf numFmtId="0" fontId="10" fillId="68" borderId="85" xfId="56101" applyFont="1" applyFill="1" applyBorder="1" applyAlignment="1">
      <alignment horizontal="center" vertical="center"/>
    </xf>
    <xf numFmtId="0" fontId="10" fillId="68" borderId="85" xfId="0" applyFont="1" applyFill="1" applyBorder="1" applyAlignment="1">
      <alignment horizontal="center" vertical="center" wrapText="1"/>
    </xf>
    <xf numFmtId="0" fontId="10" fillId="68" borderId="11" xfId="56102" applyNumberFormat="1" applyFont="1" applyFill="1" applyBorder="1" applyAlignment="1">
      <alignment horizontal="center" vertical="center" wrapText="1"/>
    </xf>
    <xf numFmtId="0" fontId="0" fillId="68" borderId="85" xfId="0" applyFill="1" applyBorder="1" applyAlignment="1">
      <alignment wrapText="1"/>
    </xf>
    <xf numFmtId="0" fontId="10" fillId="68" borderId="85" xfId="56102" applyFont="1" applyFill="1" applyBorder="1" applyAlignment="1">
      <alignment horizontal="center" vertical="center"/>
    </xf>
    <xf numFmtId="0" fontId="10" fillId="68" borderId="85" xfId="56102" applyNumberFormat="1" applyFont="1" applyFill="1" applyBorder="1" applyAlignment="1">
      <alignment horizontal="center" vertical="center"/>
    </xf>
    <xf numFmtId="0" fontId="10" fillId="68" borderId="11" xfId="56104" applyNumberFormat="1" applyFont="1" applyFill="1" applyBorder="1" applyAlignment="1">
      <alignment horizontal="center" vertical="center" wrapText="1"/>
    </xf>
    <xf numFmtId="0" fontId="10" fillId="0" borderId="31" xfId="0" applyFont="1" applyFill="1" applyBorder="1" applyAlignment="1">
      <alignment horizontal="center" vertical="center"/>
    </xf>
    <xf numFmtId="0" fontId="43" fillId="0" borderId="31" xfId="56036" applyFont="1" applyBorder="1" applyAlignment="1">
      <alignment horizontal="center"/>
    </xf>
    <xf numFmtId="0" fontId="37" fillId="0" borderId="31" xfId="0" applyFont="1" applyFill="1" applyBorder="1" applyAlignment="1">
      <alignment horizontal="center" vertical="center"/>
    </xf>
    <xf numFmtId="0" fontId="0" fillId="0" borderId="31" xfId="0" applyFont="1" applyFill="1" applyBorder="1" applyAlignment="1">
      <alignment horizontal="center" vertical="center"/>
    </xf>
    <xf numFmtId="0" fontId="0" fillId="68" borderId="88" xfId="0" applyFont="1" applyFill="1" applyBorder="1" applyAlignment="1"/>
    <xf numFmtId="0" fontId="37" fillId="68" borderId="88" xfId="56099" applyFont="1" applyFill="1" applyBorder="1" applyAlignment="1">
      <alignment horizontal="center"/>
    </xf>
    <xf numFmtId="0" fontId="0" fillId="68" borderId="88" xfId="56099" applyFont="1" applyFill="1" applyBorder="1" applyAlignment="1">
      <alignment horizontal="center"/>
    </xf>
    <xf numFmtId="0" fontId="37" fillId="68" borderId="85" xfId="56099" applyFont="1" applyFill="1" applyBorder="1" applyAlignment="1">
      <alignment horizontal="center"/>
    </xf>
    <xf numFmtId="0" fontId="43" fillId="68" borderId="85" xfId="103" applyFont="1" applyFill="1" applyBorder="1"/>
    <xf numFmtId="0" fontId="43" fillId="68" borderId="85" xfId="103" applyFont="1" applyFill="1" applyBorder="1" applyAlignment="1">
      <alignment vertical="center"/>
    </xf>
    <xf numFmtId="0" fontId="34" fillId="0" borderId="86" xfId="0" applyFont="1" applyFill="1" applyBorder="1" applyAlignment="1">
      <alignment horizontal="center" vertical="center" wrapText="1"/>
    </xf>
    <xf numFmtId="0" fontId="34" fillId="0" borderId="87" xfId="0" applyFont="1" applyFill="1" applyBorder="1" applyAlignment="1">
      <alignment vertical="center" wrapText="1"/>
    </xf>
    <xf numFmtId="0" fontId="0" fillId="0" borderId="85" xfId="0" applyFont="1" applyFill="1" applyBorder="1" applyAlignment="1">
      <alignment horizontal="center" vertical="center"/>
    </xf>
    <xf numFmtId="0" fontId="0" fillId="0" borderId="85" xfId="0" applyFont="1" applyFill="1" applyBorder="1" applyAlignment="1">
      <alignment vertical="center"/>
    </xf>
    <xf numFmtId="0" fontId="0" fillId="0" borderId="85" xfId="0" applyFont="1" applyFill="1" applyBorder="1" applyAlignment="1">
      <alignment vertical="center" wrapText="1"/>
    </xf>
    <xf numFmtId="0" fontId="0" fillId="0" borderId="85" xfId="0" applyFont="1" applyFill="1" applyBorder="1" applyAlignment="1">
      <alignment horizontal="center"/>
    </xf>
    <xf numFmtId="0" fontId="0" fillId="0" borderId="85" xfId="0" applyFont="1" applyFill="1" applyBorder="1" applyAlignment="1">
      <alignment horizontal="center" vertical="center" wrapText="1"/>
    </xf>
    <xf numFmtId="0" fontId="34" fillId="0" borderId="85" xfId="0" applyFont="1" applyFill="1" applyBorder="1" applyAlignment="1">
      <alignment horizontal="center" vertical="center" wrapText="1"/>
    </xf>
    <xf numFmtId="0" fontId="0" fillId="0" borderId="85" xfId="0" applyFont="1" applyFill="1" applyBorder="1" applyAlignment="1">
      <alignment horizontal="left" vertical="center" wrapText="1"/>
    </xf>
    <xf numFmtId="0" fontId="0" fillId="68" borderId="85" xfId="0" quotePrefix="1" applyFont="1" applyFill="1" applyBorder="1" applyAlignment="1">
      <alignment horizontal="center"/>
    </xf>
    <xf numFmtId="0" fontId="0" fillId="0" borderId="85" xfId="0" applyFont="1" applyBorder="1"/>
    <xf numFmtId="0" fontId="0" fillId="0" borderId="85" xfId="0" applyFont="1" applyFill="1" applyBorder="1" applyAlignment="1">
      <alignment horizontal="left" vertical="center"/>
    </xf>
    <xf numFmtId="0" fontId="0" fillId="0" borderId="85" xfId="0" applyFont="1" applyBorder="1" applyAlignment="1">
      <alignment horizontal="center" vertical="center"/>
    </xf>
    <xf numFmtId="0" fontId="34" fillId="0" borderId="87" xfId="0" applyFont="1" applyBorder="1" applyAlignment="1">
      <alignment vertical="top"/>
    </xf>
    <xf numFmtId="49" fontId="0" fillId="0" borderId="85" xfId="62" applyNumberFormat="1" applyFont="1" applyFill="1" applyBorder="1" applyAlignment="1">
      <alignment vertical="center" wrapText="1"/>
    </xf>
    <xf numFmtId="0" fontId="0" fillId="0" borderId="85" xfId="0" applyFont="1" applyFill="1" applyBorder="1"/>
    <xf numFmtId="49" fontId="37" fillId="26" borderId="85" xfId="62" applyNumberFormat="1" applyFont="1" applyFill="1" applyBorder="1" applyAlignment="1">
      <alignment horizontal="left" vertical="center" wrapText="1"/>
    </xf>
    <xf numFmtId="0" fontId="0" fillId="0" borderId="85" xfId="0" applyFont="1" applyBorder="1" applyAlignment="1">
      <alignment wrapText="1"/>
    </xf>
    <xf numFmtId="9" fontId="37" fillId="68" borderId="88" xfId="62" applyNumberFormat="1" applyFont="1" applyFill="1" applyBorder="1" applyAlignment="1">
      <alignment horizontal="center" vertical="center"/>
    </xf>
    <xf numFmtId="49" fontId="0" fillId="0" borderId="85" xfId="62" applyNumberFormat="1" applyFont="1" applyFill="1" applyBorder="1" applyAlignment="1">
      <alignment horizontal="center" vertical="center" wrapText="1"/>
    </xf>
    <xf numFmtId="49" fontId="37" fillId="0" borderId="85" xfId="62" applyNumberFormat="1" applyFont="1" applyFill="1" applyBorder="1" applyAlignment="1">
      <alignment vertical="center" wrapText="1"/>
    </xf>
    <xf numFmtId="0" fontId="38" fillId="0" borderId="94" xfId="0" applyFont="1" applyFill="1" applyBorder="1" applyAlignment="1">
      <alignment horizontal="center" vertical="center"/>
    </xf>
    <xf numFmtId="0" fontId="38" fillId="0" borderId="95" xfId="0" applyFont="1" applyFill="1" applyBorder="1" applyAlignment="1">
      <alignment horizontal="center" vertical="center"/>
    </xf>
    <xf numFmtId="0" fontId="38" fillId="0" borderId="98" xfId="0" applyFont="1" applyFill="1" applyBorder="1" applyAlignment="1">
      <alignment horizontal="center" vertical="center"/>
    </xf>
    <xf numFmtId="0" fontId="42" fillId="0" borderId="0" xfId="0" applyFont="1" applyFill="1" applyBorder="1" applyAlignment="1">
      <alignment horizontal="center" wrapText="1"/>
    </xf>
    <xf numFmtId="0" fontId="43" fillId="0" borderId="20" xfId="0" applyFont="1" applyFill="1" applyBorder="1" applyAlignment="1">
      <alignment wrapText="1"/>
    </xf>
    <xf numFmtId="0" fontId="0" fillId="0" borderId="27" xfId="0" applyBorder="1" applyAlignment="1">
      <alignment wrapText="1"/>
    </xf>
    <xf numFmtId="0" fontId="0" fillId="0" borderId="34" xfId="0" applyBorder="1" applyAlignment="1">
      <alignment wrapText="1"/>
    </xf>
    <xf numFmtId="0" fontId="0" fillId="0" borderId="0" xfId="0" applyAlignment="1">
      <alignment wrapText="1"/>
    </xf>
    <xf numFmtId="0" fontId="37" fillId="0" borderId="85" xfId="0" applyFont="1" applyBorder="1"/>
    <xf numFmtId="0" fontId="37" fillId="0" borderId="85" xfId="0" applyFont="1" applyBorder="1" applyAlignment="1">
      <alignment horizontal="right"/>
    </xf>
    <xf numFmtId="0" fontId="43" fillId="0" borderId="54" xfId="0" applyFont="1" applyFill="1" applyBorder="1" applyAlignment="1">
      <alignment wrapText="1"/>
    </xf>
    <xf numFmtId="0" fontId="0" fillId="0" borderId="37" xfId="0" applyBorder="1" applyAlignment="1">
      <alignment wrapText="1"/>
    </xf>
    <xf numFmtId="0" fontId="0" fillId="0" borderId="85" xfId="0" applyBorder="1" applyAlignment="1">
      <alignment wrapText="1"/>
    </xf>
    <xf numFmtId="0" fontId="47" fillId="0" borderId="79" xfId="0" applyFont="1" applyFill="1" applyBorder="1" applyAlignment="1">
      <alignment horizontal="center" vertical="center" wrapText="1" shrinkToFit="1"/>
    </xf>
    <xf numFmtId="0" fontId="48" fillId="0" borderId="30" xfId="0" applyFont="1" applyFill="1" applyBorder="1" applyAlignment="1">
      <alignment horizontal="center" vertical="center" wrapText="1"/>
    </xf>
    <xf numFmtId="0" fontId="48" fillId="0" borderId="100" xfId="0" applyFont="1" applyFill="1" applyBorder="1" applyAlignment="1">
      <alignment horizontal="center" vertical="center" wrapText="1"/>
    </xf>
    <xf numFmtId="0" fontId="48" fillId="0" borderId="39" xfId="0" applyFont="1" applyFill="1" applyBorder="1" applyAlignment="1">
      <alignment horizontal="center" vertical="center" wrapText="1"/>
    </xf>
    <xf numFmtId="0" fontId="48" fillId="0" borderId="28" xfId="0" applyFont="1" applyFill="1" applyBorder="1" applyAlignment="1">
      <alignment horizontal="center" vertical="center" wrapText="1"/>
    </xf>
    <xf numFmtId="0" fontId="48" fillId="0" borderId="11" xfId="0" applyFont="1" applyFill="1" applyBorder="1" applyAlignment="1">
      <alignment horizontal="center" vertical="center" wrapText="1"/>
    </xf>
    <xf numFmtId="0" fontId="43" fillId="72" borderId="85" xfId="0" applyFont="1" applyFill="1" applyBorder="1" applyAlignment="1">
      <alignment horizontal="center" vertical="center" wrapText="1"/>
    </xf>
    <xf numFmtId="0" fontId="43" fillId="68" borderId="85" xfId="0" applyFont="1" applyFill="1" applyBorder="1" applyAlignment="1"/>
    <xf numFmtId="0" fontId="43" fillId="72" borderId="85" xfId="0" applyFont="1" applyFill="1" applyBorder="1" applyAlignment="1">
      <alignment vertical="center" wrapText="1"/>
    </xf>
    <xf numFmtId="0" fontId="43" fillId="72" borderId="85" xfId="0" applyFont="1" applyFill="1" applyBorder="1" applyAlignment="1">
      <alignment horizontal="center" vertical="center"/>
    </xf>
    <xf numFmtId="0" fontId="43" fillId="72" borderId="85" xfId="0" applyFont="1" applyFill="1" applyBorder="1" applyAlignment="1">
      <alignment vertical="center"/>
    </xf>
    <xf numFmtId="49" fontId="34" fillId="26" borderId="86" xfId="62" applyNumberFormat="1" applyFont="1" applyFill="1" applyBorder="1" applyAlignment="1">
      <alignment horizontal="center" vertical="center"/>
    </xf>
    <xf numFmtId="0" fontId="34" fillId="0" borderId="87" xfId="0" applyFont="1" applyFill="1" applyBorder="1" applyAlignment="1">
      <alignment vertical="center"/>
    </xf>
    <xf numFmtId="0" fontId="0" fillId="0" borderId="85" xfId="0" applyBorder="1" applyAlignment="1">
      <alignment vertical="center"/>
    </xf>
    <xf numFmtId="49" fontId="37" fillId="26" borderId="85" xfId="62" applyNumberFormat="1" applyFont="1" applyFill="1" applyBorder="1" applyAlignment="1">
      <alignment vertical="center" wrapText="1"/>
    </xf>
    <xf numFmtId="49" fontId="0" fillId="26" borderId="85" xfId="62" applyNumberFormat="1" applyFont="1" applyFill="1" applyBorder="1" applyAlignment="1">
      <alignment vertical="center" wrapText="1"/>
    </xf>
    <xf numFmtId="0" fontId="0" fillId="0" borderId="85" xfId="0" applyFont="1" applyBorder="1" applyAlignment="1">
      <alignment vertical="center"/>
    </xf>
    <xf numFmtId="9" fontId="37" fillId="0" borderId="85" xfId="56098" applyFont="1" applyBorder="1" applyAlignment="1">
      <alignment horizontal="center" vertical="center"/>
    </xf>
    <xf numFmtId="0" fontId="37" fillId="0" borderId="85" xfId="0" applyFont="1" applyBorder="1" applyAlignment="1">
      <alignment vertical="center"/>
    </xf>
    <xf numFmtId="9" fontId="0" fillId="68" borderId="88" xfId="62" applyNumberFormat="1" applyFont="1" applyFill="1" applyBorder="1" applyAlignment="1">
      <alignment horizontal="center" vertical="center"/>
    </xf>
    <xf numFmtId="49" fontId="37" fillId="26" borderId="85" xfId="62" applyNumberFormat="1" applyFont="1" applyFill="1" applyBorder="1" applyAlignment="1">
      <alignment vertical="center"/>
    </xf>
    <xf numFmtId="0" fontId="37" fillId="0" borderId="85" xfId="0" applyFont="1" applyFill="1" applyBorder="1" applyAlignment="1">
      <alignment vertical="center"/>
    </xf>
    <xf numFmtId="0" fontId="37" fillId="0" borderId="85" xfId="0" applyFont="1" applyFill="1" applyBorder="1" applyAlignment="1">
      <alignment vertical="center" wrapText="1"/>
    </xf>
    <xf numFmtId="49" fontId="37" fillId="26" borderId="85" xfId="62" applyNumberFormat="1" applyFont="1" applyFill="1" applyBorder="1" applyAlignment="1">
      <alignment horizontal="center" vertical="center"/>
    </xf>
    <xf numFmtId="49" fontId="0" fillId="26" borderId="85" xfId="62" applyNumberFormat="1" applyFont="1" applyFill="1" applyBorder="1" applyAlignment="1">
      <alignment horizontal="left" vertical="center" wrapText="1"/>
    </xf>
    <xf numFmtId="49" fontId="37" fillId="26" borderId="85" xfId="62" applyNumberFormat="1" applyFont="1" applyFill="1" applyBorder="1" applyAlignment="1">
      <alignment horizontal="left" vertical="center"/>
    </xf>
    <xf numFmtId="0" fontId="37" fillId="0" borderId="85" xfId="0" applyFont="1" applyBorder="1" applyAlignment="1">
      <alignment horizontal="left" vertical="center"/>
    </xf>
    <xf numFmtId="0" fontId="37" fillId="0" borderId="0" xfId="0" applyFont="1" applyBorder="1" applyAlignment="1">
      <alignment horizontal="center" vertical="center"/>
    </xf>
    <xf numFmtId="49" fontId="0" fillId="0" borderId="85" xfId="58" applyNumberFormat="1" applyFont="1" applyFill="1" applyBorder="1" applyAlignment="1">
      <alignment vertical="center" wrapText="1"/>
    </xf>
    <xf numFmtId="0" fontId="37" fillId="27" borderId="85" xfId="62" applyNumberFormat="1" applyFont="1" applyFill="1" applyBorder="1" applyAlignment="1">
      <alignment horizontal="center" vertical="center"/>
    </xf>
    <xf numFmtId="0" fontId="37" fillId="71" borderId="85" xfId="62" applyNumberFormat="1" applyFont="1" applyFill="1" applyBorder="1" applyAlignment="1">
      <alignment horizontal="center" vertical="center"/>
    </xf>
    <xf numFmtId="0" fontId="37" fillId="0" borderId="0" xfId="0" applyFont="1" applyAlignment="1">
      <alignment wrapText="1"/>
    </xf>
    <xf numFmtId="0" fontId="0" fillId="0" borderId="17" xfId="0" applyFont="1" applyBorder="1" applyAlignment="1">
      <alignment horizontal="right" wrapText="1"/>
    </xf>
    <xf numFmtId="49" fontId="34" fillId="0" borderId="86" xfId="60" applyNumberFormat="1" applyFont="1" applyFill="1" applyBorder="1" applyAlignment="1">
      <alignment horizontal="center" vertical="center" wrapText="1"/>
    </xf>
    <xf numFmtId="0" fontId="34" fillId="68" borderId="12" xfId="0" applyFont="1" applyFill="1" applyBorder="1" applyAlignment="1">
      <alignment horizontal="center" vertical="center" wrapText="1"/>
    </xf>
    <xf numFmtId="49" fontId="34" fillId="0" borderId="87" xfId="60" applyNumberFormat="1" applyFont="1" applyFill="1" applyBorder="1" applyAlignment="1">
      <alignment horizontal="center" vertical="center" wrapText="1"/>
    </xf>
    <xf numFmtId="0" fontId="0" fillId="0" borderId="88" xfId="0" applyFont="1" applyFill="1" applyBorder="1" applyAlignment="1">
      <alignment horizontal="center" vertical="center"/>
    </xf>
    <xf numFmtId="49" fontId="0" fillId="0" borderId="88" xfId="0" applyNumberFormat="1" applyFont="1" applyFill="1" applyBorder="1" applyAlignment="1">
      <alignment horizontal="center" vertical="center"/>
    </xf>
    <xf numFmtId="49" fontId="0" fillId="68" borderId="88" xfId="0" applyNumberFormat="1" applyFont="1" applyFill="1" applyBorder="1" applyAlignment="1">
      <alignment horizontal="center" vertical="center"/>
    </xf>
    <xf numFmtId="49" fontId="0" fillId="26" borderId="85" xfId="62" applyNumberFormat="1" applyFont="1" applyFill="1" applyBorder="1" applyAlignment="1">
      <alignment vertical="center"/>
    </xf>
    <xf numFmtId="49" fontId="0" fillId="0" borderId="85" xfId="60" applyNumberFormat="1" applyFont="1" applyFill="1" applyBorder="1" applyAlignment="1">
      <alignment vertical="center"/>
    </xf>
    <xf numFmtId="49" fontId="0" fillId="0" borderId="85" xfId="60" applyNumberFormat="1" applyFont="1" applyFill="1" applyBorder="1" applyAlignment="1">
      <alignment horizontal="center" vertical="center"/>
    </xf>
    <xf numFmtId="49" fontId="0" fillId="0" borderId="85" xfId="0" applyNumberFormat="1" applyFont="1" applyFill="1" applyBorder="1" applyAlignment="1">
      <alignment horizontal="center" vertical="center"/>
    </xf>
    <xf numFmtId="49" fontId="0" fillId="0" borderId="85" xfId="0" applyNumberFormat="1" applyFont="1" applyFill="1" applyBorder="1" applyAlignment="1">
      <alignment horizontal="center" vertical="center" wrapText="1"/>
    </xf>
    <xf numFmtId="0" fontId="0" fillId="0" borderId="85" xfId="0" applyFont="1" applyBorder="1" applyAlignment="1">
      <alignment horizontal="left" vertical="center" wrapText="1"/>
    </xf>
    <xf numFmtId="49" fontId="0" fillId="68" borderId="85" xfId="60" applyNumberFormat="1" applyFont="1" applyFill="1" applyBorder="1" applyAlignment="1">
      <alignment horizontal="center" vertical="center" wrapText="1"/>
    </xf>
    <xf numFmtId="49" fontId="0" fillId="68" borderId="85" xfId="60" applyNumberFormat="1" applyFont="1" applyFill="1" applyBorder="1" applyAlignment="1">
      <alignment vertical="center" wrapText="1"/>
    </xf>
    <xf numFmtId="0" fontId="0" fillId="68" borderId="85" xfId="0" applyFont="1" applyFill="1" applyBorder="1" applyAlignment="1">
      <alignment wrapText="1"/>
    </xf>
    <xf numFmtId="49" fontId="0" fillId="67" borderId="88" xfId="0" applyNumberFormat="1" applyFont="1" applyFill="1" applyBorder="1" applyAlignment="1">
      <alignment horizontal="center" vertical="center"/>
    </xf>
    <xf numFmtId="49" fontId="0" fillId="68" borderId="85" xfId="0" applyNumberFormat="1" applyFont="1" applyFill="1" applyBorder="1" applyAlignment="1">
      <alignment horizontal="center" vertical="center"/>
    </xf>
    <xf numFmtId="49" fontId="0" fillId="67" borderId="85" xfId="0" applyNumberFormat="1" applyFont="1" applyFill="1" applyBorder="1" applyAlignment="1">
      <alignment horizontal="center" vertical="center"/>
    </xf>
    <xf numFmtId="0" fontId="37" fillId="68" borderId="11" xfId="0" applyFont="1" applyFill="1" applyBorder="1"/>
    <xf numFmtId="0" fontId="37" fillId="68" borderId="85" xfId="0" applyFont="1" applyFill="1" applyBorder="1"/>
    <xf numFmtId="1" fontId="0" fillId="70" borderId="85" xfId="0" applyNumberFormat="1" applyFont="1" applyFill="1" applyBorder="1" applyAlignment="1">
      <alignment horizontal="center" vertical="center" wrapText="1"/>
    </xf>
    <xf numFmtId="0" fontId="0" fillId="68" borderId="76" xfId="0" quotePrefix="1" applyFont="1" applyFill="1" applyBorder="1" applyAlignment="1">
      <alignment horizontal="right" wrapText="1"/>
    </xf>
    <xf numFmtId="49" fontId="0" fillId="0" borderId="40" xfId="0" applyNumberFormat="1" applyFont="1" applyFill="1" applyBorder="1" applyAlignment="1">
      <alignment horizontal="center" vertical="center" wrapText="1"/>
    </xf>
    <xf numFmtId="0" fontId="37" fillId="68" borderId="17" xfId="323" applyFont="1" applyFill="1" applyBorder="1"/>
    <xf numFmtId="0" fontId="37" fillId="68" borderId="85" xfId="323" applyFont="1" applyFill="1" applyBorder="1"/>
    <xf numFmtId="0" fontId="10" fillId="0" borderId="29" xfId="0" applyFont="1" applyFill="1" applyBorder="1" applyAlignment="1">
      <alignment horizontal="center" vertical="center"/>
    </xf>
    <xf numFmtId="0" fontId="0" fillId="0" borderId="0" xfId="0" applyFont="1" applyBorder="1" applyAlignment="1">
      <alignment horizontal="right"/>
    </xf>
    <xf numFmtId="0" fontId="42" fillId="0" borderId="66" xfId="0" applyFont="1" applyFill="1" applyBorder="1" applyAlignment="1">
      <alignment horizontal="center" vertical="center" wrapText="1"/>
    </xf>
    <xf numFmtId="0" fontId="42" fillId="68" borderId="12" xfId="0" applyFont="1" applyFill="1" applyBorder="1" applyAlignment="1">
      <alignment horizontal="center" vertical="center" wrapText="1"/>
    </xf>
    <xf numFmtId="0" fontId="34" fillId="68" borderId="87" xfId="0" applyFont="1" applyFill="1" applyBorder="1" applyAlignment="1">
      <alignment horizontal="center" vertical="center" wrapText="1"/>
    </xf>
    <xf numFmtId="1" fontId="10" fillId="0" borderId="85" xfId="0" applyNumberFormat="1" applyFont="1" applyFill="1" applyBorder="1" applyAlignment="1">
      <alignment horizontal="center" vertical="center" wrapText="1"/>
    </xf>
    <xf numFmtId="49" fontId="10" fillId="0" borderId="85" xfId="103" applyNumberFormat="1" applyFont="1" applyFill="1" applyBorder="1" applyAlignment="1">
      <alignment horizontal="center" vertical="center" wrapText="1"/>
    </xf>
    <xf numFmtId="0" fontId="10" fillId="0" borderId="85" xfId="103" applyNumberFormat="1" applyFont="1" applyFill="1" applyBorder="1" applyAlignment="1">
      <alignment horizontal="center" vertical="center" wrapText="1"/>
    </xf>
    <xf numFmtId="0" fontId="0" fillId="68" borderId="85" xfId="0" applyFont="1" applyFill="1" applyBorder="1" applyAlignment="1">
      <alignment horizontal="center" vertical="center"/>
    </xf>
    <xf numFmtId="0" fontId="0" fillId="70" borderId="88" xfId="0" applyFont="1" applyFill="1" applyBorder="1" applyAlignment="1">
      <alignment horizontal="center" vertical="center"/>
    </xf>
    <xf numFmtId="1" fontId="10" fillId="26" borderId="85" xfId="0" applyNumberFormat="1" applyFont="1" applyFill="1" applyBorder="1" applyAlignment="1">
      <alignment horizontal="center" vertical="center" wrapText="1"/>
    </xf>
    <xf numFmtId="1" fontId="79" fillId="0" borderId="85" xfId="0" applyNumberFormat="1" applyFont="1" applyFill="1" applyBorder="1" applyAlignment="1">
      <alignment horizontal="center" vertical="center" wrapText="1"/>
    </xf>
    <xf numFmtId="0" fontId="79" fillId="0" borderId="85" xfId="103" applyFont="1" applyFill="1" applyBorder="1" applyAlignment="1">
      <alignment horizontal="center" vertical="center" wrapText="1"/>
    </xf>
    <xf numFmtId="0" fontId="79" fillId="0" borderId="85" xfId="103" applyFont="1" applyFill="1" applyBorder="1" applyAlignment="1">
      <alignment horizontal="center" vertical="center"/>
    </xf>
    <xf numFmtId="49" fontId="79" fillId="0" borderId="88" xfId="103" applyNumberFormat="1" applyFont="1" applyFill="1" applyBorder="1" applyAlignment="1">
      <alignment horizontal="center" vertical="center" wrapText="1"/>
    </xf>
    <xf numFmtId="0" fontId="79" fillId="0" borderId="85" xfId="103" quotePrefix="1" applyFont="1" applyFill="1" applyBorder="1" applyAlignment="1">
      <alignment horizontal="center" vertical="center" wrapText="1"/>
    </xf>
    <xf numFmtId="49" fontId="79" fillId="0" borderId="85" xfId="103" applyNumberFormat="1" applyFont="1" applyFill="1" applyBorder="1" applyAlignment="1">
      <alignment horizontal="center" vertical="center" wrapText="1"/>
    </xf>
    <xf numFmtId="0" fontId="79" fillId="0" borderId="85" xfId="103" applyFont="1" applyBorder="1" applyAlignment="1">
      <alignment horizontal="left" vertical="center" wrapText="1"/>
    </xf>
    <xf numFmtId="0" fontId="79" fillId="0" borderId="85" xfId="103" applyFont="1" applyBorder="1" applyAlignment="1">
      <alignment horizontal="center" vertical="center"/>
    </xf>
    <xf numFmtId="0" fontId="79" fillId="0" borderId="88" xfId="0" applyFont="1" applyBorder="1" applyAlignment="1">
      <alignment vertical="center" wrapText="1"/>
    </xf>
    <xf numFmtId="0" fontId="79" fillId="0" borderId="85" xfId="0" applyFont="1" applyFill="1" applyBorder="1" applyAlignment="1">
      <alignment horizontal="center" vertical="center"/>
    </xf>
    <xf numFmtId="0" fontId="79" fillId="0" borderId="88" xfId="0" applyFont="1" applyBorder="1" applyAlignment="1">
      <alignment horizontal="center" vertical="center"/>
    </xf>
    <xf numFmtId="0" fontId="37" fillId="0" borderId="85" xfId="0" applyFont="1" applyFill="1" applyBorder="1"/>
    <xf numFmtId="0" fontId="79" fillId="0" borderId="85" xfId="0" applyFont="1" applyBorder="1" applyAlignment="1">
      <alignment horizontal="center" vertical="center"/>
    </xf>
    <xf numFmtId="49" fontId="10" fillId="0" borderId="85" xfId="0" applyNumberFormat="1" applyFont="1" applyFill="1" applyBorder="1" applyAlignment="1">
      <alignment horizontal="center" vertical="center" wrapText="1"/>
    </xf>
    <xf numFmtId="49" fontId="10" fillId="0" borderId="85" xfId="103" applyNumberFormat="1" applyFont="1" applyFill="1" applyBorder="1" applyAlignment="1">
      <alignment horizontal="center" vertical="center" wrapText="1"/>
    </xf>
    <xf numFmtId="0" fontId="10" fillId="0" borderId="88" xfId="103" applyNumberFormat="1" applyFont="1" applyFill="1" applyBorder="1" applyAlignment="1">
      <alignment horizontal="center" vertical="center" wrapText="1"/>
    </xf>
    <xf numFmtId="49" fontId="10" fillId="0" borderId="88" xfId="103" applyNumberFormat="1" applyFont="1" applyFill="1" applyBorder="1" applyAlignment="1">
      <alignment horizontal="center" vertical="center" wrapText="1"/>
    </xf>
    <xf numFmtId="0" fontId="10" fillId="68" borderId="85" xfId="56135" applyFont="1" applyFill="1" applyBorder="1" applyAlignment="1">
      <alignment horizontal="center" vertical="center"/>
    </xf>
    <xf numFmtId="0" fontId="10" fillId="68" borderId="85" xfId="56135" quotePrefix="1" applyFont="1" applyFill="1" applyBorder="1" applyAlignment="1">
      <alignment horizontal="center" vertical="center"/>
    </xf>
    <xf numFmtId="0" fontId="10" fillId="0" borderId="85" xfId="103" applyNumberFormat="1" applyFont="1" applyFill="1" applyBorder="1" applyAlignment="1">
      <alignment horizontal="center" vertical="center" wrapText="1"/>
    </xf>
    <xf numFmtId="0" fontId="10" fillId="68" borderId="85" xfId="56136" applyFont="1" applyFill="1" applyBorder="1" applyAlignment="1">
      <alignment horizontal="center" vertical="center"/>
    </xf>
    <xf numFmtId="49" fontId="10" fillId="0" borderId="27" xfId="103" applyNumberFormat="1" applyFont="1" applyFill="1" applyBorder="1" applyAlignment="1">
      <alignment horizontal="center" vertical="center" wrapText="1"/>
    </xf>
    <xf numFmtId="49" fontId="10" fillId="0" borderId="27" xfId="103" applyNumberFormat="1" applyFont="1" applyFill="1" applyBorder="1" applyAlignment="1">
      <alignment horizontal="left" vertical="center" wrapText="1"/>
    </xf>
    <xf numFmtId="0" fontId="10" fillId="68" borderId="88" xfId="56135" applyNumberFormat="1" applyFont="1" applyFill="1" applyBorder="1" applyAlignment="1">
      <alignment horizontal="center" vertical="center" wrapText="1"/>
    </xf>
    <xf numFmtId="49" fontId="10" fillId="0" borderId="85" xfId="103" applyNumberFormat="1" applyFont="1" applyFill="1" applyBorder="1" applyAlignment="1">
      <alignment horizontal="left" vertical="center" wrapText="1"/>
    </xf>
    <xf numFmtId="0" fontId="37" fillId="0" borderId="85" xfId="103" applyFont="1" applyBorder="1" applyAlignment="1">
      <alignment horizontal="left" vertical="center" wrapText="1"/>
    </xf>
    <xf numFmtId="0" fontId="37" fillId="0" borderId="85" xfId="103" applyFont="1" applyBorder="1" applyAlignment="1">
      <alignment horizontal="center" vertical="center"/>
    </xf>
    <xf numFmtId="0" fontId="37" fillId="0" borderId="85" xfId="103" applyFont="1" applyBorder="1" applyAlignment="1">
      <alignment horizontal="center" vertical="center" wrapText="1"/>
    </xf>
    <xf numFmtId="0" fontId="37" fillId="0" borderId="88" xfId="104" applyFont="1" applyBorder="1" applyAlignment="1">
      <alignment horizontal="center" vertical="center"/>
    </xf>
    <xf numFmtId="0" fontId="37" fillId="0" borderId="88" xfId="104" applyFont="1" applyBorder="1" applyAlignment="1">
      <alignment horizontal="left" vertical="center" wrapText="1"/>
    </xf>
    <xf numFmtId="0" fontId="37" fillId="0" borderId="88" xfId="104" applyFont="1" applyBorder="1" applyAlignment="1">
      <alignment vertical="center" wrapText="1"/>
    </xf>
    <xf numFmtId="0" fontId="37" fillId="0" borderId="88" xfId="104" applyFont="1" applyBorder="1" applyAlignment="1">
      <alignment horizontal="center" vertical="center" wrapText="1"/>
    </xf>
    <xf numFmtId="0" fontId="37" fillId="0" borderId="85" xfId="104" applyFont="1" applyBorder="1" applyAlignment="1">
      <alignment horizontal="left" vertical="center" wrapText="1"/>
    </xf>
    <xf numFmtId="0" fontId="37" fillId="0" borderId="85" xfId="104" applyFont="1" applyBorder="1" applyAlignment="1">
      <alignment vertical="center" wrapText="1"/>
    </xf>
    <xf numFmtId="0" fontId="37" fillId="0" borderId="85" xfId="104" applyFont="1" applyBorder="1" applyAlignment="1">
      <alignment horizontal="center" vertical="center"/>
    </xf>
    <xf numFmtId="0" fontId="37" fillId="0" borderId="85" xfId="104" applyFont="1" applyBorder="1" applyAlignment="1">
      <alignment horizontal="center" vertical="center" wrapText="1"/>
    </xf>
    <xf numFmtId="0" fontId="37" fillId="0" borderId="85" xfId="104" applyFont="1" applyFill="1" applyBorder="1" applyAlignment="1">
      <alignment vertical="center" wrapText="1"/>
    </xf>
    <xf numFmtId="0" fontId="37" fillId="0" borderId="85" xfId="104" applyFont="1" applyFill="1" applyBorder="1" applyAlignment="1">
      <alignment horizontal="center" vertical="center"/>
    </xf>
    <xf numFmtId="0" fontId="37" fillId="0" borderId="85" xfId="104" applyFont="1" applyFill="1" applyBorder="1" applyAlignment="1">
      <alignment horizontal="center" vertical="center" wrapText="1"/>
    </xf>
    <xf numFmtId="1" fontId="10" fillId="0" borderId="85" xfId="0" quotePrefix="1" applyNumberFormat="1" applyFont="1" applyFill="1" applyBorder="1" applyAlignment="1">
      <alignment horizontal="center" vertical="center" wrapText="1"/>
    </xf>
    <xf numFmtId="0" fontId="0" fillId="0" borderId="85" xfId="103" applyFont="1" applyBorder="1" applyAlignment="1">
      <alignment horizontal="center" vertical="center"/>
    </xf>
    <xf numFmtId="0" fontId="10" fillId="68" borderId="21" xfId="0" applyFont="1" applyFill="1" applyBorder="1" applyAlignment="1">
      <alignment vertical="center" wrapText="1"/>
    </xf>
    <xf numFmtId="0" fontId="37" fillId="0" borderId="88" xfId="0" applyFont="1" applyBorder="1" applyAlignment="1">
      <alignment vertical="center" wrapText="1"/>
    </xf>
    <xf numFmtId="0" fontId="37" fillId="0" borderId="88" xfId="0" applyFont="1" applyBorder="1" applyAlignment="1">
      <alignment horizontal="center" vertical="center"/>
    </xf>
    <xf numFmtId="0" fontId="37" fillId="0" borderId="85" xfId="0" applyFont="1" applyBorder="1" applyAlignment="1">
      <alignment horizontal="center" vertical="center"/>
    </xf>
    <xf numFmtId="49" fontId="10" fillId="26" borderId="88" xfId="103" applyNumberFormat="1" applyFont="1" applyFill="1" applyBorder="1" applyAlignment="1">
      <alignment horizontal="center" vertical="center" wrapText="1"/>
    </xf>
    <xf numFmtId="0" fontId="0" fillId="26" borderId="85" xfId="103" applyFont="1" applyFill="1" applyBorder="1" applyAlignment="1">
      <alignment horizontal="center" vertical="center"/>
    </xf>
    <xf numFmtId="0" fontId="0" fillId="26" borderId="85" xfId="103" applyFont="1" applyFill="1" applyBorder="1" applyAlignment="1">
      <alignment horizontal="center" vertical="center" wrapText="1"/>
    </xf>
    <xf numFmtId="49" fontId="10" fillId="26" borderId="85" xfId="0" applyNumberFormat="1" applyFont="1" applyFill="1" applyBorder="1" applyAlignment="1">
      <alignment horizontal="center" vertical="center" wrapText="1"/>
    </xf>
    <xf numFmtId="0" fontId="37" fillId="0" borderId="85" xfId="0" applyFont="1" applyFill="1" applyBorder="1" applyAlignment="1">
      <alignment wrapText="1"/>
    </xf>
    <xf numFmtId="0" fontId="37" fillId="0" borderId="85" xfId="0" applyFont="1" applyFill="1" applyBorder="1" applyAlignment="1">
      <alignment horizontal="center" vertical="center"/>
    </xf>
    <xf numFmtId="1" fontId="0" fillId="0" borderId="85" xfId="0" applyNumberFormat="1" applyFont="1" applyFill="1" applyBorder="1" applyAlignment="1">
      <alignment horizontal="center" vertical="center" wrapText="1"/>
    </xf>
    <xf numFmtId="49" fontId="0" fillId="0" borderId="85" xfId="103" applyNumberFormat="1" applyFont="1" applyFill="1" applyBorder="1" applyAlignment="1">
      <alignment horizontal="center" vertical="center" wrapText="1"/>
    </xf>
    <xf numFmtId="0" fontId="0" fillId="0" borderId="85" xfId="103" applyNumberFormat="1" applyFont="1" applyFill="1" applyBorder="1" applyAlignment="1">
      <alignment horizontal="center" vertical="center" wrapText="1"/>
    </xf>
    <xf numFmtId="0" fontId="79" fillId="0" borderId="85" xfId="103" applyNumberFormat="1" applyFont="1" applyFill="1" applyBorder="1" applyAlignment="1">
      <alignment horizontal="center" vertical="center" wrapText="1"/>
    </xf>
    <xf numFmtId="1" fontId="79" fillId="0" borderId="79" xfId="0" applyNumberFormat="1" applyFont="1" applyFill="1" applyBorder="1" applyAlignment="1">
      <alignment horizontal="center" vertical="center" wrapText="1"/>
    </xf>
    <xf numFmtId="1" fontId="79" fillId="0" borderId="79" xfId="0" quotePrefix="1" applyNumberFormat="1" applyFont="1" applyFill="1" applyBorder="1" applyAlignment="1">
      <alignment horizontal="center" vertical="center" wrapText="1"/>
    </xf>
    <xf numFmtId="49" fontId="79" fillId="0" borderId="79" xfId="103" applyNumberFormat="1" applyFont="1" applyFill="1" applyBorder="1" applyAlignment="1">
      <alignment horizontal="center" vertical="center" wrapText="1"/>
    </xf>
    <xf numFmtId="1" fontId="0" fillId="0" borderId="79" xfId="0" applyNumberFormat="1" applyFont="1" applyFill="1" applyBorder="1" applyAlignment="1">
      <alignment horizontal="center" vertical="center" wrapText="1"/>
    </xf>
    <xf numFmtId="49" fontId="37" fillId="0" borderId="85" xfId="103" applyNumberFormat="1" applyFont="1" applyFill="1" applyBorder="1" applyAlignment="1">
      <alignment horizontal="center" vertical="center" wrapText="1"/>
    </xf>
    <xf numFmtId="49" fontId="37" fillId="0" borderId="85" xfId="103" applyNumberFormat="1" applyFont="1" applyFill="1" applyBorder="1" applyAlignment="1">
      <alignment horizontal="left" vertical="center" wrapText="1"/>
    </xf>
    <xf numFmtId="0" fontId="37" fillId="0" borderId="85" xfId="0" applyFont="1" applyBorder="1" applyAlignment="1">
      <alignment wrapText="1"/>
    </xf>
    <xf numFmtId="0" fontId="37" fillId="0" borderId="85" xfId="0" applyFont="1" applyBorder="1" applyAlignment="1">
      <alignment horizontal="center" wrapText="1"/>
    </xf>
    <xf numFmtId="0" fontId="79" fillId="0" borderId="85" xfId="0" applyFont="1" applyBorder="1" applyAlignment="1">
      <alignment wrapText="1"/>
    </xf>
    <xf numFmtId="0" fontId="10" fillId="68" borderId="88" xfId="56104" applyNumberFormat="1" applyFont="1" applyFill="1" applyBorder="1" applyAlignment="1">
      <alignment horizontal="center" vertical="center" wrapText="1"/>
    </xf>
    <xf numFmtId="0" fontId="10" fillId="68" borderId="88" xfId="56102" applyNumberFormat="1" applyFont="1" applyFill="1" applyBorder="1" applyAlignment="1">
      <alignment horizontal="center" vertical="center" wrapText="1"/>
    </xf>
    <xf numFmtId="49" fontId="10" fillId="0" borderId="85" xfId="0" applyNumberFormat="1" applyFont="1" applyFill="1" applyBorder="1" applyAlignment="1">
      <alignment horizontal="center" vertical="center"/>
    </xf>
    <xf numFmtId="0" fontId="10" fillId="0" borderId="85" xfId="0" applyNumberFormat="1" applyFont="1" applyFill="1" applyBorder="1" applyAlignment="1">
      <alignment horizontal="center" vertical="center"/>
    </xf>
    <xf numFmtId="0" fontId="79" fillId="0" borderId="85" xfId="0" applyFont="1" applyBorder="1"/>
    <xf numFmtId="49" fontId="79" fillId="0" borderId="85" xfId="103" applyNumberFormat="1" applyFont="1" applyFill="1" applyBorder="1" applyAlignment="1">
      <alignment horizontal="left" vertical="center" wrapText="1"/>
    </xf>
    <xf numFmtId="0" fontId="79" fillId="0" borderId="85" xfId="0" applyFont="1" applyBorder="1" applyAlignment="1">
      <alignment horizontal="center" wrapText="1"/>
    </xf>
    <xf numFmtId="1" fontId="0" fillId="70" borderId="88" xfId="56098" applyNumberFormat="1" applyFont="1" applyFill="1" applyBorder="1" applyAlignment="1">
      <alignment horizontal="center"/>
    </xf>
    <xf numFmtId="9" fontId="0" fillId="68" borderId="88" xfId="56098" applyFont="1" applyFill="1" applyBorder="1" applyAlignment="1">
      <alignment horizontal="center" vertical="center" wrapText="1"/>
    </xf>
    <xf numFmtId="49" fontId="34" fillId="0" borderId="87" xfId="61" applyNumberFormat="1" applyFont="1" applyFill="1" applyBorder="1" applyAlignment="1">
      <alignment horizontal="center" vertical="center" wrapText="1"/>
    </xf>
    <xf numFmtId="0" fontId="0" fillId="27" borderId="85" xfId="62" applyNumberFormat="1" applyFont="1" applyFill="1" applyBorder="1" applyAlignment="1">
      <alignment horizontal="center" vertical="center"/>
    </xf>
    <xf numFmtId="0" fontId="0" fillId="0" borderId="85" xfId="0" applyNumberFormat="1" applyFill="1" applyBorder="1" applyAlignment="1">
      <alignment horizontal="center" vertical="center" wrapText="1"/>
    </xf>
    <xf numFmtId="0" fontId="0" fillId="0" borderId="85" xfId="0" applyNumberFormat="1" applyFont="1" applyFill="1" applyBorder="1" applyAlignment="1">
      <alignment horizontal="center" vertical="center" wrapText="1"/>
    </xf>
    <xf numFmtId="0" fontId="0" fillId="0" borderId="85" xfId="0" applyNumberFormat="1" applyFont="1" applyFill="1" applyBorder="1" applyAlignment="1">
      <alignment horizontal="left" vertical="center" wrapText="1"/>
    </xf>
    <xf numFmtId="0" fontId="0" fillId="0" borderId="85" xfId="0" applyNumberFormat="1" applyFill="1" applyBorder="1" applyAlignment="1">
      <alignment horizontal="left" vertical="center" wrapText="1"/>
    </xf>
    <xf numFmtId="0" fontId="0" fillId="27" borderId="85" xfId="62" applyNumberFormat="1" applyFont="1" applyFill="1" applyBorder="1" applyAlignment="1">
      <alignment horizontal="left" vertical="center"/>
    </xf>
    <xf numFmtId="0" fontId="0" fillId="27" borderId="85" xfId="62" applyNumberFormat="1" applyFont="1" applyFill="1" applyBorder="1" applyAlignment="1">
      <alignment horizontal="center" vertical="center" wrapText="1"/>
    </xf>
    <xf numFmtId="1" fontId="0" fillId="0" borderId="85" xfId="0" quotePrefix="1" applyNumberFormat="1" applyFont="1" applyFill="1" applyBorder="1" applyAlignment="1">
      <alignment horizontal="center" vertical="center" wrapText="1"/>
    </xf>
    <xf numFmtId="0" fontId="37" fillId="0" borderId="85" xfId="62" applyNumberFormat="1" applyFont="1" applyFill="1" applyBorder="1" applyAlignment="1">
      <alignment horizontal="center" vertical="center"/>
    </xf>
    <xf numFmtId="0" fontId="0" fillId="0" borderId="85" xfId="62" applyNumberFormat="1" applyFont="1" applyFill="1" applyBorder="1" applyAlignment="1">
      <alignment horizontal="center" vertical="center"/>
    </xf>
    <xf numFmtId="0" fontId="0" fillId="0" borderId="78" xfId="0" applyFont="1" applyFill="1" applyBorder="1" applyAlignment="1">
      <alignment horizontal="left" vertical="center"/>
    </xf>
    <xf numFmtId="0" fontId="0" fillId="0" borderId="88" xfId="0" applyFont="1" applyFill="1" applyBorder="1" applyAlignment="1">
      <alignment horizontal="center"/>
    </xf>
    <xf numFmtId="0" fontId="0" fillId="68" borderId="88" xfId="0" applyFont="1" applyFill="1" applyBorder="1" applyAlignment="1">
      <alignment horizontal="center"/>
    </xf>
    <xf numFmtId="0" fontId="0" fillId="0" borderId="85" xfId="0" quotePrefix="1" applyFont="1" applyFill="1" applyBorder="1" applyAlignment="1">
      <alignment horizontal="center" vertical="center"/>
    </xf>
    <xf numFmtId="0" fontId="0" fillId="68" borderId="88" xfId="0" applyFont="1" applyFill="1" applyBorder="1" applyAlignment="1">
      <alignment horizontal="left"/>
    </xf>
    <xf numFmtId="0" fontId="0" fillId="0" borderId="85" xfId="0" applyFont="1" applyBorder="1" applyAlignment="1">
      <alignment horizontal="center"/>
    </xf>
    <xf numFmtId="0" fontId="34" fillId="26" borderId="87" xfId="0" applyFont="1" applyFill="1" applyBorder="1" applyAlignment="1">
      <alignment horizontal="center" vertical="center" wrapText="1"/>
    </xf>
    <xf numFmtId="0" fontId="0" fillId="72" borderId="85" xfId="0" applyFont="1" applyFill="1" applyBorder="1" applyAlignment="1">
      <alignment horizontal="center" vertical="center" wrapText="1"/>
    </xf>
    <xf numFmtId="0" fontId="0" fillId="72" borderId="85" xfId="0" applyFont="1" applyFill="1" applyBorder="1" applyAlignment="1">
      <alignment vertical="center" wrapText="1"/>
    </xf>
    <xf numFmtId="0" fontId="0" fillId="72" borderId="77" xfId="0" applyFont="1" applyFill="1" applyBorder="1" applyAlignment="1">
      <alignment vertical="center" wrapText="1"/>
    </xf>
    <xf numFmtId="0" fontId="43" fillId="0" borderId="88" xfId="102" applyFont="1" applyBorder="1" applyAlignment="1">
      <alignment vertical="center" wrapText="1"/>
    </xf>
    <xf numFmtId="0" fontId="0" fillId="0" borderId="88" xfId="0" applyFont="1" applyFill="1" applyBorder="1" applyAlignment="1">
      <alignment horizontal="left" vertical="center" wrapText="1"/>
    </xf>
    <xf numFmtId="0" fontId="43" fillId="0" borderId="88" xfId="102" applyFont="1" applyBorder="1" applyAlignment="1">
      <alignment horizontal="center" vertical="center" wrapText="1"/>
    </xf>
    <xf numFmtId="0" fontId="34" fillId="56" borderId="88" xfId="0" applyFont="1" applyFill="1" applyBorder="1" applyAlignment="1">
      <alignment horizontal="center" vertical="top" wrapText="1"/>
    </xf>
    <xf numFmtId="0" fontId="43" fillId="0" borderId="85" xfId="102" applyFont="1" applyBorder="1" applyAlignment="1">
      <alignment vertical="center" wrapText="1"/>
    </xf>
    <xf numFmtId="0" fontId="43" fillId="0" borderId="85" xfId="102" applyFont="1" applyBorder="1" applyAlignment="1">
      <alignment horizontal="center" vertical="center" wrapText="1"/>
    </xf>
    <xf numFmtId="0" fontId="35" fillId="56" borderId="85" xfId="0" applyFont="1" applyFill="1" applyBorder="1" applyAlignment="1">
      <alignment horizontal="center" vertical="top"/>
    </xf>
    <xf numFmtId="0" fontId="0" fillId="0" borderId="85" xfId="0" applyBorder="1" applyAlignment="1">
      <alignment horizontal="center" vertical="center" wrapText="1"/>
    </xf>
    <xf numFmtId="0" fontId="37" fillId="0" borderId="85" xfId="0" applyFont="1" applyBorder="1" applyAlignment="1">
      <alignment horizontal="center" vertical="center" wrapText="1"/>
    </xf>
    <xf numFmtId="0" fontId="37" fillId="0" borderId="85" xfId="0" applyFont="1" applyBorder="1" applyAlignment="1">
      <alignment horizontal="left" vertical="center" wrapText="1"/>
    </xf>
    <xf numFmtId="0" fontId="107" fillId="68" borderId="85" xfId="0" applyFont="1" applyFill="1" applyBorder="1" applyAlignment="1">
      <alignment horizontal="center"/>
    </xf>
    <xf numFmtId="0" fontId="0" fillId="0" borderId="85" xfId="0" applyFill="1" applyBorder="1"/>
    <xf numFmtId="0" fontId="0" fillId="68" borderId="21" xfId="0" applyFont="1" applyFill="1" applyBorder="1" applyAlignment="1">
      <alignment horizontal="center"/>
    </xf>
    <xf numFmtId="0" fontId="0" fillId="0" borderId="85" xfId="0" quotePrefix="1" applyFont="1" applyFill="1" applyBorder="1" applyAlignment="1">
      <alignment horizontal="center"/>
    </xf>
    <xf numFmtId="0" fontId="37" fillId="68" borderId="27" xfId="323" applyFont="1" applyFill="1" applyBorder="1"/>
    <xf numFmtId="0" fontId="43" fillId="68" borderId="27" xfId="0" applyFont="1" applyFill="1" applyBorder="1" applyAlignment="1">
      <alignment horizontal="center" vertical="center" wrapText="1"/>
    </xf>
    <xf numFmtId="0" fontId="43" fillId="68" borderId="85" xfId="0" applyFont="1" applyFill="1" applyBorder="1" applyAlignment="1">
      <alignment horizontal="center" vertical="center" wrapText="1"/>
    </xf>
    <xf numFmtId="0" fontId="43" fillId="68" borderId="85" xfId="0" applyFont="1" applyFill="1" applyBorder="1" applyAlignment="1">
      <alignment horizontal="right" vertical="center" wrapText="1"/>
    </xf>
    <xf numFmtId="0" fontId="43" fillId="0" borderId="85" xfId="56039" applyFont="1" applyBorder="1" applyAlignment="1">
      <alignment horizontal="center" vertical="center"/>
    </xf>
    <xf numFmtId="49" fontId="10" fillId="0" borderId="88" xfId="60" applyNumberFormat="1" applyFont="1" applyFill="1" applyBorder="1" applyAlignment="1">
      <alignment horizontal="center" vertical="center" wrapText="1"/>
    </xf>
    <xf numFmtId="49" fontId="10" fillId="0" borderId="85" xfId="60" applyNumberFormat="1" applyFont="1" applyFill="1" applyBorder="1" applyAlignment="1">
      <alignment horizontal="center" vertical="center" wrapText="1"/>
    </xf>
    <xf numFmtId="0" fontId="37" fillId="68" borderId="37" xfId="0" applyFont="1" applyFill="1" applyBorder="1" applyAlignment="1"/>
    <xf numFmtId="0" fontId="37" fillId="68" borderId="85" xfId="0" applyFont="1" applyFill="1" applyBorder="1" applyAlignment="1"/>
    <xf numFmtId="0" fontId="37" fillId="68" borderId="31" xfId="0" applyFont="1" applyFill="1" applyBorder="1" applyAlignment="1"/>
    <xf numFmtId="0" fontId="43" fillId="0" borderId="85" xfId="56039" applyFont="1" applyFill="1" applyBorder="1" applyAlignment="1">
      <alignment horizontal="center" vertical="center"/>
    </xf>
    <xf numFmtId="0" fontId="38" fillId="0" borderId="41"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53" xfId="0" applyFont="1" applyFill="1" applyBorder="1" applyAlignment="1">
      <alignment horizontal="center" vertical="center"/>
    </xf>
    <xf numFmtId="0" fontId="34" fillId="0" borderId="78" xfId="0" applyFont="1" applyFill="1" applyBorder="1" applyAlignment="1">
      <alignment horizontal="left" vertical="center"/>
    </xf>
    <xf numFmtId="0" fontId="43" fillId="72" borderId="85" xfId="0" applyFont="1" applyFill="1" applyBorder="1" applyAlignment="1">
      <alignment horizontal="center" vertical="center" wrapText="1"/>
    </xf>
    <xf numFmtId="49" fontId="1" fillId="68" borderId="88" xfId="60" applyNumberFormat="1" applyFont="1" applyFill="1" applyBorder="1" applyAlignment="1">
      <alignment horizontal="center" vertical="center"/>
    </xf>
    <xf numFmtId="0" fontId="37" fillId="68" borderId="85" xfId="62" applyNumberFormat="1" applyFont="1" applyFill="1" applyBorder="1" applyAlignment="1">
      <alignment horizontal="center" vertical="center"/>
    </xf>
    <xf numFmtId="9" fontId="37" fillId="68" borderId="88" xfId="56098" applyFont="1" applyFill="1" applyBorder="1" applyAlignment="1">
      <alignment horizontal="center" vertical="center"/>
    </xf>
    <xf numFmtId="0" fontId="37" fillId="68" borderId="88" xfId="62" applyNumberFormat="1" applyFont="1" applyFill="1" applyBorder="1" applyAlignment="1">
      <alignment horizontal="center" vertical="center" wrapText="1"/>
    </xf>
    <xf numFmtId="0" fontId="0" fillId="68" borderId="88" xfId="62" applyNumberFormat="1" applyFont="1" applyFill="1" applyBorder="1" applyAlignment="1">
      <alignment horizontal="center" vertical="center" wrapText="1"/>
    </xf>
    <xf numFmtId="9" fontId="37" fillId="27" borderId="85" xfId="56098" applyFont="1" applyFill="1" applyBorder="1" applyAlignment="1">
      <alignment horizontal="center" vertical="center"/>
    </xf>
    <xf numFmtId="0" fontId="43" fillId="72" borderId="88" xfId="0" applyFont="1" applyFill="1" applyBorder="1" applyAlignment="1">
      <alignment horizontal="center" vertical="center"/>
    </xf>
    <xf numFmtId="0" fontId="43" fillId="72" borderId="88" xfId="0" applyFont="1" applyFill="1" applyBorder="1" applyAlignment="1">
      <alignment vertical="center"/>
    </xf>
    <xf numFmtId="0" fontId="43" fillId="72" borderId="88" xfId="0" applyFont="1" applyFill="1" applyBorder="1" applyAlignment="1">
      <alignment vertical="center" wrapText="1"/>
    </xf>
    <xf numFmtId="0" fontId="0" fillId="26" borderId="85" xfId="0" applyFont="1" applyFill="1" applyBorder="1" applyAlignment="1">
      <alignment vertical="center" wrapText="1"/>
    </xf>
    <xf numFmtId="0" fontId="43" fillId="72" borderId="85" xfId="0" applyFont="1" applyFill="1" applyBorder="1" applyAlignment="1">
      <alignment horizontal="center" vertical="center" wrapText="1"/>
    </xf>
    <xf numFmtId="0" fontId="43" fillId="72" borderId="85" xfId="0" applyFont="1" applyFill="1" applyBorder="1" applyAlignment="1">
      <alignment horizontal="center" vertical="center" wrapText="1"/>
    </xf>
    <xf numFmtId="0" fontId="0" fillId="0" borderId="85" xfId="53" applyFont="1" applyBorder="1" applyAlignment="1">
      <alignment horizontal="center"/>
    </xf>
    <xf numFmtId="0" fontId="0" fillId="0" borderId="85" xfId="53" applyFont="1" applyBorder="1"/>
    <xf numFmtId="0" fontId="108" fillId="0" borderId="85" xfId="53" applyFont="1" applyBorder="1" applyAlignment="1">
      <alignment horizontal="center"/>
    </xf>
    <xf numFmtId="0" fontId="109" fillId="0" borderId="85" xfId="53" applyFont="1" applyBorder="1" applyAlignment="1">
      <alignment horizontal="center" vertical="center"/>
    </xf>
    <xf numFmtId="0" fontId="0" fillId="0" borderId="85" xfId="53" applyFont="1" applyBorder="1" applyAlignment="1">
      <alignment horizontal="left"/>
    </xf>
    <xf numFmtId="0" fontId="0" fillId="74" borderId="85" xfId="53" applyFont="1" applyFill="1" applyBorder="1" applyAlignment="1">
      <alignment horizontal="center"/>
    </xf>
    <xf numFmtId="0" fontId="0" fillId="75" borderId="85" xfId="53" applyFont="1" applyFill="1" applyBorder="1" applyAlignment="1">
      <alignment horizontal="center" vertical="center" wrapText="1"/>
    </xf>
    <xf numFmtId="0" fontId="0" fillId="74" borderId="85" xfId="53" applyFont="1" applyFill="1" applyBorder="1"/>
    <xf numFmtId="49" fontId="108" fillId="0" borderId="85" xfId="53" applyNumberFormat="1" applyFont="1" applyBorder="1" applyAlignment="1">
      <alignment horizontal="center" vertical="center"/>
    </xf>
    <xf numFmtId="0" fontId="0" fillId="0" borderId="85" xfId="53" applyFont="1" applyBorder="1" applyAlignment="1">
      <alignment horizontal="center" vertical="center"/>
    </xf>
    <xf numFmtId="0" fontId="0" fillId="0" borderId="85" xfId="53" applyFont="1" applyBorder="1" applyAlignment="1">
      <alignment vertical="center"/>
    </xf>
    <xf numFmtId="0" fontId="108" fillId="0" borderId="85" xfId="53" applyFont="1" applyBorder="1" applyAlignment="1">
      <alignment horizontal="center" vertical="center"/>
    </xf>
    <xf numFmtId="0" fontId="0" fillId="0" borderId="85" xfId="53" applyFont="1" applyBorder="1" applyAlignment="1">
      <alignment horizontal="left" vertical="center"/>
    </xf>
    <xf numFmtId="0" fontId="0" fillId="0" borderId="85" xfId="53" applyFont="1" applyBorder="1" applyAlignment="1">
      <alignment horizontal="left" vertical="center" wrapText="1"/>
    </xf>
    <xf numFmtId="0" fontId="110" fillId="0" borderId="85" xfId="53" applyFont="1" applyBorder="1" applyAlignment="1">
      <alignment horizontal="center" vertical="center"/>
    </xf>
    <xf numFmtId="0" fontId="110" fillId="0" borderId="85" xfId="53" applyFont="1" applyBorder="1" applyAlignment="1">
      <alignment vertical="center"/>
    </xf>
    <xf numFmtId="0" fontId="111" fillId="0" borderId="85" xfId="53" applyFont="1" applyBorder="1" applyAlignment="1">
      <alignment horizontal="center" vertical="center"/>
    </xf>
    <xf numFmtId="0" fontId="110" fillId="0" borderId="85" xfId="53" applyFont="1" applyBorder="1" applyAlignment="1">
      <alignment horizontal="left" vertical="center"/>
    </xf>
    <xf numFmtId="0" fontId="110" fillId="0" borderId="85" xfId="53" applyFont="1" applyBorder="1" applyAlignment="1">
      <alignment horizontal="left" vertical="center" wrapText="1"/>
    </xf>
    <xf numFmtId="0" fontId="0" fillId="68" borderId="10" xfId="0" applyFill="1" applyBorder="1" applyAlignment="1">
      <alignment horizontal="center"/>
    </xf>
    <xf numFmtId="0" fontId="37" fillId="0" borderId="88" xfId="0" applyFont="1" applyFill="1" applyBorder="1"/>
    <xf numFmtId="0" fontId="0" fillId="0" borderId="76" xfId="0" applyFont="1" applyFill="1" applyBorder="1"/>
    <xf numFmtId="49" fontId="0" fillId="73" borderId="85" xfId="0" applyNumberFormat="1" applyFont="1" applyFill="1" applyBorder="1" applyAlignment="1">
      <alignment horizontal="center" vertical="center" wrapText="1"/>
    </xf>
    <xf numFmtId="0" fontId="86" fillId="0" borderId="28" xfId="0" applyFont="1" applyBorder="1" applyAlignment="1">
      <alignment horizontal="center" vertical="center"/>
    </xf>
    <xf numFmtId="0" fontId="0" fillId="68" borderId="85" xfId="0" applyFont="1" applyFill="1" applyBorder="1" applyAlignment="1"/>
    <xf numFmtId="0" fontId="10" fillId="68" borderId="85" xfId="56135" applyFont="1" applyFill="1" applyBorder="1" applyAlignment="1">
      <alignment horizontal="center" vertical="center" wrapText="1"/>
    </xf>
    <xf numFmtId="49" fontId="0" fillId="68" borderId="88" xfId="62" applyNumberFormat="1" applyFont="1" applyFill="1" applyBorder="1" applyAlignment="1">
      <alignment horizontal="center" vertical="center" wrapText="1"/>
    </xf>
    <xf numFmtId="49" fontId="0" fillId="26" borderId="88" xfId="62" applyNumberFormat="1" applyFont="1" applyFill="1" applyBorder="1" applyAlignment="1">
      <alignment horizontal="center" vertical="center" wrapText="1"/>
    </xf>
    <xf numFmtId="49" fontId="0" fillId="68" borderId="85" xfId="62" applyNumberFormat="1" applyFont="1" applyFill="1" applyBorder="1" applyAlignment="1">
      <alignment horizontal="center" vertical="center" wrapText="1"/>
    </xf>
    <xf numFmtId="49" fontId="0" fillId="26" borderId="85" xfId="62" applyNumberFormat="1" applyFont="1" applyFill="1" applyBorder="1" applyAlignment="1">
      <alignment horizontal="center" vertical="center" wrapText="1"/>
    </xf>
    <xf numFmtId="0" fontId="0" fillId="68" borderId="88" xfId="62" applyNumberFormat="1" applyFont="1" applyFill="1" applyBorder="1" applyAlignment="1">
      <alignment horizontal="left" vertical="center" wrapText="1"/>
    </xf>
    <xf numFmtId="0" fontId="37" fillId="70" borderId="83" xfId="323" applyFont="1" applyFill="1" applyBorder="1" applyAlignment="1">
      <alignment horizontal="center"/>
    </xf>
    <xf numFmtId="0" fontId="37" fillId="70" borderId="85" xfId="323" applyFont="1" applyFill="1" applyBorder="1" applyAlignment="1">
      <alignment horizontal="center"/>
    </xf>
    <xf numFmtId="1" fontId="37" fillId="70" borderId="88" xfId="323" applyNumberFormat="1" applyFont="1" applyFill="1" applyBorder="1" applyAlignment="1">
      <alignment horizontal="center"/>
    </xf>
    <xf numFmtId="1" fontId="37" fillId="70" borderId="85" xfId="323" applyNumberFormat="1" applyFont="1" applyFill="1" applyBorder="1" applyAlignment="1">
      <alignment horizontal="center"/>
    </xf>
    <xf numFmtId="0" fontId="37" fillId="70" borderId="85" xfId="323" applyFont="1" applyFill="1" applyBorder="1" applyAlignment="1">
      <alignment horizontal="center" vertical="center"/>
    </xf>
    <xf numFmtId="0" fontId="37" fillId="70" borderId="85" xfId="323" quotePrefix="1" applyFont="1" applyFill="1" applyBorder="1" applyAlignment="1">
      <alignment horizontal="center"/>
    </xf>
    <xf numFmtId="0" fontId="0" fillId="68" borderId="85" xfId="323" applyFont="1" applyFill="1" applyBorder="1"/>
    <xf numFmtId="0" fontId="0" fillId="68" borderId="85" xfId="323" applyFont="1" applyFill="1" applyBorder="1" applyAlignment="1">
      <alignment wrapText="1"/>
    </xf>
    <xf numFmtId="0" fontId="43" fillId="72" borderId="29" xfId="0" applyFont="1" applyFill="1" applyBorder="1" applyAlignment="1">
      <alignment horizontal="center" vertical="center"/>
    </xf>
    <xf numFmtId="0" fontId="0" fillId="68" borderId="85" xfId="0" applyFill="1" applyBorder="1" applyAlignment="1">
      <alignment horizontal="center"/>
    </xf>
    <xf numFmtId="0" fontId="0" fillId="73" borderId="85" xfId="0" applyFont="1" applyFill="1" applyBorder="1" applyAlignment="1">
      <alignment horizontal="center" vertical="center" wrapText="1"/>
    </xf>
    <xf numFmtId="0" fontId="0" fillId="73" borderId="88" xfId="0" applyFont="1" applyFill="1" applyBorder="1" applyAlignment="1">
      <alignment horizontal="center" vertical="center" wrapText="1"/>
    </xf>
    <xf numFmtId="0" fontId="0" fillId="68" borderId="10" xfId="0" applyFont="1" applyFill="1" applyBorder="1" applyAlignment="1">
      <alignment horizontal="center" vertical="center" wrapText="1"/>
    </xf>
    <xf numFmtId="0" fontId="0" fillId="68" borderId="85" xfId="0" applyFont="1" applyFill="1" applyBorder="1" applyAlignment="1">
      <alignment horizontal="center" vertical="center" wrapText="1"/>
    </xf>
    <xf numFmtId="0" fontId="0" fillId="0" borderId="88" xfId="0" applyFont="1" applyBorder="1" applyAlignment="1">
      <alignment horizontal="center" vertical="center"/>
    </xf>
    <xf numFmtId="0" fontId="0" fillId="0" borderId="88" xfId="0" applyFont="1" applyBorder="1" applyAlignment="1">
      <alignment horizontal="center" vertical="center" wrapText="1"/>
    </xf>
    <xf numFmtId="0" fontId="0" fillId="26" borderId="88" xfId="0" applyFont="1" applyFill="1" applyBorder="1" applyAlignment="1">
      <alignment horizontal="center" vertical="center" wrapText="1"/>
    </xf>
    <xf numFmtId="0" fontId="0" fillId="26" borderId="88" xfId="0" applyFont="1" applyFill="1" applyBorder="1" applyAlignment="1">
      <alignment vertical="center" wrapText="1"/>
    </xf>
    <xf numFmtId="49" fontId="34" fillId="0" borderId="86" xfId="61" applyNumberFormat="1" applyFont="1" applyFill="1" applyBorder="1" applyAlignment="1">
      <alignment horizontal="center" vertical="center" wrapText="1"/>
    </xf>
    <xf numFmtId="49" fontId="34" fillId="0" borderId="12" xfId="59" applyNumberFormat="1" applyFont="1" applyFill="1" applyBorder="1" applyAlignment="1">
      <alignment horizontal="center" vertical="center" wrapText="1"/>
    </xf>
    <xf numFmtId="49" fontId="34" fillId="0" borderId="12" xfId="61" applyNumberFormat="1" applyFont="1" applyFill="1" applyBorder="1" applyAlignment="1">
      <alignment horizontal="center" vertical="center" wrapText="1"/>
    </xf>
    <xf numFmtId="49" fontId="34" fillId="0" borderId="12" xfId="62" applyNumberFormat="1" applyFont="1" applyFill="1" applyBorder="1" applyAlignment="1">
      <alignment horizontal="center" vertical="center" wrapText="1"/>
    </xf>
    <xf numFmtId="0" fontId="38" fillId="0" borderId="41" xfId="0" applyFont="1" applyFill="1" applyBorder="1" applyAlignment="1">
      <alignment horizontal="center" vertical="center"/>
    </xf>
    <xf numFmtId="0" fontId="38" fillId="0" borderId="0" xfId="0" applyFont="1" applyFill="1" applyBorder="1" applyAlignment="1">
      <alignment horizontal="center" vertical="center"/>
    </xf>
    <xf numFmtId="0" fontId="38" fillId="0" borderId="53" xfId="0" applyFont="1" applyFill="1" applyBorder="1" applyAlignment="1">
      <alignment horizontal="center" vertical="center"/>
    </xf>
    <xf numFmtId="0" fontId="38" fillId="0" borderId="45" xfId="0" applyFont="1" applyFill="1" applyBorder="1" applyAlignment="1">
      <alignment horizontal="center" vertical="center"/>
    </xf>
    <xf numFmtId="0" fontId="38" fillId="0" borderId="46" xfId="0" applyFont="1" applyFill="1" applyBorder="1" applyAlignment="1">
      <alignment horizontal="center" vertical="center"/>
    </xf>
    <xf numFmtId="0" fontId="38" fillId="0" borderId="47" xfId="0" applyFont="1" applyFill="1" applyBorder="1" applyAlignment="1">
      <alignment horizontal="center" vertical="center"/>
    </xf>
    <xf numFmtId="49" fontId="60" fillId="0" borderId="32" xfId="0" applyNumberFormat="1" applyFont="1" applyFill="1" applyBorder="1" applyAlignment="1">
      <alignment horizontal="center" vertical="center"/>
    </xf>
    <xf numFmtId="49" fontId="60" fillId="0" borderId="11" xfId="0" applyNumberFormat="1" applyFont="1" applyFill="1" applyBorder="1" applyAlignment="1">
      <alignment horizontal="center" vertical="center"/>
    </xf>
    <xf numFmtId="49" fontId="60" fillId="0" borderId="33" xfId="0" applyNumberFormat="1" applyFont="1" applyFill="1" applyBorder="1" applyAlignment="1">
      <alignment horizontal="center" vertical="center"/>
    </xf>
    <xf numFmtId="49" fontId="97" fillId="0" borderId="32" xfId="0" applyNumberFormat="1" applyFont="1" applyFill="1" applyBorder="1" applyAlignment="1">
      <alignment horizontal="center" vertical="center"/>
    </xf>
    <xf numFmtId="49" fontId="97" fillId="0" borderId="11" xfId="0" applyNumberFormat="1" applyFont="1" applyFill="1" applyBorder="1" applyAlignment="1">
      <alignment horizontal="center" vertical="center"/>
    </xf>
    <xf numFmtId="49" fontId="97" fillId="0" borderId="33"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49" fontId="49" fillId="0" borderId="65" xfId="0" applyNumberFormat="1" applyFont="1" applyFill="1" applyBorder="1" applyAlignment="1">
      <alignment horizontal="center" vertical="center"/>
    </xf>
    <xf numFmtId="49" fontId="49" fillId="0" borderId="75" xfId="0" applyNumberFormat="1" applyFont="1" applyFill="1" applyBorder="1" applyAlignment="1">
      <alignment horizontal="center" vertical="center"/>
    </xf>
    <xf numFmtId="49" fontId="36" fillId="0" borderId="74" xfId="0" applyNumberFormat="1" applyFont="1" applyFill="1" applyBorder="1" applyAlignment="1">
      <alignment horizontal="center" vertical="center"/>
    </xf>
    <xf numFmtId="49" fontId="36" fillId="0" borderId="65" xfId="0" applyNumberFormat="1" applyFont="1" applyFill="1" applyBorder="1" applyAlignment="1">
      <alignment horizontal="center" vertical="center"/>
    </xf>
    <xf numFmtId="49" fontId="36" fillId="0" borderId="75" xfId="0" applyNumberFormat="1" applyFont="1" applyFill="1" applyBorder="1" applyAlignment="1">
      <alignment horizontal="center" vertical="center"/>
    </xf>
    <xf numFmtId="49" fontId="60" fillId="0" borderId="105" xfId="0" applyNumberFormat="1" applyFont="1" applyFill="1" applyBorder="1" applyAlignment="1">
      <alignment horizontal="center" vertical="center"/>
    </xf>
    <xf numFmtId="49" fontId="60" fillId="0" borderId="62" xfId="0" applyNumberFormat="1" applyFont="1" applyFill="1" applyBorder="1" applyAlignment="1">
      <alignment horizontal="center" vertical="center"/>
    </xf>
    <xf numFmtId="49" fontId="60" fillId="0" borderId="106" xfId="0" applyNumberFormat="1" applyFont="1" applyFill="1" applyBorder="1" applyAlignment="1">
      <alignment horizontal="center" vertical="center"/>
    </xf>
    <xf numFmtId="49" fontId="49" fillId="0" borderId="107" xfId="0" applyNumberFormat="1" applyFont="1" applyFill="1" applyBorder="1" applyAlignment="1">
      <alignment horizontal="center" vertical="center"/>
    </xf>
    <xf numFmtId="49" fontId="49" fillId="0" borderId="56" xfId="0" applyNumberFormat="1" applyFont="1" applyFill="1" applyBorder="1" applyAlignment="1">
      <alignment horizontal="center" vertical="center"/>
    </xf>
    <xf numFmtId="49" fontId="49" fillId="0" borderId="38" xfId="0" applyNumberFormat="1" applyFont="1" applyFill="1" applyBorder="1" applyAlignment="1">
      <alignment horizontal="center" vertical="center"/>
    </xf>
    <xf numFmtId="49" fontId="97" fillId="0" borderId="74" xfId="0" applyNumberFormat="1" applyFont="1" applyFill="1" applyBorder="1" applyAlignment="1">
      <alignment horizontal="center" vertical="center"/>
    </xf>
    <xf numFmtId="49" fontId="97" fillId="0" borderId="65" xfId="0" applyNumberFormat="1" applyFont="1" applyFill="1" applyBorder="1" applyAlignment="1">
      <alignment horizontal="center" vertical="center"/>
    </xf>
    <xf numFmtId="49" fontId="97" fillId="0" borderId="75" xfId="0" applyNumberFormat="1" applyFont="1" applyFill="1" applyBorder="1" applyAlignment="1">
      <alignment horizontal="center" vertical="center"/>
    </xf>
    <xf numFmtId="0" fontId="34" fillId="0" borderId="78" xfId="0" applyFont="1" applyFill="1" applyBorder="1" applyAlignment="1">
      <alignment horizontal="left" vertical="center"/>
    </xf>
    <xf numFmtId="0" fontId="0" fillId="0" borderId="79" xfId="0" applyBorder="1" applyAlignment="1">
      <alignment horizontal="left"/>
    </xf>
    <xf numFmtId="0" fontId="0" fillId="0" borderId="76" xfId="0" applyBorder="1" applyAlignment="1">
      <alignment horizontal="left"/>
    </xf>
    <xf numFmtId="0" fontId="34" fillId="0" borderId="20" xfId="0" applyFont="1" applyFill="1" applyBorder="1" applyAlignment="1">
      <alignment horizontal="left" vertical="center"/>
    </xf>
    <xf numFmtId="0" fontId="0" fillId="0" borderId="27" xfId="0" applyBorder="1" applyAlignment="1">
      <alignment horizontal="left"/>
    </xf>
    <xf numFmtId="0" fontId="0" fillId="0" borderId="17" xfId="0" applyBorder="1" applyAlignment="1">
      <alignment horizontal="left"/>
    </xf>
    <xf numFmtId="0" fontId="0" fillId="0" borderId="43" xfId="0" applyFont="1" applyBorder="1" applyAlignment="1"/>
    <xf numFmtId="0" fontId="0" fillId="0" borderId="40"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47" xfId="0" applyBorder="1" applyAlignment="1"/>
    <xf numFmtId="49" fontId="34" fillId="0" borderId="48" xfId="0" applyNumberFormat="1" applyFont="1" applyFill="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49" fontId="34" fillId="0" borderId="27" xfId="0" applyNumberFormat="1" applyFont="1" applyFill="1" applyBorder="1" applyAlignment="1">
      <alignment horizontal="center" vertical="center" wrapText="1"/>
    </xf>
    <xf numFmtId="0" fontId="0" fillId="0" borderId="13" xfId="0" applyBorder="1" applyAlignment="1">
      <alignment horizontal="center" vertical="center"/>
    </xf>
    <xf numFmtId="0" fontId="34" fillId="0" borderId="27" xfId="0" applyFont="1" applyFill="1" applyBorder="1" applyAlignment="1">
      <alignment horizontal="center" vertical="center" wrapText="1"/>
    </xf>
    <xf numFmtId="0" fontId="0" fillId="0" borderId="13" xfId="0" applyBorder="1" applyAlignment="1">
      <alignment horizontal="center" vertical="center" wrapText="1"/>
    </xf>
    <xf numFmtId="49" fontId="34" fillId="0" borderId="51" xfId="0" applyNumberFormat="1" applyFont="1" applyFill="1" applyBorder="1" applyAlignment="1">
      <alignment horizontal="center" vertical="center" wrapText="1"/>
    </xf>
    <xf numFmtId="0" fontId="0" fillId="0" borderId="52" xfId="0" applyBorder="1" applyAlignment="1">
      <alignment horizontal="center" vertical="center" wrapText="1"/>
    </xf>
    <xf numFmtId="0" fontId="34" fillId="0" borderId="20" xfId="0" applyFont="1" applyFill="1" applyBorder="1" applyAlignment="1">
      <alignment horizontal="center" vertical="center" wrapText="1"/>
    </xf>
    <xf numFmtId="0" fontId="0" fillId="0" borderId="18" xfId="0" applyBorder="1" applyAlignment="1">
      <alignment horizontal="center" vertical="center"/>
    </xf>
    <xf numFmtId="0" fontId="34" fillId="0" borderId="32"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33" xfId="0" applyFont="1" applyFill="1" applyBorder="1" applyAlignment="1">
      <alignment horizontal="center" vertical="center" wrapText="1"/>
    </xf>
    <xf numFmtId="49" fontId="34" fillId="0" borderId="20" xfId="0" applyNumberFormat="1" applyFont="1" applyFill="1" applyBorder="1" applyAlignment="1">
      <alignment horizontal="center" vertical="center" wrapText="1"/>
    </xf>
    <xf numFmtId="49" fontId="34" fillId="0" borderId="17" xfId="0" applyNumberFormat="1"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41"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3" xfId="0" applyFont="1" applyFill="1" applyBorder="1" applyAlignment="1">
      <alignment horizontal="center" vertical="center"/>
    </xf>
    <xf numFmtId="0" fontId="34" fillId="0" borderId="45" xfId="0" applyFont="1" applyFill="1" applyBorder="1" applyAlignment="1">
      <alignment horizontal="center" vertical="center"/>
    </xf>
    <xf numFmtId="0" fontId="34" fillId="0" borderId="46" xfId="0" applyFont="1" applyFill="1" applyBorder="1" applyAlignment="1">
      <alignment horizontal="center" vertical="center"/>
    </xf>
    <xf numFmtId="0" fontId="34" fillId="0" borderId="47" xfId="0" applyFont="1" applyFill="1" applyBorder="1" applyAlignment="1">
      <alignment horizontal="center" vertical="center"/>
    </xf>
    <xf numFmtId="0" fontId="0" fillId="0" borderId="0" xfId="0" applyAlignment="1">
      <alignment horizontal="left" wrapText="1"/>
    </xf>
    <xf numFmtId="0" fontId="37" fillId="0" borderId="0" xfId="0" applyFont="1" applyAlignment="1">
      <alignment horizontal="left" wrapText="1"/>
    </xf>
    <xf numFmtId="0" fontId="34" fillId="68" borderId="91" xfId="0" applyFont="1" applyFill="1" applyBorder="1" applyAlignment="1">
      <alignment horizontal="center" vertical="center" wrapText="1"/>
    </xf>
    <xf numFmtId="0" fontId="34" fillId="68" borderId="92" xfId="0" applyFont="1" applyFill="1" applyBorder="1" applyAlignment="1">
      <alignment horizontal="center" vertical="center" wrapText="1"/>
    </xf>
    <xf numFmtId="0" fontId="34" fillId="68" borderId="93" xfId="0" applyFont="1" applyFill="1" applyBorder="1" applyAlignment="1">
      <alignment horizontal="center" vertical="center" wrapText="1"/>
    </xf>
    <xf numFmtId="0" fontId="34" fillId="0" borderId="94"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98" xfId="0" applyFont="1" applyFill="1" applyBorder="1" applyAlignment="1">
      <alignment horizontal="center" vertical="center"/>
    </xf>
    <xf numFmtId="49" fontId="34" fillId="0" borderId="67" xfId="0" applyNumberFormat="1" applyFont="1" applyFill="1" applyBorder="1" applyAlignment="1">
      <alignment horizontal="center" vertical="center" wrapText="1"/>
    </xf>
    <xf numFmtId="49" fontId="34" fillId="0" borderId="66" xfId="0" applyNumberFormat="1" applyFont="1" applyFill="1" applyBorder="1" applyAlignment="1">
      <alignment horizontal="center" vertical="center" wrapText="1"/>
    </xf>
    <xf numFmtId="49" fontId="34" fillId="0" borderId="68" xfId="0" applyNumberFormat="1" applyFont="1" applyFill="1" applyBorder="1" applyAlignment="1">
      <alignment horizontal="center" vertical="center" wrapText="1"/>
    </xf>
    <xf numFmtId="0" fontId="34" fillId="0" borderId="99" xfId="0" applyFont="1" applyFill="1" applyBorder="1" applyAlignment="1">
      <alignment horizontal="center" vertical="center"/>
    </xf>
    <xf numFmtId="0" fontId="101" fillId="68" borderId="97" xfId="323" applyFont="1" applyFill="1" applyBorder="1" applyAlignment="1">
      <alignment horizontal="center"/>
    </xf>
    <xf numFmtId="0" fontId="101" fillId="68" borderId="66" xfId="323" applyFont="1" applyFill="1" applyBorder="1" applyAlignment="1">
      <alignment horizontal="center"/>
    </xf>
    <xf numFmtId="0" fontId="101" fillId="68" borderId="14" xfId="323" applyFont="1" applyFill="1" applyBorder="1" applyAlignment="1">
      <alignment horizontal="center"/>
    </xf>
    <xf numFmtId="0" fontId="101" fillId="68" borderId="101" xfId="323" applyFont="1" applyFill="1" applyBorder="1" applyAlignment="1">
      <alignment horizontal="center"/>
    </xf>
    <xf numFmtId="0" fontId="101" fillId="68" borderId="102" xfId="323" applyFont="1" applyFill="1" applyBorder="1" applyAlignment="1">
      <alignment horizontal="center"/>
    </xf>
    <xf numFmtId="0" fontId="43" fillId="0" borderId="43" xfId="57" applyFont="1" applyBorder="1" applyAlignment="1"/>
    <xf numFmtId="0" fontId="34" fillId="0" borderId="43" xfId="0" applyFont="1" applyBorder="1" applyAlignment="1">
      <alignment horizontal="center"/>
    </xf>
    <xf numFmtId="0" fontId="34" fillId="0" borderId="40" xfId="0" applyFont="1" applyBorder="1" applyAlignment="1">
      <alignment horizontal="center"/>
    </xf>
    <xf numFmtId="0" fontId="34" fillId="0" borderId="55" xfId="0" applyFont="1" applyBorder="1" applyAlignment="1">
      <alignment horizontal="center"/>
    </xf>
    <xf numFmtId="0" fontId="34" fillId="0" borderId="94" xfId="0" applyFont="1" applyBorder="1" applyAlignment="1">
      <alignment horizontal="center"/>
    </xf>
    <xf numFmtId="0" fontId="34" fillId="0" borderId="95" xfId="0" applyFont="1" applyBorder="1" applyAlignment="1">
      <alignment horizontal="center"/>
    </xf>
    <xf numFmtId="0" fontId="34" fillId="0" borderId="103" xfId="0" applyFont="1" applyBorder="1" applyAlignment="1">
      <alignment horizontal="center"/>
    </xf>
    <xf numFmtId="0" fontId="0" fillId="0" borderId="20" xfId="0" applyFont="1" applyFill="1" applyBorder="1" applyAlignment="1">
      <alignment horizontal="center"/>
    </xf>
    <xf numFmtId="0" fontId="0" fillId="0" borderId="27" xfId="0" applyFont="1" applyFill="1" applyBorder="1" applyAlignment="1">
      <alignment horizontal="center"/>
    </xf>
    <xf numFmtId="0" fontId="34" fillId="0" borderId="27" xfId="0" applyFont="1" applyFill="1" applyBorder="1" applyAlignment="1">
      <alignment horizontal="center" vertical="center"/>
    </xf>
    <xf numFmtId="0" fontId="0" fillId="0" borderId="27" xfId="0" applyBorder="1" applyAlignment="1">
      <alignment horizontal="center" vertical="center"/>
    </xf>
    <xf numFmtId="0" fontId="47" fillId="0" borderId="27" xfId="0" applyFont="1" applyFill="1" applyBorder="1" applyAlignment="1">
      <alignment horizontal="center" vertical="center" wrapText="1" shrinkToFit="1"/>
    </xf>
    <xf numFmtId="0" fontId="47" fillId="0" borderId="17" xfId="0" applyFont="1" applyFill="1" applyBorder="1" applyAlignment="1">
      <alignment horizontal="center" vertical="center" wrapText="1" shrinkToFit="1"/>
    </xf>
    <xf numFmtId="0" fontId="34" fillId="0" borderId="104" xfId="67" applyFont="1" applyFill="1" applyBorder="1" applyAlignment="1">
      <alignment horizontal="center" vertical="center" wrapText="1" shrinkToFit="1"/>
    </xf>
    <xf numFmtId="0" fontId="34" fillId="0" borderId="92" xfId="67" applyFont="1" applyFill="1" applyBorder="1" applyAlignment="1">
      <alignment horizontal="center" vertical="center" wrapText="1" shrinkToFit="1"/>
    </xf>
    <xf numFmtId="0" fontId="34" fillId="0" borderId="80" xfId="67" applyFont="1" applyFill="1" applyBorder="1" applyAlignment="1">
      <alignment horizontal="center" vertical="center" wrapText="1" shrinkToFit="1"/>
    </xf>
    <xf numFmtId="0" fontId="47" fillId="0" borderId="79" xfId="0" applyFont="1" applyFill="1" applyBorder="1" applyAlignment="1">
      <alignment horizontal="center" vertical="center" wrapText="1" shrinkToFit="1"/>
    </xf>
    <xf numFmtId="0" fontId="47" fillId="0" borderId="91" xfId="0" applyFont="1" applyFill="1" applyBorder="1" applyAlignment="1">
      <alignment horizontal="center" vertical="center" wrapText="1" shrinkToFit="1"/>
    </xf>
    <xf numFmtId="0" fontId="42" fillId="0" borderId="20" xfId="0" applyFont="1" applyFill="1" applyBorder="1" applyAlignment="1">
      <alignment horizontal="center" vertical="center" wrapText="1" shrinkToFit="1"/>
    </xf>
    <xf numFmtId="0" fontId="43" fillId="0" borderId="27" xfId="0" applyFont="1" applyBorder="1" applyAlignment="1">
      <alignment horizontal="center" vertical="center"/>
    </xf>
    <xf numFmtId="0" fontId="43" fillId="0" borderId="17" xfId="0" applyFont="1" applyBorder="1" applyAlignment="1">
      <alignment horizontal="center" vertical="center"/>
    </xf>
    <xf numFmtId="0" fontId="43" fillId="0" borderId="78" xfId="0" applyFont="1" applyBorder="1" applyAlignment="1"/>
    <xf numFmtId="0" fontId="43" fillId="0" borderId="79" xfId="0" applyFont="1" applyBorder="1" applyAlignment="1"/>
    <xf numFmtId="0" fontId="43" fillId="0" borderId="76" xfId="0" applyFont="1" applyBorder="1" applyAlignment="1"/>
    <xf numFmtId="0" fontId="43" fillId="72" borderId="85" xfId="0" applyFont="1" applyFill="1" applyBorder="1" applyAlignment="1">
      <alignment horizontal="center" vertical="center" wrapText="1"/>
    </xf>
    <xf numFmtId="0" fontId="34" fillId="68" borderId="40" xfId="0" applyFont="1" applyFill="1" applyBorder="1" applyAlignment="1">
      <alignment horizontal="center" vertical="center" wrapText="1"/>
    </xf>
    <xf numFmtId="0" fontId="0" fillId="0" borderId="56" xfId="0" applyBorder="1" applyAlignment="1"/>
    <xf numFmtId="0" fontId="43" fillId="72" borderId="31" xfId="0" applyFont="1" applyFill="1" applyBorder="1" applyAlignment="1">
      <alignment vertical="center" wrapText="1"/>
    </xf>
    <xf numFmtId="0" fontId="43" fillId="72" borderId="65" xfId="0" applyFont="1" applyFill="1" applyBorder="1" applyAlignment="1">
      <alignment vertical="center" wrapText="1"/>
    </xf>
    <xf numFmtId="0" fontId="43" fillId="72" borderId="37" xfId="0" applyFont="1" applyFill="1" applyBorder="1" applyAlignment="1">
      <alignment vertical="center" wrapText="1"/>
    </xf>
    <xf numFmtId="0" fontId="43" fillId="72" borderId="51" xfId="0" applyFont="1" applyFill="1" applyBorder="1" applyAlignment="1">
      <alignment vertical="center" wrapText="1"/>
    </xf>
    <xf numFmtId="0" fontId="43" fillId="72" borderId="49" xfId="0" applyFont="1" applyFill="1" applyBorder="1" applyAlignment="1">
      <alignment vertical="center" wrapText="1"/>
    </xf>
    <xf numFmtId="0" fontId="43" fillId="72" borderId="54" xfId="0" applyFont="1" applyFill="1" applyBorder="1" applyAlignment="1">
      <alignment vertical="center" wrapText="1"/>
    </xf>
    <xf numFmtId="0" fontId="34" fillId="0" borderId="41" xfId="0" applyFont="1" applyFill="1" applyBorder="1" applyAlignment="1">
      <alignment horizontal="center" vertical="top"/>
    </xf>
    <xf numFmtId="0" fontId="34" fillId="0" borderId="0" xfId="0" applyFont="1" applyFill="1" applyBorder="1" applyAlignment="1">
      <alignment horizontal="center" vertical="top"/>
    </xf>
    <xf numFmtId="0" fontId="34" fillId="0" borderId="53" xfId="0" applyFont="1" applyFill="1" applyBorder="1" applyAlignment="1">
      <alignment horizontal="center" vertical="top"/>
    </xf>
    <xf numFmtId="0" fontId="34" fillId="0" borderId="94" xfId="0" applyFont="1" applyFill="1" applyBorder="1" applyAlignment="1">
      <alignment horizontal="center" vertical="top"/>
    </xf>
    <xf numFmtId="0" fontId="34" fillId="0" borderId="95" xfId="0" applyFont="1" applyFill="1" applyBorder="1" applyAlignment="1">
      <alignment horizontal="center" vertical="top"/>
    </xf>
    <xf numFmtId="0" fontId="34" fillId="0" borderId="98" xfId="0" applyFont="1" applyFill="1" applyBorder="1" applyAlignment="1">
      <alignment horizontal="center" vertical="top"/>
    </xf>
    <xf numFmtId="49" fontId="34" fillId="0" borderId="0" xfId="61" applyNumberFormat="1" applyFont="1" applyAlignment="1">
      <alignment vertical="center"/>
    </xf>
    <xf numFmtId="0" fontId="34" fillId="0" borderId="0" xfId="0" applyFont="1" applyAlignment="1">
      <alignment horizontal="left" vertical="center"/>
    </xf>
    <xf numFmtId="0" fontId="34" fillId="0" borderId="41" xfId="0" applyFont="1" applyBorder="1" applyAlignment="1">
      <alignment horizontal="center" vertical="center"/>
    </xf>
    <xf numFmtId="0" fontId="34" fillId="0" borderId="0" xfId="0" applyFont="1" applyAlignment="1">
      <alignment horizontal="center" vertical="center"/>
    </xf>
    <xf numFmtId="0" fontId="34" fillId="0" borderId="53" xfId="0" applyFont="1" applyBorder="1" applyAlignment="1">
      <alignment horizontal="center" vertical="center"/>
    </xf>
    <xf numFmtId="0" fontId="0" fillId="0" borderId="17" xfId="0" applyBorder="1" applyAlignment="1">
      <alignment horizontal="right"/>
    </xf>
    <xf numFmtId="0" fontId="34" fillId="0" borderId="94" xfId="0" applyFont="1" applyBorder="1" applyAlignment="1">
      <alignment horizontal="center" vertical="center"/>
    </xf>
    <xf numFmtId="0" fontId="34" fillId="0" borderId="95" xfId="0" applyFont="1" applyBorder="1" applyAlignment="1">
      <alignment horizontal="center" vertical="center"/>
    </xf>
    <xf numFmtId="0" fontId="34" fillId="0" borderId="98" xfId="0" applyFont="1" applyBorder="1" applyAlignment="1">
      <alignment horizontal="center" vertical="center"/>
    </xf>
    <xf numFmtId="0" fontId="34" fillId="0" borderId="78" xfId="0" applyFont="1" applyBorder="1" applyAlignment="1">
      <alignment horizontal="left" vertical="center"/>
    </xf>
    <xf numFmtId="0" fontId="0" fillId="68" borderId="76" xfId="0" applyFill="1" applyBorder="1"/>
    <xf numFmtId="49" fontId="34" fillId="0" borderId="0" xfId="59" applyNumberFormat="1" applyFont="1" applyAlignment="1">
      <alignment horizontal="center" vertical="top" wrapText="1"/>
    </xf>
    <xf numFmtId="49" fontId="34" fillId="0" borderId="86" xfId="62" applyNumberFormat="1" applyFont="1" applyBorder="1" applyAlignment="1">
      <alignment horizontal="center" vertical="center" wrapText="1"/>
    </xf>
    <xf numFmtId="49" fontId="34" fillId="0" borderId="12" xfId="62" applyNumberFormat="1" applyFont="1" applyBorder="1" applyAlignment="1">
      <alignment vertical="center"/>
    </xf>
    <xf numFmtId="49" fontId="34" fillId="0" borderId="12" xfId="62" applyNumberFormat="1" applyFont="1" applyBorder="1" applyAlignment="1">
      <alignment horizontal="center" vertical="center" wrapText="1" shrinkToFit="1"/>
    </xf>
    <xf numFmtId="49" fontId="34" fillId="0" borderId="12" xfId="59" applyNumberFormat="1" applyFont="1" applyBorder="1" applyAlignment="1">
      <alignment horizontal="center" vertical="top" wrapText="1"/>
    </xf>
    <xf numFmtId="49" fontId="41" fillId="0" borderId="0" xfId="59" applyNumberFormat="1" applyFont="1" applyAlignment="1">
      <alignment vertical="center"/>
    </xf>
    <xf numFmtId="0" fontId="0" fillId="0" borderId="85" xfId="0" applyBorder="1" applyAlignment="1">
      <alignment horizontal="center" vertical="center"/>
    </xf>
    <xf numFmtId="49" fontId="0" fillId="0" borderId="85" xfId="62" applyNumberFormat="1" applyFont="1" applyBorder="1" applyAlignment="1">
      <alignment vertical="center" wrapText="1"/>
    </xf>
    <xf numFmtId="0" fontId="0" fillId="0" borderId="85" xfId="0" applyBorder="1"/>
    <xf numFmtId="49" fontId="0" fillId="0" borderId="85" xfId="59" applyNumberFormat="1" applyFont="1" applyBorder="1" applyAlignment="1">
      <alignment vertical="center"/>
    </xf>
    <xf numFmtId="49" fontId="0" fillId="0" borderId="85" xfId="59" applyNumberFormat="1" applyFont="1" applyBorder="1" applyAlignment="1">
      <alignment horizontal="left" vertical="center"/>
    </xf>
    <xf numFmtId="49" fontId="37" fillId="26" borderId="85" xfId="62" applyNumberFormat="1" applyFill="1" applyBorder="1" applyAlignment="1">
      <alignment horizontal="left" vertical="center" wrapText="1"/>
    </xf>
    <xf numFmtId="49" fontId="37" fillId="26" borderId="85" xfId="62" applyNumberFormat="1" applyFill="1" applyBorder="1" applyAlignment="1">
      <alignment horizontal="center" vertical="center" wrapText="1"/>
    </xf>
    <xf numFmtId="0" fontId="37" fillId="68" borderId="88" xfId="62" applyFill="1" applyBorder="1" applyAlignment="1">
      <alignment horizontal="center" vertical="center"/>
    </xf>
    <xf numFmtId="9" fontId="37" fillId="26" borderId="85" xfId="62" applyNumberFormat="1" applyFill="1" applyBorder="1" applyAlignment="1">
      <alignment horizontal="center" vertical="center" wrapText="1"/>
    </xf>
    <xf numFmtId="0" fontId="0" fillId="0" borderId="85" xfId="0" applyBorder="1" applyAlignment="1">
      <alignment vertical="top" wrapText="1"/>
    </xf>
    <xf numFmtId="3" fontId="0" fillId="68" borderId="88" xfId="0" applyNumberFormat="1" applyFill="1" applyBorder="1" applyAlignment="1">
      <alignment horizontal="center" vertical="center"/>
    </xf>
    <xf numFmtId="0" fontId="0" fillId="68" borderId="88" xfId="62" applyFont="1" applyFill="1" applyBorder="1" applyAlignment="1">
      <alignment horizontal="left" vertical="top" wrapText="1"/>
    </xf>
    <xf numFmtId="49" fontId="41" fillId="0" borderId="0" xfId="59" applyNumberFormat="1" applyFont="1" applyAlignment="1">
      <alignment horizontal="center" vertical="center"/>
    </xf>
    <xf numFmtId="0" fontId="0" fillId="68" borderId="88" xfId="0" applyFill="1" applyBorder="1" applyAlignment="1">
      <alignment horizontal="center" vertical="center"/>
    </xf>
    <xf numFmtId="0" fontId="37" fillId="68" borderId="88" xfId="62" applyFill="1" applyBorder="1" applyAlignment="1">
      <alignment horizontal="left" vertical="center" wrapText="1"/>
    </xf>
    <xf numFmtId="0" fontId="41" fillId="0" borderId="0" xfId="0" applyFont="1" applyAlignment="1">
      <alignment vertical="center"/>
    </xf>
    <xf numFmtId="0" fontId="0" fillId="68" borderId="88" xfId="62" applyFont="1" applyFill="1" applyBorder="1" applyAlignment="1">
      <alignment horizontal="left" vertical="center" wrapText="1"/>
    </xf>
    <xf numFmtId="49" fontId="0" fillId="0" borderId="85" xfId="62" applyNumberFormat="1" applyFont="1" applyBorder="1" applyAlignment="1">
      <alignment vertical="top" wrapText="1"/>
    </xf>
    <xf numFmtId="49" fontId="0" fillId="0" borderId="85" xfId="62" applyNumberFormat="1" applyFont="1" applyBorder="1" applyAlignment="1">
      <alignment horizontal="left" vertical="center" wrapText="1"/>
    </xf>
    <xf numFmtId="49" fontId="0" fillId="0" borderId="85" xfId="62" applyNumberFormat="1" applyFont="1" applyBorder="1" applyAlignment="1">
      <alignment horizontal="center" vertical="center" wrapText="1"/>
    </xf>
    <xf numFmtId="0" fontId="0" fillId="68" borderId="88" xfId="0" quotePrefix="1" applyFill="1" applyBorder="1" applyAlignment="1">
      <alignment horizontal="center" vertical="center"/>
    </xf>
    <xf numFmtId="49" fontId="37" fillId="0" borderId="85" xfId="62" applyNumberFormat="1" applyBorder="1" applyAlignment="1">
      <alignment horizontal="left" vertical="center" wrapText="1"/>
    </xf>
    <xf numFmtId="49" fontId="37" fillId="0" borderId="85" xfId="62" applyNumberFormat="1" applyBorder="1" applyAlignment="1">
      <alignment horizontal="center" vertical="center" wrapText="1"/>
    </xf>
    <xf numFmtId="9" fontId="37" fillId="0" borderId="85" xfId="62" applyNumberFormat="1" applyBorder="1" applyAlignment="1">
      <alignment horizontal="center" vertical="center" wrapText="1"/>
    </xf>
    <xf numFmtId="0" fontId="0" fillId="0" borderId="85" xfId="0" applyBorder="1" applyAlignment="1">
      <alignment horizontal="left" vertical="top" wrapText="1"/>
    </xf>
    <xf numFmtId="49" fontId="37" fillId="0" borderId="85" xfId="62" applyNumberFormat="1" applyBorder="1" applyAlignment="1">
      <alignment vertical="center" wrapText="1"/>
    </xf>
    <xf numFmtId="49" fontId="37" fillId="0" borderId="85" xfId="59" applyNumberFormat="1" applyBorder="1" applyAlignment="1">
      <alignment horizontal="left" vertical="center"/>
    </xf>
    <xf numFmtId="49" fontId="37" fillId="0" borderId="85" xfId="59" applyNumberFormat="1" applyBorder="1" applyAlignment="1">
      <alignment horizontal="left" vertical="center" wrapText="1"/>
    </xf>
    <xf numFmtId="9" fontId="0" fillId="0" borderId="85" xfId="0" applyNumberFormat="1" applyBorder="1" applyAlignment="1">
      <alignment horizontal="center" vertical="center"/>
    </xf>
  </cellXfs>
  <cellStyles count="56140">
    <cellStyle name="20 % - Akzent1" xfId="83" builtinId="30" customBuiltin="1"/>
    <cellStyle name="20 % - Akzent2" xfId="86" builtinId="34" customBuiltin="1"/>
    <cellStyle name="20 % - Akzent3" xfId="89" builtinId="38" customBuiltin="1"/>
    <cellStyle name="20 % - Akzent4" xfId="92" builtinId="42" customBuiltin="1"/>
    <cellStyle name="20 % - Akzent5" xfId="95" builtinId="46" customBuiltin="1"/>
    <cellStyle name="20 % - Akzent6" xfId="98" builtinId="50" customBuiltin="1"/>
    <cellStyle name="20% - Akzent1" xfId="1" xr:uid="{00000000-0005-0000-0000-000006000000}"/>
    <cellStyle name="20% - Akzent2" xfId="2" xr:uid="{00000000-0005-0000-0000-000007000000}"/>
    <cellStyle name="20% - Akzent3" xfId="3" xr:uid="{00000000-0005-0000-0000-000008000000}"/>
    <cellStyle name="20% - Akzent4" xfId="4" xr:uid="{00000000-0005-0000-0000-000009000000}"/>
    <cellStyle name="20% - Akzent5" xfId="5" xr:uid="{00000000-0005-0000-0000-00000A000000}"/>
    <cellStyle name="20% - Akzent6" xfId="6" xr:uid="{00000000-0005-0000-0000-00000B000000}"/>
    <cellStyle name="20% - Énfasis1" xfId="7" xr:uid="{00000000-0005-0000-0000-00000C000000}"/>
    <cellStyle name="20% - Énfasis2" xfId="8" xr:uid="{00000000-0005-0000-0000-00000D000000}"/>
    <cellStyle name="20% - Énfasis3" xfId="9" xr:uid="{00000000-0005-0000-0000-00000E000000}"/>
    <cellStyle name="20% - Énfasis4" xfId="10" xr:uid="{00000000-0005-0000-0000-00000F000000}"/>
    <cellStyle name="20% - Énfasis5" xfId="11" xr:uid="{00000000-0005-0000-0000-000010000000}"/>
    <cellStyle name="20% - Énfasis6" xfId="12" xr:uid="{00000000-0005-0000-0000-000011000000}"/>
    <cellStyle name="40 % - Akzent1" xfId="84" builtinId="31" customBuiltin="1"/>
    <cellStyle name="40 % - Akzent2" xfId="87" builtinId="35" customBuiltin="1"/>
    <cellStyle name="40 % - Akzent3" xfId="90" builtinId="39" customBuiltin="1"/>
    <cellStyle name="40 % - Akzent4" xfId="93" builtinId="43" customBuiltin="1"/>
    <cellStyle name="40 % - Akzent5" xfId="96" builtinId="47" customBuiltin="1"/>
    <cellStyle name="40 % - Akzent6" xfId="99" builtinId="51" customBuiltin="1"/>
    <cellStyle name="40% - Akzent1" xfId="13" xr:uid="{00000000-0005-0000-0000-000018000000}"/>
    <cellStyle name="40% - Akzent2" xfId="14" xr:uid="{00000000-0005-0000-0000-000019000000}"/>
    <cellStyle name="40% - Akzent3" xfId="15" xr:uid="{00000000-0005-0000-0000-00001A000000}"/>
    <cellStyle name="40% - Akzent4" xfId="16" xr:uid="{00000000-0005-0000-0000-00001B000000}"/>
    <cellStyle name="40% - Akzent5" xfId="17" xr:uid="{00000000-0005-0000-0000-00001C000000}"/>
    <cellStyle name="40% - Akzent6" xfId="18" xr:uid="{00000000-0005-0000-0000-00001D000000}"/>
    <cellStyle name="40% - Akzent6 2" xfId="105" xr:uid="{00000000-0005-0000-0000-00001E000000}"/>
    <cellStyle name="40% - Énfasis1" xfId="19" xr:uid="{00000000-0005-0000-0000-00001F000000}"/>
    <cellStyle name="40% - Énfasis2" xfId="20" xr:uid="{00000000-0005-0000-0000-000020000000}"/>
    <cellStyle name="40% - Énfasis3" xfId="21" xr:uid="{00000000-0005-0000-0000-000021000000}"/>
    <cellStyle name="40% - Énfasis4" xfId="22" xr:uid="{00000000-0005-0000-0000-000022000000}"/>
    <cellStyle name="40% - Énfasis5" xfId="23" xr:uid="{00000000-0005-0000-0000-000023000000}"/>
    <cellStyle name="40% - Énfasis6" xfId="24" xr:uid="{00000000-0005-0000-0000-000024000000}"/>
    <cellStyle name="60 % - Akzent1" xfId="85" builtinId="32" customBuiltin="1"/>
    <cellStyle name="60 % - Akzent2" xfId="88" builtinId="36" customBuiltin="1"/>
    <cellStyle name="60 % - Akzent3" xfId="91" builtinId="40" customBuiltin="1"/>
    <cellStyle name="60 % - Akzent4" xfId="94" builtinId="44" customBuiltin="1"/>
    <cellStyle name="60 % - Akzent5" xfId="97" builtinId="48" customBuiltin="1"/>
    <cellStyle name="60 % - Akzent6" xfId="100" builtinId="52" customBuiltin="1"/>
    <cellStyle name="60% - Akzent1" xfId="25" xr:uid="{00000000-0005-0000-0000-00002B000000}"/>
    <cellStyle name="60% - Akzent2" xfId="26" xr:uid="{00000000-0005-0000-0000-00002C000000}"/>
    <cellStyle name="60% - Akzent3" xfId="27" xr:uid="{00000000-0005-0000-0000-00002D000000}"/>
    <cellStyle name="60% - Akzent4" xfId="28" xr:uid="{00000000-0005-0000-0000-00002E000000}"/>
    <cellStyle name="60% - Akzent5" xfId="29" xr:uid="{00000000-0005-0000-0000-00002F000000}"/>
    <cellStyle name="60% - Akzent6" xfId="30" xr:uid="{00000000-0005-0000-0000-000030000000}"/>
    <cellStyle name="60% - Akzent6 2" xfId="106" xr:uid="{00000000-0005-0000-0000-000031000000}"/>
    <cellStyle name="60% - Énfasis1" xfId="31" xr:uid="{00000000-0005-0000-0000-000032000000}"/>
    <cellStyle name="60% - Énfasis2" xfId="32" xr:uid="{00000000-0005-0000-0000-000033000000}"/>
    <cellStyle name="60% - Énfasis3" xfId="33" xr:uid="{00000000-0005-0000-0000-000034000000}"/>
    <cellStyle name="60% - Énfasis4" xfId="34" xr:uid="{00000000-0005-0000-0000-000035000000}"/>
    <cellStyle name="60% - Énfasis5" xfId="35" xr:uid="{00000000-0005-0000-0000-000036000000}"/>
    <cellStyle name="60% - Énfasis6" xfId="36" xr:uid="{00000000-0005-0000-0000-000037000000}"/>
    <cellStyle name="Akzent1 2" xfId="107" xr:uid="{00000000-0005-0000-0000-000038000000}"/>
    <cellStyle name="Akzent1 2 10" xfId="648" xr:uid="{00000000-0005-0000-0000-000039000000}"/>
    <cellStyle name="Akzent1 2 100" xfId="3172" xr:uid="{00000000-0005-0000-0000-00003A000000}"/>
    <cellStyle name="Akzent1 2 1000" xfId="13593" xr:uid="{00000000-0005-0000-0000-00003B000000}"/>
    <cellStyle name="Akzent1 2 1001" xfId="13525" xr:uid="{00000000-0005-0000-0000-00003C000000}"/>
    <cellStyle name="Akzent1 2 1002" xfId="14120" xr:uid="{00000000-0005-0000-0000-00003D000000}"/>
    <cellStyle name="Akzent1 2 1003" xfId="13405" xr:uid="{00000000-0005-0000-0000-00003E000000}"/>
    <cellStyle name="Akzent1 2 1004" xfId="13338" xr:uid="{00000000-0005-0000-0000-00003F000000}"/>
    <cellStyle name="Akzent1 2 1005" xfId="13247" xr:uid="{00000000-0005-0000-0000-000040000000}"/>
    <cellStyle name="Akzent1 2 1006" xfId="13187" xr:uid="{00000000-0005-0000-0000-000041000000}"/>
    <cellStyle name="Akzent1 2 1007" xfId="13118" xr:uid="{00000000-0005-0000-0000-000042000000}"/>
    <cellStyle name="Akzent1 2 1008" xfId="13042" xr:uid="{00000000-0005-0000-0000-000043000000}"/>
    <cellStyle name="Akzent1 2 1009" xfId="12991" xr:uid="{00000000-0005-0000-0000-000044000000}"/>
    <cellStyle name="Akzent1 2 101" xfId="3196" xr:uid="{00000000-0005-0000-0000-000045000000}"/>
    <cellStyle name="Akzent1 2 1010" xfId="12935" xr:uid="{00000000-0005-0000-0000-000046000000}"/>
    <cellStyle name="Akzent1 2 1011" xfId="12879" xr:uid="{00000000-0005-0000-0000-000047000000}"/>
    <cellStyle name="Akzent1 2 1012" xfId="12827" xr:uid="{00000000-0005-0000-0000-000048000000}"/>
    <cellStyle name="Akzent1 2 1013" xfId="12736" xr:uid="{00000000-0005-0000-0000-000049000000}"/>
    <cellStyle name="Akzent1 2 1014" xfId="12668" xr:uid="{00000000-0005-0000-0000-00004A000000}"/>
    <cellStyle name="Akzent1 2 1015" xfId="12593" xr:uid="{00000000-0005-0000-0000-00004B000000}"/>
    <cellStyle name="Akzent1 2 1016" xfId="12547" xr:uid="{00000000-0005-0000-0000-00004C000000}"/>
    <cellStyle name="Akzent1 2 1017" xfId="12470" xr:uid="{00000000-0005-0000-0000-00004D000000}"/>
    <cellStyle name="Akzent1 2 1018" xfId="12432" xr:uid="{00000000-0005-0000-0000-00004E000000}"/>
    <cellStyle name="Akzent1 2 1019" xfId="12364" xr:uid="{00000000-0005-0000-0000-00004F000000}"/>
    <cellStyle name="Akzent1 2 102" xfId="3219" xr:uid="{00000000-0005-0000-0000-000050000000}"/>
    <cellStyle name="Akzent1 2 1020" xfId="12330" xr:uid="{00000000-0005-0000-0000-000051000000}"/>
    <cellStyle name="Akzent1 2 1021" xfId="12261" xr:uid="{00000000-0005-0000-0000-000052000000}"/>
    <cellStyle name="Akzent1 2 1022" xfId="12223" xr:uid="{00000000-0005-0000-0000-000053000000}"/>
    <cellStyle name="Akzent1 2 1023" xfId="12164" xr:uid="{00000000-0005-0000-0000-000054000000}"/>
    <cellStyle name="Akzent1 2 1024" xfId="12072" xr:uid="{00000000-0005-0000-0000-000055000000}"/>
    <cellStyle name="Akzent1 2 1025" xfId="11999" xr:uid="{00000000-0005-0000-0000-000056000000}"/>
    <cellStyle name="Akzent1 2 1026" xfId="11961" xr:uid="{00000000-0005-0000-0000-000057000000}"/>
    <cellStyle name="Akzent1 2 1027" xfId="11892" xr:uid="{00000000-0005-0000-0000-000058000000}"/>
    <cellStyle name="Akzent1 2 1028" xfId="11844" xr:uid="{00000000-0005-0000-0000-000059000000}"/>
    <cellStyle name="Akzent1 2 1029" xfId="11783" xr:uid="{00000000-0005-0000-0000-00005A000000}"/>
    <cellStyle name="Akzent1 2 103" xfId="3259" xr:uid="{00000000-0005-0000-0000-00005B000000}"/>
    <cellStyle name="Akzent1 2 1030" xfId="11731" xr:uid="{00000000-0005-0000-0000-00005C000000}"/>
    <cellStyle name="Akzent1 2 1031" xfId="11690" xr:uid="{00000000-0005-0000-0000-00005D000000}"/>
    <cellStyle name="Akzent1 2 1032" xfId="11624" xr:uid="{00000000-0005-0000-0000-00005E000000}"/>
    <cellStyle name="Akzent1 2 1033" xfId="12716" xr:uid="{00000000-0005-0000-0000-00005F000000}"/>
    <cellStyle name="Akzent1 2 1034" xfId="11539" xr:uid="{00000000-0005-0000-0000-000060000000}"/>
    <cellStyle name="Akzent1 2 1035" xfId="11491" xr:uid="{00000000-0005-0000-0000-000061000000}"/>
    <cellStyle name="Akzent1 2 1036" xfId="11435" xr:uid="{00000000-0005-0000-0000-000062000000}"/>
    <cellStyle name="Akzent1 2 1037" xfId="11378" xr:uid="{00000000-0005-0000-0000-000063000000}"/>
    <cellStyle name="Akzent1 2 1038" xfId="11317" xr:uid="{00000000-0005-0000-0000-000064000000}"/>
    <cellStyle name="Akzent1 2 1039" xfId="11265" xr:uid="{00000000-0005-0000-0000-000065000000}"/>
    <cellStyle name="Akzent1 2 104" xfId="2965" xr:uid="{00000000-0005-0000-0000-000066000000}"/>
    <cellStyle name="Akzent1 2 1040" xfId="11217" xr:uid="{00000000-0005-0000-0000-000067000000}"/>
    <cellStyle name="Akzent1 2 1041" xfId="11165" xr:uid="{00000000-0005-0000-0000-000068000000}"/>
    <cellStyle name="Akzent1 2 1042" xfId="11116" xr:uid="{00000000-0005-0000-0000-000069000000}"/>
    <cellStyle name="Akzent1 2 1043" xfId="12153" xr:uid="{00000000-0005-0000-0000-00006A000000}"/>
    <cellStyle name="Akzent1 2 1044" xfId="11021" xr:uid="{00000000-0005-0000-0000-00006B000000}"/>
    <cellStyle name="Akzent1 2 1045" xfId="10961" xr:uid="{00000000-0005-0000-0000-00006C000000}"/>
    <cellStyle name="Akzent1 2 1046" xfId="10913" xr:uid="{00000000-0005-0000-0000-00006D000000}"/>
    <cellStyle name="Akzent1 2 1047" xfId="10843" xr:uid="{00000000-0005-0000-0000-00006E000000}"/>
    <cellStyle name="Akzent1 2 1048" xfId="10801" xr:uid="{00000000-0005-0000-0000-00006F000000}"/>
    <cellStyle name="Akzent1 2 1049" xfId="10736" xr:uid="{00000000-0005-0000-0000-000070000000}"/>
    <cellStyle name="Akzent1 2 105" xfId="3302" xr:uid="{00000000-0005-0000-0000-000071000000}"/>
    <cellStyle name="Akzent1 2 1050" xfId="10698" xr:uid="{00000000-0005-0000-0000-000072000000}"/>
    <cellStyle name="Akzent1 2 1051" xfId="10622" xr:uid="{00000000-0005-0000-0000-000073000000}"/>
    <cellStyle name="Akzent1 2 1052" xfId="10587" xr:uid="{00000000-0005-0000-0000-000074000000}"/>
    <cellStyle name="Akzent1 2 1053" xfId="10505" xr:uid="{00000000-0005-0000-0000-000075000000}"/>
    <cellStyle name="Akzent1 2 1054" xfId="10442" xr:uid="{00000000-0005-0000-0000-000076000000}"/>
    <cellStyle name="Akzent1 2 1055" xfId="10372" xr:uid="{00000000-0005-0000-0000-000077000000}"/>
    <cellStyle name="Akzent1 2 1056" xfId="10314" xr:uid="{00000000-0005-0000-0000-000078000000}"/>
    <cellStyle name="Akzent1 2 1057" xfId="10265" xr:uid="{00000000-0005-0000-0000-000079000000}"/>
    <cellStyle name="Akzent1 2 1058" xfId="10198" xr:uid="{00000000-0005-0000-0000-00007A000000}"/>
    <cellStyle name="Akzent1 2 1059" xfId="10152" xr:uid="{00000000-0005-0000-0000-00007B000000}"/>
    <cellStyle name="Akzent1 2 106" xfId="3362" xr:uid="{00000000-0005-0000-0000-00007C000000}"/>
    <cellStyle name="Akzent1 2 1060" xfId="10097" xr:uid="{00000000-0005-0000-0000-00007D000000}"/>
    <cellStyle name="Akzent1 2 1061" xfId="10038" xr:uid="{00000000-0005-0000-0000-00007E000000}"/>
    <cellStyle name="Akzent1 2 1062" xfId="9983" xr:uid="{00000000-0005-0000-0000-00007F000000}"/>
    <cellStyle name="Akzent1 2 1063" xfId="9931" xr:uid="{00000000-0005-0000-0000-000080000000}"/>
    <cellStyle name="Akzent1 2 1064" xfId="9863" xr:uid="{00000000-0005-0000-0000-000081000000}"/>
    <cellStyle name="Akzent1 2 1065" xfId="9796" xr:uid="{00000000-0005-0000-0000-000082000000}"/>
    <cellStyle name="Akzent1 2 1066" xfId="9752" xr:uid="{00000000-0005-0000-0000-000083000000}"/>
    <cellStyle name="Akzent1 2 1067" xfId="9681" xr:uid="{00000000-0005-0000-0000-000084000000}"/>
    <cellStyle name="Akzent1 2 1068" xfId="9638" xr:uid="{00000000-0005-0000-0000-000085000000}"/>
    <cellStyle name="Akzent1 2 1069" xfId="9580" xr:uid="{00000000-0005-0000-0000-000086000000}"/>
    <cellStyle name="Akzent1 2 107" xfId="3388" xr:uid="{00000000-0005-0000-0000-000087000000}"/>
    <cellStyle name="Akzent1 2 1070" xfId="9528" xr:uid="{00000000-0005-0000-0000-000088000000}"/>
    <cellStyle name="Akzent1 2 1071" xfId="9492" xr:uid="{00000000-0005-0000-0000-000089000000}"/>
    <cellStyle name="Akzent1 2 1072" xfId="9421" xr:uid="{00000000-0005-0000-0000-00008A000000}"/>
    <cellStyle name="Akzent1 2 1073" xfId="10491" xr:uid="{00000000-0005-0000-0000-00008B000000}"/>
    <cellStyle name="Akzent1 2 1074" xfId="9325" xr:uid="{00000000-0005-0000-0000-00008C000000}"/>
    <cellStyle name="Akzent1 2 1075" xfId="9269" xr:uid="{00000000-0005-0000-0000-00008D000000}"/>
    <cellStyle name="Akzent1 2 1076" xfId="9217" xr:uid="{00000000-0005-0000-0000-00008E000000}"/>
    <cellStyle name="Akzent1 2 1077" xfId="9154" xr:uid="{00000000-0005-0000-0000-00008F000000}"/>
    <cellStyle name="Akzent1 2 1078" xfId="9111" xr:uid="{00000000-0005-0000-0000-000090000000}"/>
    <cellStyle name="Akzent1 2 1079" xfId="9049" xr:uid="{00000000-0005-0000-0000-000091000000}"/>
    <cellStyle name="Akzent1 2 108" xfId="3425" xr:uid="{00000000-0005-0000-0000-000092000000}"/>
    <cellStyle name="Akzent1 2 1080" xfId="9010" xr:uid="{00000000-0005-0000-0000-000093000000}"/>
    <cellStyle name="Akzent1 2 1081" xfId="8953" xr:uid="{00000000-0005-0000-0000-000094000000}"/>
    <cellStyle name="Akzent1 2 1082" xfId="8916" xr:uid="{00000000-0005-0000-0000-000095000000}"/>
    <cellStyle name="Akzent1 2 1083" xfId="9912" xr:uid="{00000000-0005-0000-0000-000096000000}"/>
    <cellStyle name="Akzent1 2 1084" xfId="8821" xr:uid="{00000000-0005-0000-0000-000097000000}"/>
    <cellStyle name="Akzent1 2 1085" xfId="8750" xr:uid="{00000000-0005-0000-0000-000098000000}"/>
    <cellStyle name="Akzent1 2 1086" xfId="8718" xr:uid="{00000000-0005-0000-0000-000099000000}"/>
    <cellStyle name="Akzent1 2 1087" xfId="8634" xr:uid="{00000000-0005-0000-0000-00009A000000}"/>
    <cellStyle name="Akzent1 2 1088" xfId="8600" xr:uid="{00000000-0005-0000-0000-00009B000000}"/>
    <cellStyle name="Akzent1 2 1089" xfId="8527" xr:uid="{00000000-0005-0000-0000-00009C000000}"/>
    <cellStyle name="Akzent1 2 109" xfId="3455" xr:uid="{00000000-0005-0000-0000-00009D000000}"/>
    <cellStyle name="Akzent1 2 1090" xfId="8486" xr:uid="{00000000-0005-0000-0000-00009E000000}"/>
    <cellStyle name="Akzent1 2 1091" xfId="8442" xr:uid="{00000000-0005-0000-0000-00009F000000}"/>
    <cellStyle name="Akzent1 2 1092" xfId="8387" xr:uid="{00000000-0005-0000-0000-0000A0000000}"/>
    <cellStyle name="Akzent1 2 1093" xfId="8325" xr:uid="{00000000-0005-0000-0000-0000A1000000}"/>
    <cellStyle name="Akzent1 2 1094" xfId="8269" xr:uid="{00000000-0005-0000-0000-0000A2000000}"/>
    <cellStyle name="Akzent1 2 1095" xfId="8211" xr:uid="{00000000-0005-0000-0000-0000A3000000}"/>
    <cellStyle name="Akzent1 2 1096" xfId="8157" xr:uid="{00000000-0005-0000-0000-0000A4000000}"/>
    <cellStyle name="Akzent1 2 1097" xfId="8090" xr:uid="{00000000-0005-0000-0000-0000A5000000}"/>
    <cellStyle name="Akzent1 2 1098" xfId="8040" xr:uid="{00000000-0005-0000-0000-0000A6000000}"/>
    <cellStyle name="Akzent1 2 1099" xfId="7982" xr:uid="{00000000-0005-0000-0000-0000A7000000}"/>
    <cellStyle name="Akzent1 2 11" xfId="682" xr:uid="{00000000-0005-0000-0000-0000A8000000}"/>
    <cellStyle name="Akzent1 2 110" xfId="3481" xr:uid="{00000000-0005-0000-0000-0000A9000000}"/>
    <cellStyle name="Akzent1 2 1100" xfId="7938" xr:uid="{00000000-0005-0000-0000-0000AA000000}"/>
    <cellStyle name="Akzent1 2 1101" xfId="7874" xr:uid="{00000000-0005-0000-0000-0000AB000000}"/>
    <cellStyle name="Akzent1 2 1102" xfId="7809" xr:uid="{00000000-0005-0000-0000-0000AC000000}"/>
    <cellStyle name="Akzent1 2 1103" xfId="7654" xr:uid="{00000000-0005-0000-0000-0000AD000000}"/>
    <cellStyle name="Akzent1 2 1104" xfId="7677" xr:uid="{00000000-0005-0000-0000-0000AE000000}"/>
    <cellStyle name="Akzent1 2 1105" xfId="7564" xr:uid="{00000000-0005-0000-0000-0000AF000000}"/>
    <cellStyle name="Akzent1 2 1106" xfId="7500" xr:uid="{00000000-0005-0000-0000-0000B0000000}"/>
    <cellStyle name="Akzent1 2 1107" xfId="7450" xr:uid="{00000000-0005-0000-0000-0000B1000000}"/>
    <cellStyle name="Akzent1 2 1108" xfId="7383" xr:uid="{00000000-0005-0000-0000-0000B2000000}"/>
    <cellStyle name="Akzent1 2 1109" xfId="7348" xr:uid="{00000000-0005-0000-0000-0000B3000000}"/>
    <cellStyle name="Akzent1 2 111" xfId="3521" xr:uid="{00000000-0005-0000-0000-0000B4000000}"/>
    <cellStyle name="Akzent1 2 1110" xfId="7280" xr:uid="{00000000-0005-0000-0000-0000B5000000}"/>
    <cellStyle name="Akzent1 2 1111" xfId="7229" xr:uid="{00000000-0005-0000-0000-0000B6000000}"/>
    <cellStyle name="Akzent1 2 1112" xfId="19412" xr:uid="{00000000-0005-0000-0000-0000B7000000}"/>
    <cellStyle name="Akzent1 2 1113" xfId="19458" xr:uid="{00000000-0005-0000-0000-0000B8000000}"/>
    <cellStyle name="Akzent1 2 1114" xfId="19495" xr:uid="{00000000-0005-0000-0000-0000B9000000}"/>
    <cellStyle name="Akzent1 2 1115" xfId="7596" xr:uid="{00000000-0005-0000-0000-0000BA000000}"/>
    <cellStyle name="Akzent1 2 1116" xfId="19577" xr:uid="{00000000-0005-0000-0000-0000BB000000}"/>
    <cellStyle name="Akzent1 2 1117" xfId="19624" xr:uid="{00000000-0005-0000-0000-0000BC000000}"/>
    <cellStyle name="Akzent1 2 1118" xfId="19668" xr:uid="{00000000-0005-0000-0000-0000BD000000}"/>
    <cellStyle name="Akzent1 2 1119" xfId="19713" xr:uid="{00000000-0005-0000-0000-0000BE000000}"/>
    <cellStyle name="Akzent1 2 112" xfId="3567" xr:uid="{00000000-0005-0000-0000-0000BF000000}"/>
    <cellStyle name="Akzent1 2 1120" xfId="19761" xr:uid="{00000000-0005-0000-0000-0000C0000000}"/>
    <cellStyle name="Akzent1 2 1121" xfId="19808" xr:uid="{00000000-0005-0000-0000-0000C1000000}"/>
    <cellStyle name="Akzent1 2 1122" xfId="19838" xr:uid="{00000000-0005-0000-0000-0000C2000000}"/>
    <cellStyle name="Akzent1 2 1123" xfId="19894" xr:uid="{00000000-0005-0000-0000-0000C3000000}"/>
    <cellStyle name="Akzent1 2 1124" xfId="19934" xr:uid="{00000000-0005-0000-0000-0000C4000000}"/>
    <cellStyle name="Akzent1 2 1125" xfId="19826" xr:uid="{00000000-0005-0000-0000-0000C5000000}"/>
    <cellStyle name="Akzent1 2 1126" xfId="19773" xr:uid="{00000000-0005-0000-0000-0000C6000000}"/>
    <cellStyle name="Akzent1 2 1127" xfId="19724" xr:uid="{00000000-0005-0000-0000-0000C7000000}"/>
    <cellStyle name="Akzent1 2 1128" xfId="19679" xr:uid="{00000000-0005-0000-0000-0000C8000000}"/>
    <cellStyle name="Akzent1 2 1129" xfId="19629" xr:uid="{00000000-0005-0000-0000-0000C9000000}"/>
    <cellStyle name="Akzent1 2 113" xfId="3600" xr:uid="{00000000-0005-0000-0000-0000CA000000}"/>
    <cellStyle name="Akzent1 2 1130" xfId="19587" xr:uid="{00000000-0005-0000-0000-0000CB000000}"/>
    <cellStyle name="Akzent1 2 1131" xfId="19533" xr:uid="{00000000-0005-0000-0000-0000CC000000}"/>
    <cellStyle name="Akzent1 2 1132" xfId="19487" xr:uid="{00000000-0005-0000-0000-0000CD000000}"/>
    <cellStyle name="Akzent1 2 1133" xfId="19447" xr:uid="{00000000-0005-0000-0000-0000CE000000}"/>
    <cellStyle name="Akzent1 2 1134" xfId="19411" xr:uid="{00000000-0005-0000-0000-0000CF000000}"/>
    <cellStyle name="Akzent1 2 1135" xfId="19302" xr:uid="{00000000-0005-0000-0000-0000D0000000}"/>
    <cellStyle name="Akzent1 2 1136" xfId="19223" xr:uid="{00000000-0005-0000-0000-0000D1000000}"/>
    <cellStyle name="Akzent1 2 1137" xfId="19179" xr:uid="{00000000-0005-0000-0000-0000D2000000}"/>
    <cellStyle name="Akzent1 2 1138" xfId="19094" xr:uid="{00000000-0005-0000-0000-0000D3000000}"/>
    <cellStyle name="Akzent1 2 1139" xfId="19058" xr:uid="{00000000-0005-0000-0000-0000D4000000}"/>
    <cellStyle name="Akzent1 2 114" xfId="3629" xr:uid="{00000000-0005-0000-0000-0000D5000000}"/>
    <cellStyle name="Akzent1 2 1140" xfId="18979" xr:uid="{00000000-0005-0000-0000-0000D6000000}"/>
    <cellStyle name="Akzent1 2 1141" xfId="18940" xr:uid="{00000000-0005-0000-0000-0000D7000000}"/>
    <cellStyle name="Akzent1 2 1142" xfId="18873" xr:uid="{00000000-0005-0000-0000-0000D8000000}"/>
    <cellStyle name="Akzent1 2 1143" xfId="18838" xr:uid="{00000000-0005-0000-0000-0000D9000000}"/>
    <cellStyle name="Akzent1 2 1144" xfId="19874" xr:uid="{00000000-0005-0000-0000-0000DA000000}"/>
    <cellStyle name="Akzent1 2 1145" xfId="18721" xr:uid="{00000000-0005-0000-0000-0000DB000000}"/>
    <cellStyle name="Akzent1 2 1146" xfId="18649" xr:uid="{00000000-0005-0000-0000-0000DC000000}"/>
    <cellStyle name="Akzent1 2 1147" xfId="18610" xr:uid="{00000000-0005-0000-0000-0000DD000000}"/>
    <cellStyle name="Akzent1 2 1148" xfId="18534" xr:uid="{00000000-0005-0000-0000-0000DE000000}"/>
    <cellStyle name="Akzent1 2 1149" xfId="18489" xr:uid="{00000000-0005-0000-0000-0000DF000000}"/>
    <cellStyle name="Akzent1 2 115" xfId="3690" xr:uid="{00000000-0005-0000-0000-0000E0000000}"/>
    <cellStyle name="Akzent1 2 1150" xfId="18421" xr:uid="{00000000-0005-0000-0000-0000E1000000}"/>
    <cellStyle name="Akzent1 2 1151" xfId="18365" xr:uid="{00000000-0005-0000-0000-0000E2000000}"/>
    <cellStyle name="Akzent1 2 1152" xfId="18275" xr:uid="{00000000-0005-0000-0000-0000E3000000}"/>
    <cellStyle name="Akzent1 2 1153" xfId="18222" xr:uid="{00000000-0005-0000-0000-0000E4000000}"/>
    <cellStyle name="Akzent1 2 1154" xfId="19396" xr:uid="{00000000-0005-0000-0000-0000E5000000}"/>
    <cellStyle name="Akzent1 2 1155" xfId="18123" xr:uid="{00000000-0005-0000-0000-0000E6000000}"/>
    <cellStyle name="Akzent1 2 1156" xfId="18046" xr:uid="{00000000-0005-0000-0000-0000E7000000}"/>
    <cellStyle name="Akzent1 2 1157" xfId="18007" xr:uid="{00000000-0005-0000-0000-0000E8000000}"/>
    <cellStyle name="Akzent1 2 1158" xfId="17935" xr:uid="{00000000-0005-0000-0000-0000E9000000}"/>
    <cellStyle name="Akzent1 2 1159" xfId="17891" xr:uid="{00000000-0005-0000-0000-0000EA000000}"/>
    <cellStyle name="Akzent1 2 116" xfId="3727" xr:uid="{00000000-0005-0000-0000-0000EB000000}"/>
    <cellStyle name="Akzent1 2 1160" xfId="17826" xr:uid="{00000000-0005-0000-0000-0000EC000000}"/>
    <cellStyle name="Akzent1 2 1161" xfId="17778" xr:uid="{00000000-0005-0000-0000-0000ED000000}"/>
    <cellStyle name="Akzent1 2 1162" xfId="17716" xr:uid="{00000000-0005-0000-0000-0000EE000000}"/>
    <cellStyle name="Akzent1 2 1163" xfId="17660" xr:uid="{00000000-0005-0000-0000-0000EF000000}"/>
    <cellStyle name="Akzent1 2 1164" xfId="17582" xr:uid="{00000000-0005-0000-0000-0000F0000000}"/>
    <cellStyle name="Akzent1 2 1165" xfId="17505" xr:uid="{00000000-0005-0000-0000-0000F1000000}"/>
    <cellStyle name="Akzent1 2 1166" xfId="17434" xr:uid="{00000000-0005-0000-0000-0000F2000000}"/>
    <cellStyle name="Akzent1 2 1167" xfId="17396" xr:uid="{00000000-0005-0000-0000-0000F3000000}"/>
    <cellStyle name="Akzent1 2 1168" xfId="17318" xr:uid="{00000000-0005-0000-0000-0000F4000000}"/>
    <cellStyle name="Akzent1 2 1169" xfId="17281" xr:uid="{00000000-0005-0000-0000-0000F5000000}"/>
    <cellStyle name="Akzent1 2 117" xfId="3759" xr:uid="{00000000-0005-0000-0000-0000F6000000}"/>
    <cellStyle name="Akzent1 2 1170" xfId="17217" xr:uid="{00000000-0005-0000-0000-0000F7000000}"/>
    <cellStyle name="Akzent1 2 1171" xfId="17163" xr:uid="{00000000-0005-0000-0000-0000F8000000}"/>
    <cellStyle name="Akzent1 2 1172" xfId="17110" xr:uid="{00000000-0005-0000-0000-0000F9000000}"/>
    <cellStyle name="Akzent1 2 1173" xfId="17060" xr:uid="{00000000-0005-0000-0000-0000FA000000}"/>
    <cellStyle name="Akzent1 2 1174" xfId="16988" xr:uid="{00000000-0005-0000-0000-0000FB000000}"/>
    <cellStyle name="Akzent1 2 1175" xfId="16918" xr:uid="{00000000-0005-0000-0000-0000FC000000}"/>
    <cellStyle name="Akzent1 2 1176" xfId="16852" xr:uid="{00000000-0005-0000-0000-0000FD000000}"/>
    <cellStyle name="Akzent1 2 1177" xfId="16811" xr:uid="{00000000-0005-0000-0000-0000FE000000}"/>
    <cellStyle name="Akzent1 2 1178" xfId="16737" xr:uid="{00000000-0005-0000-0000-0000FF000000}"/>
    <cellStyle name="Akzent1 2 1179" xfId="16699" xr:uid="{00000000-0005-0000-0000-000000010000}"/>
    <cellStyle name="Akzent1 2 118" xfId="3784" xr:uid="{00000000-0005-0000-0000-000001010000}"/>
    <cellStyle name="Akzent1 2 1180" xfId="16625" xr:uid="{00000000-0005-0000-0000-000002010000}"/>
    <cellStyle name="Akzent1 2 1181" xfId="16591" xr:uid="{00000000-0005-0000-0000-000003010000}"/>
    <cellStyle name="Akzent1 2 1182" xfId="16514" xr:uid="{00000000-0005-0000-0000-000004010000}"/>
    <cellStyle name="Akzent1 2 1183" xfId="16462" xr:uid="{00000000-0005-0000-0000-000005010000}"/>
    <cellStyle name="Akzent1 2 1184" xfId="17569" xr:uid="{00000000-0005-0000-0000-000006010000}"/>
    <cellStyle name="Akzent1 2 1185" xfId="16362" xr:uid="{00000000-0005-0000-0000-000007010000}"/>
    <cellStyle name="Akzent1 2 1186" xfId="16294" xr:uid="{00000000-0005-0000-0000-000008010000}"/>
    <cellStyle name="Akzent1 2 1187" xfId="16246" xr:uid="{00000000-0005-0000-0000-000009010000}"/>
    <cellStyle name="Akzent1 2 1188" xfId="16174" xr:uid="{00000000-0005-0000-0000-00000A010000}"/>
    <cellStyle name="Akzent1 2 1189" xfId="16126" xr:uid="{00000000-0005-0000-0000-00000B010000}"/>
    <cellStyle name="Akzent1 2 119" xfId="3818" xr:uid="{00000000-0005-0000-0000-00000C010000}"/>
    <cellStyle name="Akzent1 2 1190" xfId="16068" xr:uid="{00000000-0005-0000-0000-00000D010000}"/>
    <cellStyle name="Akzent1 2 1191" xfId="16007" xr:uid="{00000000-0005-0000-0000-00000E010000}"/>
    <cellStyle name="Akzent1 2 1192" xfId="15945" xr:uid="{00000000-0005-0000-0000-00000F010000}"/>
    <cellStyle name="Akzent1 2 1193" xfId="15864" xr:uid="{00000000-0005-0000-0000-000010010000}"/>
    <cellStyle name="Akzent1 2 1194" xfId="16978" xr:uid="{00000000-0005-0000-0000-000011010000}"/>
    <cellStyle name="Akzent1 2 1195" xfId="15778" xr:uid="{00000000-0005-0000-0000-000012010000}"/>
    <cellStyle name="Akzent1 2 1196" xfId="15715" xr:uid="{00000000-0005-0000-0000-000013010000}"/>
    <cellStyle name="Akzent1 2 1197" xfId="15660" xr:uid="{00000000-0005-0000-0000-000014010000}"/>
    <cellStyle name="Akzent1 2 1198" xfId="15592" xr:uid="{00000000-0005-0000-0000-000015010000}"/>
    <cellStyle name="Akzent1 2 1199" xfId="15537" xr:uid="{00000000-0005-0000-0000-000016010000}"/>
    <cellStyle name="Akzent1 2 12" xfId="701" xr:uid="{00000000-0005-0000-0000-000017010000}"/>
    <cellStyle name="Akzent1 2 120" xfId="3843" xr:uid="{00000000-0005-0000-0000-000018010000}"/>
    <cellStyle name="Akzent1 2 1200" xfId="15475" xr:uid="{00000000-0005-0000-0000-000019010000}"/>
    <cellStyle name="Akzent1 2 1201" xfId="15388" xr:uid="{00000000-0005-0000-0000-00001A010000}"/>
    <cellStyle name="Akzent1 2 1202" xfId="15333" xr:uid="{00000000-0005-0000-0000-00001B010000}"/>
    <cellStyle name="Akzent1 2 1203" xfId="15288" xr:uid="{00000000-0005-0000-0000-00001C010000}"/>
    <cellStyle name="Akzent1 2 1204" xfId="15214" xr:uid="{00000000-0005-0000-0000-00001D010000}"/>
    <cellStyle name="Akzent1 2 1205" xfId="15165" xr:uid="{00000000-0005-0000-0000-00001E010000}"/>
    <cellStyle name="Akzent1 2 1206" xfId="15097" xr:uid="{00000000-0005-0000-0000-00001F010000}"/>
    <cellStyle name="Akzent1 2 1207" xfId="15069" xr:uid="{00000000-0005-0000-0000-000020010000}"/>
    <cellStyle name="Akzent1 2 1208" xfId="14957" xr:uid="{00000000-0005-0000-0000-000021010000}"/>
    <cellStyle name="Akzent1 2 1209" xfId="14908" xr:uid="{00000000-0005-0000-0000-000022010000}"/>
    <cellStyle name="Akzent1 2 121" xfId="3877" xr:uid="{00000000-0005-0000-0000-000023010000}"/>
    <cellStyle name="Akzent1 2 1210" xfId="14848" xr:uid="{00000000-0005-0000-0000-000024010000}"/>
    <cellStyle name="Akzent1 2 1211" xfId="14799" xr:uid="{00000000-0005-0000-0000-000025010000}"/>
    <cellStyle name="Akzent1 2 1212" xfId="14738" xr:uid="{00000000-0005-0000-0000-000026010000}"/>
    <cellStyle name="Akzent1 2 1213" xfId="14693" xr:uid="{00000000-0005-0000-0000-000027010000}"/>
    <cellStyle name="Akzent1 2 1214" xfId="14598" xr:uid="{00000000-0005-0000-0000-000028010000}"/>
    <cellStyle name="Akzent1 2 1215" xfId="14611" xr:uid="{00000000-0005-0000-0000-000029010000}"/>
    <cellStyle name="Akzent1 2 1216" xfId="14527" xr:uid="{00000000-0005-0000-0000-00002A010000}"/>
    <cellStyle name="Akzent1 2 1217" xfId="14471" xr:uid="{00000000-0005-0000-0000-00002B010000}"/>
    <cellStyle name="Akzent1 2 1218" xfId="14372" xr:uid="{00000000-0005-0000-0000-00002C010000}"/>
    <cellStyle name="Akzent1 2 1219" xfId="14308" xr:uid="{00000000-0005-0000-0000-00002D010000}"/>
    <cellStyle name="Akzent1 2 122" xfId="3895" xr:uid="{00000000-0005-0000-0000-00002E010000}"/>
    <cellStyle name="Akzent1 2 1220" xfId="14236" xr:uid="{00000000-0005-0000-0000-00002F010000}"/>
    <cellStyle name="Akzent1 2 1221" xfId="14203" xr:uid="{00000000-0005-0000-0000-000030010000}"/>
    <cellStyle name="Akzent1 2 1222" xfId="14091" xr:uid="{00000000-0005-0000-0000-000031010000}"/>
    <cellStyle name="Akzent1 2 1223" xfId="14038" xr:uid="{00000000-0005-0000-0000-000032010000}"/>
    <cellStyle name="Akzent1 2 1224" xfId="13972" xr:uid="{00000000-0005-0000-0000-000033010000}"/>
    <cellStyle name="Akzent1 2 1225" xfId="13899" xr:uid="{00000000-0005-0000-0000-000034010000}"/>
    <cellStyle name="Akzent1 2 1226" xfId="14561" xr:uid="{00000000-0005-0000-0000-000035010000}"/>
    <cellStyle name="Akzent1 2 1227" xfId="13789" xr:uid="{00000000-0005-0000-0000-000036010000}"/>
    <cellStyle name="Akzent1 2 1228" xfId="13718" xr:uid="{00000000-0005-0000-0000-000037010000}"/>
    <cellStyle name="Akzent1 2 1229" xfId="13664" xr:uid="{00000000-0005-0000-0000-000038010000}"/>
    <cellStyle name="Akzent1 2 123" xfId="3928" xr:uid="{00000000-0005-0000-0000-000039010000}"/>
    <cellStyle name="Akzent1 2 1230" xfId="13599" xr:uid="{00000000-0005-0000-0000-00003A010000}"/>
    <cellStyle name="Akzent1 2 1231" xfId="13521" xr:uid="{00000000-0005-0000-0000-00003B010000}"/>
    <cellStyle name="Akzent1 2 1232" xfId="13443" xr:uid="{00000000-0005-0000-0000-00003C010000}"/>
    <cellStyle name="Akzent1 2 1233" xfId="13391" xr:uid="{00000000-0005-0000-0000-00003D010000}"/>
    <cellStyle name="Akzent1 2 1234" xfId="13308" xr:uid="{00000000-0005-0000-0000-00003E010000}"/>
    <cellStyle name="Akzent1 2 1235" xfId="13231" xr:uid="{00000000-0005-0000-0000-00003F010000}"/>
    <cellStyle name="Akzent1 2 1236" xfId="13172" xr:uid="{00000000-0005-0000-0000-000040010000}"/>
    <cellStyle name="Akzent1 2 1237" xfId="13076" xr:uid="{00000000-0005-0000-0000-000041010000}"/>
    <cellStyle name="Akzent1 2 1238" xfId="13002" xr:uid="{00000000-0005-0000-0000-000042010000}"/>
    <cellStyle name="Akzent1 2 1239" xfId="12920" xr:uid="{00000000-0005-0000-0000-000043010000}"/>
    <cellStyle name="Akzent1 2 124" xfId="3946" xr:uid="{00000000-0005-0000-0000-000044010000}"/>
    <cellStyle name="Akzent1 2 1240" xfId="12873" xr:uid="{00000000-0005-0000-0000-000045010000}"/>
    <cellStyle name="Akzent1 2 1241" xfId="12777" xr:uid="{00000000-0005-0000-0000-000046010000}"/>
    <cellStyle name="Akzent1 2 1242" xfId="12703" xr:uid="{00000000-0005-0000-0000-000047010000}"/>
    <cellStyle name="Akzent1 2 1243" xfId="12651" xr:uid="{00000000-0005-0000-0000-000048010000}"/>
    <cellStyle name="Akzent1 2 1244" xfId="12597" xr:uid="{00000000-0005-0000-0000-000049010000}"/>
    <cellStyle name="Akzent1 2 1245" xfId="12537" xr:uid="{00000000-0005-0000-0000-00004A010000}"/>
    <cellStyle name="Akzent1 2 1246" xfId="12483" xr:uid="{00000000-0005-0000-0000-00004B010000}"/>
    <cellStyle name="Akzent1 2 1247" xfId="12424" xr:uid="{00000000-0005-0000-0000-00004C010000}"/>
    <cellStyle name="Akzent1 2 1248" xfId="12355" xr:uid="{00000000-0005-0000-0000-00004D010000}"/>
    <cellStyle name="Akzent1 2 1249" xfId="12289" xr:uid="{00000000-0005-0000-0000-00004E010000}"/>
    <cellStyle name="Akzent1 2 125" xfId="3977" xr:uid="{00000000-0005-0000-0000-00004F010000}"/>
    <cellStyle name="Akzent1 2 1250" xfId="12241" xr:uid="{00000000-0005-0000-0000-000050010000}"/>
    <cellStyle name="Akzent1 2 1251" xfId="12163" xr:uid="{00000000-0005-0000-0000-000051010000}"/>
    <cellStyle name="Akzent1 2 1252" xfId="12096" xr:uid="{00000000-0005-0000-0000-000052010000}"/>
    <cellStyle name="Akzent1 2 1253" xfId="12025" xr:uid="{00000000-0005-0000-0000-000053010000}"/>
    <cellStyle name="Akzent1 2 1254" xfId="11972" xr:uid="{00000000-0005-0000-0000-000054010000}"/>
    <cellStyle name="Akzent1 2 1255" xfId="11914" xr:uid="{00000000-0005-0000-0000-000055010000}"/>
    <cellStyle name="Akzent1 2 1256" xfId="11858" xr:uid="{00000000-0005-0000-0000-000056010000}"/>
    <cellStyle name="Akzent1 2 1257" xfId="13056" xr:uid="{00000000-0005-0000-0000-000057010000}"/>
    <cellStyle name="Akzent1 2 1258" xfId="11745" xr:uid="{00000000-0005-0000-0000-000058010000}"/>
    <cellStyle name="Akzent1 2 1259" xfId="11706" xr:uid="{00000000-0005-0000-0000-000059010000}"/>
    <cellStyle name="Akzent1 2 126" xfId="4005" xr:uid="{00000000-0005-0000-0000-00005A010000}"/>
    <cellStyle name="Akzent1 2 1260" xfId="11633" xr:uid="{00000000-0005-0000-0000-00005B010000}"/>
    <cellStyle name="Akzent1 2 1261" xfId="11585" xr:uid="{00000000-0005-0000-0000-00005C010000}"/>
    <cellStyle name="Akzent1 2 1262" xfId="11522" xr:uid="{00000000-0005-0000-0000-00005D010000}"/>
    <cellStyle name="Akzent1 2 1263" xfId="11479" xr:uid="{00000000-0005-0000-0000-00005E010000}"/>
    <cellStyle name="Akzent1 2 1264" xfId="11410" xr:uid="{00000000-0005-0000-0000-00005F010000}"/>
    <cellStyle name="Akzent1 2 1265" xfId="11363" xr:uid="{00000000-0005-0000-0000-000060010000}"/>
    <cellStyle name="Akzent1 2 1266" xfId="11309" xr:uid="{00000000-0005-0000-0000-000061010000}"/>
    <cellStyle name="Akzent1 2 1267" xfId="12406" xr:uid="{00000000-0005-0000-0000-000062010000}"/>
    <cellStyle name="Akzent1 2 1268" xfId="11207" xr:uid="{00000000-0005-0000-0000-000063010000}"/>
    <cellStyle name="Akzent1 2 1269" xfId="11146" xr:uid="{00000000-0005-0000-0000-000064010000}"/>
    <cellStyle name="Akzent1 2 127" xfId="4043" xr:uid="{00000000-0005-0000-0000-000065010000}"/>
    <cellStyle name="Akzent1 2 1270" xfId="11096" xr:uid="{00000000-0005-0000-0000-000066010000}"/>
    <cellStyle name="Akzent1 2 1271" xfId="11031" xr:uid="{00000000-0005-0000-0000-000067010000}"/>
    <cellStyle name="Akzent1 2 1272" xfId="10984" xr:uid="{00000000-0005-0000-0000-000068010000}"/>
    <cellStyle name="Akzent1 2 1273" xfId="10921" xr:uid="{00000000-0005-0000-0000-000069010000}"/>
    <cellStyle name="Akzent1 2 1274" xfId="10880" xr:uid="{00000000-0005-0000-0000-00006A010000}"/>
    <cellStyle name="Akzent1 2 1275" xfId="10807" xr:uid="{00000000-0005-0000-0000-00006B010000}"/>
    <cellStyle name="Akzent1 2 1276" xfId="10758" xr:uid="{00000000-0005-0000-0000-00006C010000}"/>
    <cellStyle name="Akzent1 2 1277" xfId="10673" xr:uid="{00000000-0005-0000-0000-00006D010000}"/>
    <cellStyle name="Akzent1 2 1278" xfId="10603" xr:uid="{00000000-0005-0000-0000-00006E010000}"/>
    <cellStyle name="Akzent1 2 1279" xfId="10533" xr:uid="{00000000-0005-0000-0000-00006F010000}"/>
    <cellStyle name="Akzent1 2 128" xfId="4089" xr:uid="{00000000-0005-0000-0000-000070010000}"/>
    <cellStyle name="Akzent1 2 1280" xfId="10481" xr:uid="{00000000-0005-0000-0000-000071010000}"/>
    <cellStyle name="Akzent1 2 1281" xfId="10410" xr:uid="{00000000-0005-0000-0000-000072010000}"/>
    <cellStyle name="Akzent1 2 1282" xfId="10358" xr:uid="{00000000-0005-0000-0000-000073010000}"/>
    <cellStyle name="Akzent1 2 1283" xfId="10296" xr:uid="{00000000-0005-0000-0000-000074010000}"/>
    <cellStyle name="Akzent1 2 1284" xfId="10245" xr:uid="{00000000-0005-0000-0000-000075010000}"/>
    <cellStyle name="Akzent1 2 1285" xfId="10178" xr:uid="{00000000-0005-0000-0000-000076010000}"/>
    <cellStyle name="Akzent1 2 1286" xfId="10133" xr:uid="{00000000-0005-0000-0000-000077010000}"/>
    <cellStyle name="Akzent1 2 1287" xfId="10068" xr:uid="{00000000-0005-0000-0000-000078010000}"/>
    <cellStyle name="Akzent1 2 1288" xfId="9996" xr:uid="{00000000-0005-0000-0000-000079010000}"/>
    <cellStyle name="Akzent1 2 1289" xfId="9920" xr:uid="{00000000-0005-0000-0000-00007A010000}"/>
    <cellStyle name="Akzent1 2 129" xfId="4125" xr:uid="{00000000-0005-0000-0000-00007B010000}"/>
    <cellStyle name="Akzent1 2 1290" xfId="9870" xr:uid="{00000000-0005-0000-0000-00007C010000}"/>
    <cellStyle name="Akzent1 2 1291" xfId="9806" xr:uid="{00000000-0005-0000-0000-00007D010000}"/>
    <cellStyle name="Akzent1 2 1292" xfId="9755" xr:uid="{00000000-0005-0000-0000-00007E010000}"/>
    <cellStyle name="Akzent1 2 1293" xfId="9696" xr:uid="{00000000-0005-0000-0000-00007F010000}"/>
    <cellStyle name="Akzent1 2 1294" xfId="9641" xr:uid="{00000000-0005-0000-0000-000080010000}"/>
    <cellStyle name="Akzent1 2 1295" xfId="9579" xr:uid="{00000000-0005-0000-0000-000081010000}"/>
    <cellStyle name="Akzent1 2 1296" xfId="9524" xr:uid="{00000000-0005-0000-0000-000082010000}"/>
    <cellStyle name="Akzent1 2 1297" xfId="10665" xr:uid="{00000000-0005-0000-0000-000083010000}"/>
    <cellStyle name="Akzent1 2 1298" xfId="9415" xr:uid="{00000000-0005-0000-0000-000084010000}"/>
    <cellStyle name="Akzent1 2 1299" xfId="9373" xr:uid="{00000000-0005-0000-0000-000085010000}"/>
    <cellStyle name="Akzent1 2 13" xfId="745" xr:uid="{00000000-0005-0000-0000-000086010000}"/>
    <cellStyle name="Akzent1 2 130" xfId="4152" xr:uid="{00000000-0005-0000-0000-000087010000}"/>
    <cellStyle name="Akzent1 2 1300" xfId="9308" xr:uid="{00000000-0005-0000-0000-000088010000}"/>
    <cellStyle name="Akzent1 2 1301" xfId="9243" xr:uid="{00000000-0005-0000-0000-000089010000}"/>
    <cellStyle name="Akzent1 2 1302" xfId="9192" xr:uid="{00000000-0005-0000-0000-00008A010000}"/>
    <cellStyle name="Akzent1 2 1303" xfId="9132" xr:uid="{00000000-0005-0000-0000-00008B010000}"/>
    <cellStyle name="Akzent1 2 1304" xfId="9090" xr:uid="{00000000-0005-0000-0000-00008C010000}"/>
    <cellStyle name="Akzent1 2 1305" xfId="9018" xr:uid="{00000000-0005-0000-0000-00008D010000}"/>
    <cellStyle name="Akzent1 2 1306" xfId="8980" xr:uid="{00000000-0005-0000-0000-00008E010000}"/>
    <cellStyle name="Akzent1 2 1307" xfId="10060" xr:uid="{00000000-0005-0000-0000-00008F010000}"/>
    <cellStyle name="Akzent1 2 1308" xfId="8888" xr:uid="{00000000-0005-0000-0000-000090010000}"/>
    <cellStyle name="Akzent1 2 1309" xfId="8822" xr:uid="{00000000-0005-0000-0000-000091010000}"/>
    <cellStyle name="Akzent1 2 131" xfId="4179" xr:uid="{00000000-0005-0000-0000-000092010000}"/>
    <cellStyle name="Akzent1 2 1310" xfId="8772" xr:uid="{00000000-0005-0000-0000-000093010000}"/>
    <cellStyle name="Akzent1 2 1311" xfId="8701" xr:uid="{00000000-0005-0000-0000-000094010000}"/>
    <cellStyle name="Akzent1 2 1312" xfId="8650" xr:uid="{00000000-0005-0000-0000-000095010000}"/>
    <cellStyle name="Akzent1 2 1313" xfId="8585" xr:uid="{00000000-0005-0000-0000-000096010000}"/>
    <cellStyle name="Akzent1 2 1314" xfId="8536" xr:uid="{00000000-0005-0000-0000-000097010000}"/>
    <cellStyle name="Akzent1 2 1315" xfId="8471" xr:uid="{00000000-0005-0000-0000-000098010000}"/>
    <cellStyle name="Akzent1 2 1316" xfId="8439" xr:uid="{00000000-0005-0000-0000-000099010000}"/>
    <cellStyle name="Akzent1 2 1317" xfId="8367" xr:uid="{00000000-0005-0000-0000-00009A010000}"/>
    <cellStyle name="Akzent1 2 1318" xfId="8318" xr:uid="{00000000-0005-0000-0000-00009B010000}"/>
    <cellStyle name="Akzent1 2 1319" xfId="8240" xr:uid="{00000000-0005-0000-0000-00009C010000}"/>
    <cellStyle name="Akzent1 2 132" xfId="4211" xr:uid="{00000000-0005-0000-0000-00009D010000}"/>
    <cellStyle name="Akzent1 2 1320" xfId="8193" xr:uid="{00000000-0005-0000-0000-00009E010000}"/>
    <cellStyle name="Akzent1 2 1321" xfId="8125" xr:uid="{00000000-0005-0000-0000-00009F010000}"/>
    <cellStyle name="Akzent1 2 1322" xfId="8074" xr:uid="{00000000-0005-0000-0000-0000A0010000}"/>
    <cellStyle name="Akzent1 2 1323" xfId="8012" xr:uid="{00000000-0005-0000-0000-0000A1010000}"/>
    <cellStyle name="Akzent1 2 1324" xfId="7953" xr:uid="{00000000-0005-0000-0000-0000A2010000}"/>
    <cellStyle name="Akzent1 2 1325" xfId="7896" xr:uid="{00000000-0005-0000-0000-0000A3010000}"/>
    <cellStyle name="Akzent1 2 1326" xfId="7839" xr:uid="{00000000-0005-0000-0000-0000A4010000}"/>
    <cellStyle name="Akzent1 2 1327" xfId="7670" xr:uid="{00000000-0005-0000-0000-0000A5010000}"/>
    <cellStyle name="Akzent1 2 1328" xfId="7699" xr:uid="{00000000-0005-0000-0000-0000A6010000}"/>
    <cellStyle name="Akzent1 2 1329" xfId="7557" xr:uid="{00000000-0005-0000-0000-0000A7010000}"/>
    <cellStyle name="Akzent1 2 133" xfId="4232" xr:uid="{00000000-0005-0000-0000-0000A8010000}"/>
    <cellStyle name="Akzent1 2 1330" xfId="7490" xr:uid="{00000000-0005-0000-0000-0000A9010000}"/>
    <cellStyle name="Akzent1 2 1331" xfId="7435" xr:uid="{00000000-0005-0000-0000-0000AA010000}"/>
    <cellStyle name="Akzent1 2 1332" xfId="7371" xr:uid="{00000000-0005-0000-0000-0000AB010000}"/>
    <cellStyle name="Akzent1 2 1333" xfId="7321" xr:uid="{00000000-0005-0000-0000-0000AC010000}"/>
    <cellStyle name="Akzent1 2 1334" xfId="7251" xr:uid="{00000000-0005-0000-0000-0000AD010000}"/>
    <cellStyle name="Akzent1 2 1335" xfId="19322" xr:uid="{00000000-0005-0000-0000-0000AE010000}"/>
    <cellStyle name="Akzent1 2 1336" xfId="19163" xr:uid="{00000000-0005-0000-0000-0000AF010000}"/>
    <cellStyle name="Akzent1 2 1337" xfId="19983" xr:uid="{00000000-0005-0000-0000-0000B0010000}"/>
    <cellStyle name="Akzent1 2 1338" xfId="20021" xr:uid="{00000000-0005-0000-0000-0000B1010000}"/>
    <cellStyle name="Akzent1 2 1339" xfId="7609" xr:uid="{00000000-0005-0000-0000-0000B2010000}"/>
    <cellStyle name="Akzent1 2 134" xfId="4259" xr:uid="{00000000-0005-0000-0000-0000B3010000}"/>
    <cellStyle name="Akzent1 2 1340" xfId="20082" xr:uid="{00000000-0005-0000-0000-0000B4010000}"/>
    <cellStyle name="Akzent1 2 1341" xfId="20123" xr:uid="{00000000-0005-0000-0000-0000B5010000}"/>
    <cellStyle name="Akzent1 2 1342" xfId="20161" xr:uid="{00000000-0005-0000-0000-0000B6010000}"/>
    <cellStyle name="Akzent1 2 1343" xfId="20198" xr:uid="{00000000-0005-0000-0000-0000B7010000}"/>
    <cellStyle name="Akzent1 2 1344" xfId="20238" xr:uid="{00000000-0005-0000-0000-0000B8010000}"/>
    <cellStyle name="Akzent1 2 1345" xfId="20274" xr:uid="{00000000-0005-0000-0000-0000B9010000}"/>
    <cellStyle name="Akzent1 2 1346" xfId="20304" xr:uid="{00000000-0005-0000-0000-0000BA010000}"/>
    <cellStyle name="Akzent1 2 1347" xfId="20344" xr:uid="{00000000-0005-0000-0000-0000BB010000}"/>
    <cellStyle name="Akzent1 2 1348" xfId="20380" xr:uid="{00000000-0005-0000-0000-0000BC010000}"/>
    <cellStyle name="Akzent1 2 1349" xfId="20292" xr:uid="{00000000-0005-0000-0000-0000BD010000}"/>
    <cellStyle name="Akzent1 2 135" xfId="3700" xr:uid="{00000000-0005-0000-0000-0000BE010000}"/>
    <cellStyle name="Akzent1 2 1350" xfId="20247" xr:uid="{00000000-0005-0000-0000-0000BF010000}"/>
    <cellStyle name="Akzent1 2 1351" xfId="20205" xr:uid="{00000000-0005-0000-0000-0000C0010000}"/>
    <cellStyle name="Akzent1 2 1352" xfId="20167" xr:uid="{00000000-0005-0000-0000-0000C1010000}"/>
    <cellStyle name="Akzent1 2 1353" xfId="20128" xr:uid="{00000000-0005-0000-0000-0000C2010000}"/>
    <cellStyle name="Akzent1 2 1354" xfId="20090" xr:uid="{00000000-0005-0000-0000-0000C3010000}"/>
    <cellStyle name="Akzent1 2 1355" xfId="20050" xr:uid="{00000000-0005-0000-0000-0000C4010000}"/>
    <cellStyle name="Akzent1 2 1356" xfId="20012" xr:uid="{00000000-0005-0000-0000-0000C5010000}"/>
    <cellStyle name="Akzent1 2 1357" xfId="19973" xr:uid="{00000000-0005-0000-0000-0000C6010000}"/>
    <cellStyle name="Akzent1 2 1358" xfId="19940" xr:uid="{00000000-0005-0000-0000-0000C7010000}"/>
    <cellStyle name="Akzent1 2 1359" xfId="19862" xr:uid="{00000000-0005-0000-0000-0000C8010000}"/>
    <cellStyle name="Akzent1 2 136" xfId="4332" xr:uid="{00000000-0005-0000-0000-0000C9010000}"/>
    <cellStyle name="Akzent1 2 1360" xfId="19797" xr:uid="{00000000-0005-0000-0000-0000CA010000}"/>
    <cellStyle name="Akzent1 2 1361" xfId="19758" xr:uid="{00000000-0005-0000-0000-0000CB010000}"/>
    <cellStyle name="Akzent1 2 1362" xfId="19696" xr:uid="{00000000-0005-0000-0000-0000CC010000}"/>
    <cellStyle name="Akzent1 2 1363" xfId="19655" xr:uid="{00000000-0005-0000-0000-0000CD010000}"/>
    <cellStyle name="Akzent1 2 1364" xfId="19596" xr:uid="{00000000-0005-0000-0000-0000CE010000}"/>
    <cellStyle name="Akzent1 2 1365" xfId="19555" xr:uid="{00000000-0005-0000-0000-0000CF010000}"/>
    <cellStyle name="Akzent1 2 1366" xfId="19505" xr:uid="{00000000-0005-0000-0000-0000D0010000}"/>
    <cellStyle name="Akzent1 2 1367" xfId="19463" xr:uid="{00000000-0005-0000-0000-0000D1010000}"/>
    <cellStyle name="Akzent1 2 1368" xfId="20329" xr:uid="{00000000-0005-0000-0000-0000D2010000}"/>
    <cellStyle name="Akzent1 2 1369" xfId="19353" xr:uid="{00000000-0005-0000-0000-0000D3010000}"/>
    <cellStyle name="Akzent1 2 137" xfId="4363" xr:uid="{00000000-0005-0000-0000-0000D4010000}"/>
    <cellStyle name="Akzent1 2 1370" xfId="19283" xr:uid="{00000000-0005-0000-0000-0000D5010000}"/>
    <cellStyle name="Akzent1 2 1371" xfId="19240" xr:uid="{00000000-0005-0000-0000-0000D6010000}"/>
    <cellStyle name="Akzent1 2 1372" xfId="19166" xr:uid="{00000000-0005-0000-0000-0000D7010000}"/>
    <cellStyle name="Akzent1 2 1373" xfId="19112" xr:uid="{00000000-0005-0000-0000-0000D8010000}"/>
    <cellStyle name="Akzent1 2 1374" xfId="19046" xr:uid="{00000000-0005-0000-0000-0000D9010000}"/>
    <cellStyle name="Akzent1 2 1375" xfId="18989" xr:uid="{00000000-0005-0000-0000-0000DA010000}"/>
    <cellStyle name="Akzent1 2 1376" xfId="18923" xr:uid="{00000000-0005-0000-0000-0000DB010000}"/>
    <cellStyle name="Akzent1 2 1377" xfId="18866" xr:uid="{00000000-0005-0000-0000-0000DC010000}"/>
    <cellStyle name="Akzent1 2 1378" xfId="19914" xr:uid="{00000000-0005-0000-0000-0000DD010000}"/>
    <cellStyle name="Akzent1 2 1379" xfId="18761" xr:uid="{00000000-0005-0000-0000-0000DE010000}"/>
    <cellStyle name="Akzent1 2 138" xfId="4390" xr:uid="{00000000-0005-0000-0000-0000DF010000}"/>
    <cellStyle name="Akzent1 2 1380" xfId="18685" xr:uid="{00000000-0005-0000-0000-0000E0010000}"/>
    <cellStyle name="Akzent1 2 1381" xfId="18637" xr:uid="{00000000-0005-0000-0000-0000E1010000}"/>
    <cellStyle name="Akzent1 2 1382" xfId="18559" xr:uid="{00000000-0005-0000-0000-0000E2010000}"/>
    <cellStyle name="Akzent1 2 1383" xfId="18515" xr:uid="{00000000-0005-0000-0000-0000E3010000}"/>
    <cellStyle name="Akzent1 2 1384" xfId="18449" xr:uid="{00000000-0005-0000-0000-0000E4010000}"/>
    <cellStyle name="Akzent1 2 1385" xfId="18397" xr:uid="{00000000-0005-0000-0000-0000E5010000}"/>
    <cellStyle name="Akzent1 2 1386" xfId="18302" xr:uid="{00000000-0005-0000-0000-0000E6010000}"/>
    <cellStyle name="Akzent1 2 1387" xfId="18238" xr:uid="{00000000-0005-0000-0000-0000E7010000}"/>
    <cellStyle name="Akzent1 2 1388" xfId="18147" xr:uid="{00000000-0005-0000-0000-0000E8010000}"/>
    <cellStyle name="Akzent1 2 1389" xfId="18068" xr:uid="{00000000-0005-0000-0000-0000E9010000}"/>
    <cellStyle name="Akzent1 2 139" xfId="4417" xr:uid="{00000000-0005-0000-0000-0000EA010000}"/>
    <cellStyle name="Akzent1 2 1390" xfId="17999" xr:uid="{00000000-0005-0000-0000-0000EB010000}"/>
    <cellStyle name="Akzent1 2 1391" xfId="17952" xr:uid="{00000000-0005-0000-0000-0000EC010000}"/>
    <cellStyle name="Akzent1 2 1392" xfId="17875" xr:uid="{00000000-0005-0000-0000-0000ED010000}"/>
    <cellStyle name="Akzent1 2 1393" xfId="17835" xr:uid="{00000000-0005-0000-0000-0000EE010000}"/>
    <cellStyle name="Akzent1 2 1394" xfId="17757" xr:uid="{00000000-0005-0000-0000-0000EF010000}"/>
    <cellStyle name="Akzent1 2 1395" xfId="17711" xr:uid="{00000000-0005-0000-0000-0000F0010000}"/>
    <cellStyle name="Akzent1 2 1396" xfId="17641" xr:uid="{00000000-0005-0000-0000-0000F1010000}"/>
    <cellStyle name="Akzent1 2 1397" xfId="17600" xr:uid="{00000000-0005-0000-0000-0000F2010000}"/>
    <cellStyle name="Akzent1 2 1398" xfId="17518" xr:uid="{00000000-0005-0000-0000-0000F3010000}"/>
    <cellStyle name="Akzent1 2 1399" xfId="17459" xr:uid="{00000000-0005-0000-0000-0000F4010000}"/>
    <cellStyle name="Akzent1 2 14" xfId="771" xr:uid="{00000000-0005-0000-0000-0000F5010000}"/>
    <cellStyle name="Akzent1 2 140" xfId="4447" xr:uid="{00000000-0005-0000-0000-0000F6010000}"/>
    <cellStyle name="Akzent1 2 1400" xfId="17385" xr:uid="{00000000-0005-0000-0000-0000F7010000}"/>
    <cellStyle name="Akzent1 2 1401" xfId="17340" xr:uid="{00000000-0005-0000-0000-0000F8010000}"/>
    <cellStyle name="Akzent1 2 1402" xfId="17260" xr:uid="{00000000-0005-0000-0000-0000F9010000}"/>
    <cellStyle name="Akzent1 2 1403" xfId="17214" xr:uid="{00000000-0005-0000-0000-0000FA010000}"/>
    <cellStyle name="Akzent1 2 1404" xfId="17145" xr:uid="{00000000-0005-0000-0000-0000FB010000}"/>
    <cellStyle name="Akzent1 2 1405" xfId="17103" xr:uid="{00000000-0005-0000-0000-0000FC010000}"/>
    <cellStyle name="Akzent1 2 1406" xfId="17015" xr:uid="{00000000-0005-0000-0000-0000FD010000}"/>
    <cellStyle name="Akzent1 2 1407" xfId="16966" xr:uid="{00000000-0005-0000-0000-0000FE010000}"/>
    <cellStyle name="Akzent1 2 1408" xfId="18135" xr:uid="{00000000-0005-0000-0000-0000FF010000}"/>
    <cellStyle name="Akzent1 2 1409" xfId="16860" xr:uid="{00000000-0005-0000-0000-000000020000}"/>
    <cellStyle name="Akzent1 2 141" xfId="4473" xr:uid="{00000000-0005-0000-0000-000001020000}"/>
    <cellStyle name="Akzent1 2 1410" xfId="16788" xr:uid="{00000000-0005-0000-0000-000002020000}"/>
    <cellStyle name="Akzent1 2 1411" xfId="16746" xr:uid="{00000000-0005-0000-0000-000003020000}"/>
    <cellStyle name="Akzent1 2 1412" xfId="16668" xr:uid="{00000000-0005-0000-0000-000004020000}"/>
    <cellStyle name="Akzent1 2 1413" xfId="16614" xr:uid="{00000000-0005-0000-0000-000005020000}"/>
    <cellStyle name="Akzent1 2 1414" xfId="16559" xr:uid="{00000000-0005-0000-0000-000006020000}"/>
    <cellStyle name="Akzent1 2 1415" xfId="16498" xr:uid="{00000000-0005-0000-0000-000007020000}"/>
    <cellStyle name="Akzent1 2 1416" xfId="16434" xr:uid="{00000000-0005-0000-0000-000008020000}"/>
    <cellStyle name="Akzent1 2 1417" xfId="16381" xr:uid="{00000000-0005-0000-0000-000009020000}"/>
    <cellStyle name="Akzent1 2 1418" xfId="17512" xr:uid="{00000000-0005-0000-0000-00000A020000}"/>
    <cellStyle name="Akzent1 2 1419" xfId="16286" xr:uid="{00000000-0005-0000-0000-00000B020000}"/>
    <cellStyle name="Akzent1 2 142" xfId="4503" xr:uid="{00000000-0005-0000-0000-00000C020000}"/>
    <cellStyle name="Akzent1 2 1420" xfId="16202" xr:uid="{00000000-0005-0000-0000-00000D020000}"/>
    <cellStyle name="Akzent1 2 1421" xfId="16157" xr:uid="{00000000-0005-0000-0000-00000E020000}"/>
    <cellStyle name="Akzent1 2 1422" xfId="16077" xr:uid="{00000000-0005-0000-0000-00000F020000}"/>
    <cellStyle name="Akzent1 2 1423" xfId="16023" xr:uid="{00000000-0005-0000-0000-000010020000}"/>
    <cellStyle name="Akzent1 2 1424" xfId="15957" xr:uid="{00000000-0005-0000-0000-000011020000}"/>
    <cellStyle name="Akzent1 2 1425" xfId="15870" xr:uid="{00000000-0005-0000-0000-000012020000}"/>
    <cellStyle name="Akzent1 2 1426" xfId="15825" xr:uid="{00000000-0005-0000-0000-000013020000}"/>
    <cellStyle name="Akzent1 2 1427" xfId="15760" xr:uid="{00000000-0005-0000-0000-000014020000}"/>
    <cellStyle name="Akzent1 2 1428" xfId="15698" xr:uid="{00000000-0005-0000-0000-000015020000}"/>
    <cellStyle name="Akzent1 2 1429" xfId="15623" xr:uid="{00000000-0005-0000-0000-000016020000}"/>
    <cellStyle name="Akzent1 2 143" xfId="4531" xr:uid="{00000000-0005-0000-0000-000017020000}"/>
    <cellStyle name="Akzent1 2 1430" xfId="15552" xr:uid="{00000000-0005-0000-0000-000018020000}"/>
    <cellStyle name="Akzent1 2 1431" xfId="15505" xr:uid="{00000000-0005-0000-0000-000019020000}"/>
    <cellStyle name="Akzent1 2 1432" xfId="15401" xr:uid="{00000000-0005-0000-0000-00001A020000}"/>
    <cellStyle name="Akzent1 2 1433" xfId="15352" xr:uid="{00000000-0005-0000-0000-00001B020000}"/>
    <cellStyle name="Akzent1 2 1434" xfId="15279" xr:uid="{00000000-0005-0000-0000-00001C020000}"/>
    <cellStyle name="Akzent1 2 1435" xfId="15242" xr:uid="{00000000-0005-0000-0000-00001D020000}"/>
    <cellStyle name="Akzent1 2 1436" xfId="15172" xr:uid="{00000000-0005-0000-0000-00001E020000}"/>
    <cellStyle name="Akzent1 2 1437" xfId="15125" xr:uid="{00000000-0005-0000-0000-00001F020000}"/>
    <cellStyle name="Akzent1 2 1438" xfId="15031" xr:uid="{00000000-0005-0000-0000-000020020000}"/>
    <cellStyle name="Akzent1 2 1439" xfId="15047" xr:uid="{00000000-0005-0000-0000-000021020000}"/>
    <cellStyle name="Akzent1 2 144" xfId="4556" xr:uid="{00000000-0005-0000-0000-000022020000}"/>
    <cellStyle name="Akzent1 2 1440" xfId="14946" xr:uid="{00000000-0005-0000-0000-000023020000}"/>
    <cellStyle name="Akzent1 2 1441" xfId="14889" xr:uid="{00000000-0005-0000-0000-000024020000}"/>
    <cellStyle name="Akzent1 2 1442" xfId="14813" xr:uid="{00000000-0005-0000-0000-000025020000}"/>
    <cellStyle name="Akzent1 2 1443" xfId="14757" xr:uid="{00000000-0005-0000-0000-000026020000}"/>
    <cellStyle name="Akzent1 2 1444" xfId="14690" xr:uid="{00000000-0005-0000-0000-000027020000}"/>
    <cellStyle name="Akzent1 2 1445" xfId="14642" xr:uid="{00000000-0005-0000-0000-000028020000}"/>
    <cellStyle name="Akzent1 2 1446" xfId="14544" xr:uid="{00000000-0005-0000-0000-000029020000}"/>
    <cellStyle name="Akzent1 2 1447" xfId="14481" xr:uid="{00000000-0005-0000-0000-00002A020000}"/>
    <cellStyle name="Akzent1 2 1448" xfId="14408" xr:uid="{00000000-0005-0000-0000-00002B020000}"/>
    <cellStyle name="Akzent1 2 1449" xfId="14339" xr:uid="{00000000-0005-0000-0000-00002C020000}"/>
    <cellStyle name="Akzent1 2 145" xfId="3987" xr:uid="{00000000-0005-0000-0000-00002D020000}"/>
    <cellStyle name="Akzent1 2 1450" xfId="14985" xr:uid="{00000000-0005-0000-0000-00002E020000}"/>
    <cellStyle name="Akzent1 2 1451" xfId="14225" xr:uid="{00000000-0005-0000-0000-00002F020000}"/>
    <cellStyle name="Akzent1 2 1452" xfId="14147" xr:uid="{00000000-0005-0000-0000-000030020000}"/>
    <cellStyle name="Akzent1 2 1453" xfId="14053" xr:uid="{00000000-0005-0000-0000-000031020000}"/>
    <cellStyle name="Akzent1 2 1454" xfId="14002" xr:uid="{00000000-0005-0000-0000-000032020000}"/>
    <cellStyle name="Akzent1 2 1455" xfId="13906" xr:uid="{00000000-0005-0000-0000-000033020000}"/>
    <cellStyle name="Akzent1 2 1456" xfId="13842" xr:uid="{00000000-0005-0000-0000-000034020000}"/>
    <cellStyle name="Akzent1 2 1457" xfId="13783" xr:uid="{00000000-0005-0000-0000-000035020000}"/>
    <cellStyle name="Akzent1 2 1458" xfId="13715" xr:uid="{00000000-0005-0000-0000-000036020000}"/>
    <cellStyle name="Akzent1 2 1459" xfId="13654" xr:uid="{00000000-0005-0000-0000-000037020000}"/>
    <cellStyle name="Akzent1 2 146" xfId="4603" xr:uid="{00000000-0005-0000-0000-000038020000}"/>
    <cellStyle name="Akzent1 2 1460" xfId="13607" xr:uid="{00000000-0005-0000-0000-000039020000}"/>
    <cellStyle name="Akzent1 2 1461" xfId="13485" xr:uid="{00000000-0005-0000-0000-00003A020000}"/>
    <cellStyle name="Akzent1 2 1462" xfId="13407" xr:uid="{00000000-0005-0000-0000-00003B020000}"/>
    <cellStyle name="Akzent1 2 1463" xfId="13321" xr:uid="{00000000-0005-0000-0000-00003C020000}"/>
    <cellStyle name="Akzent1 2 1464" xfId="13232" xr:uid="{00000000-0005-0000-0000-00003D020000}"/>
    <cellStyle name="Akzent1 2 1465" xfId="13139" xr:uid="{00000000-0005-0000-0000-00003E020000}"/>
    <cellStyle name="Akzent1 2 1466" xfId="13061" xr:uid="{00000000-0005-0000-0000-00003F020000}"/>
    <cellStyle name="Akzent1 2 1467" xfId="12987" xr:uid="{00000000-0005-0000-0000-000040020000}"/>
    <cellStyle name="Akzent1 2 1468" xfId="12956" xr:uid="{00000000-0005-0000-0000-000041020000}"/>
    <cellStyle name="Akzent1 2 1469" xfId="12865" xr:uid="{00000000-0005-0000-0000-000042020000}"/>
    <cellStyle name="Akzent1 2 147" xfId="4627" xr:uid="{00000000-0005-0000-0000-000043020000}"/>
    <cellStyle name="Akzent1 2 1470" xfId="12816" xr:uid="{00000000-0005-0000-0000-000044020000}"/>
    <cellStyle name="Akzent1 2 1471" xfId="12722" xr:uid="{00000000-0005-0000-0000-000045020000}"/>
    <cellStyle name="Akzent1 2 1472" xfId="12657" xr:uid="{00000000-0005-0000-0000-000046020000}"/>
    <cellStyle name="Akzent1 2 1473" xfId="12565" xr:uid="{00000000-0005-0000-0000-000047020000}"/>
    <cellStyle name="Akzent1 2 1474" xfId="12522" xr:uid="{00000000-0005-0000-0000-000048020000}"/>
    <cellStyle name="Akzent1 2 1475" xfId="12443" xr:uid="{00000000-0005-0000-0000-000049020000}"/>
    <cellStyle name="Akzent1 2 1476" xfId="12392" xr:uid="{00000000-0005-0000-0000-00004A020000}"/>
    <cellStyle name="Akzent1 2 1477" xfId="12326" xr:uid="{00000000-0005-0000-0000-00004B020000}"/>
    <cellStyle name="Akzent1 2 1478" xfId="12278" xr:uid="{00000000-0005-0000-0000-00004C020000}"/>
    <cellStyle name="Akzent1 2 1479" xfId="12199" xr:uid="{00000000-0005-0000-0000-00004D020000}"/>
    <cellStyle name="Akzent1 2 148" xfId="4658" xr:uid="{00000000-0005-0000-0000-00004E020000}"/>
    <cellStyle name="Akzent1 2 1480" xfId="12141" xr:uid="{00000000-0005-0000-0000-00004F020000}"/>
    <cellStyle name="Akzent1 2 1481" xfId="13463" xr:uid="{00000000-0005-0000-0000-000050020000}"/>
    <cellStyle name="Akzent1 2 1482" xfId="12006" xr:uid="{00000000-0005-0000-0000-000051020000}"/>
    <cellStyle name="Akzent1 2 1483" xfId="11935" xr:uid="{00000000-0005-0000-0000-000052020000}"/>
    <cellStyle name="Akzent1 2 1484" xfId="11874" xr:uid="{00000000-0005-0000-0000-000053020000}"/>
    <cellStyle name="Akzent1 2 1485" xfId="11818" xr:uid="{00000000-0005-0000-0000-000054020000}"/>
    <cellStyle name="Akzent1 2 1486" xfId="11747" xr:uid="{00000000-0005-0000-0000-000055020000}"/>
    <cellStyle name="Akzent1 2 1487" xfId="11718" xr:uid="{00000000-0005-0000-0000-000056020000}"/>
    <cellStyle name="Akzent1 2 1488" xfId="11630" xr:uid="{00000000-0005-0000-0000-000057020000}"/>
    <cellStyle name="Akzent1 2 1489" xfId="11597" xr:uid="{00000000-0005-0000-0000-000058020000}"/>
    <cellStyle name="Akzent1 2 149" xfId="4681" xr:uid="{00000000-0005-0000-0000-000059020000}"/>
    <cellStyle name="Akzent1 2 1490" xfId="11525" xr:uid="{00000000-0005-0000-0000-00005A020000}"/>
    <cellStyle name="Akzent1 2 1491" xfId="12700" xr:uid="{00000000-0005-0000-0000-00005B020000}"/>
    <cellStyle name="Akzent1 2 1492" xfId="11420" xr:uid="{00000000-0005-0000-0000-00005C020000}"/>
    <cellStyle name="Akzent1 2 1493" xfId="11357" xr:uid="{00000000-0005-0000-0000-00005D020000}"/>
    <cellStyle name="Akzent1 2 1494" xfId="11301" xr:uid="{00000000-0005-0000-0000-00005E020000}"/>
    <cellStyle name="Akzent1 2 1495" xfId="11225" xr:uid="{00000000-0005-0000-0000-00005F020000}"/>
    <cellStyle name="Akzent1 2 1496" xfId="11181" xr:uid="{00000000-0005-0000-0000-000060020000}"/>
    <cellStyle name="Akzent1 2 1497" xfId="11111" xr:uid="{00000000-0005-0000-0000-000061020000}"/>
    <cellStyle name="Akzent1 2 1498" xfId="11070" xr:uid="{00000000-0005-0000-0000-000062020000}"/>
    <cellStyle name="Akzent1 2 1499" xfId="11006" xr:uid="{00000000-0005-0000-0000-000063020000}"/>
    <cellStyle name="Akzent1 2 15" xfId="802" xr:uid="{00000000-0005-0000-0000-000064020000}"/>
    <cellStyle name="Akzent1 2 150" xfId="4717" xr:uid="{00000000-0005-0000-0000-000065020000}"/>
    <cellStyle name="Akzent1 2 1500" xfId="10955" xr:uid="{00000000-0005-0000-0000-000066020000}"/>
    <cellStyle name="Akzent1 2 1501" xfId="10868" xr:uid="{00000000-0005-0000-0000-000067020000}"/>
    <cellStyle name="Akzent1 2 1502" xfId="10789" xr:uid="{00000000-0005-0000-0000-000068020000}"/>
    <cellStyle name="Akzent1 2 1503" xfId="10714" xr:uid="{00000000-0005-0000-0000-000069020000}"/>
    <cellStyle name="Akzent1 2 1504" xfId="10663" xr:uid="{00000000-0005-0000-0000-00006A020000}"/>
    <cellStyle name="Akzent1 2 1505" xfId="10580" xr:uid="{00000000-0005-0000-0000-00006B020000}"/>
    <cellStyle name="Akzent1 2 1506" xfId="10542" xr:uid="{00000000-0005-0000-0000-00006C020000}"/>
    <cellStyle name="Akzent1 2 1507" xfId="10460" xr:uid="{00000000-0005-0000-0000-00006D020000}"/>
    <cellStyle name="Akzent1 2 1508" xfId="10419" xr:uid="{00000000-0005-0000-0000-00006E020000}"/>
    <cellStyle name="Akzent1 2 1509" xfId="10337" xr:uid="{00000000-0005-0000-0000-00006F020000}"/>
    <cellStyle name="Akzent1 2 151" xfId="4733" xr:uid="{00000000-0005-0000-0000-000070020000}"/>
    <cellStyle name="Akzent1 2 1510" xfId="10300" xr:uid="{00000000-0005-0000-0000-000071020000}"/>
    <cellStyle name="Akzent1 2 1511" xfId="10219" xr:uid="{00000000-0005-0000-0000-000072020000}"/>
    <cellStyle name="Akzent1 2 1512" xfId="10161" xr:uid="{00000000-0005-0000-0000-000073020000}"/>
    <cellStyle name="Akzent1 2 1513" xfId="10081" xr:uid="{00000000-0005-0000-0000-000074020000}"/>
    <cellStyle name="Akzent1 2 1514" xfId="10023" xr:uid="{00000000-0005-0000-0000-000075020000}"/>
    <cellStyle name="Akzent1 2 1515" xfId="9955" xr:uid="{00000000-0005-0000-0000-000076020000}"/>
    <cellStyle name="Akzent1 2 1516" xfId="9880" xr:uid="{00000000-0005-0000-0000-000077020000}"/>
    <cellStyle name="Akzent1 2 1517" xfId="9835" xr:uid="{00000000-0005-0000-0000-000078020000}"/>
    <cellStyle name="Akzent1 2 1518" xfId="9764" xr:uid="{00000000-0005-0000-0000-000079020000}"/>
    <cellStyle name="Akzent1 2 1519" xfId="9713" xr:uid="{00000000-0005-0000-0000-00007A020000}"/>
    <cellStyle name="Akzent1 2 152" xfId="4763" xr:uid="{00000000-0005-0000-0000-00007B020000}"/>
    <cellStyle name="Akzent1 2 1520" xfId="9650" xr:uid="{00000000-0005-0000-0000-00007C020000}"/>
    <cellStyle name="Akzent1 2 1521" xfId="10859" xr:uid="{00000000-0005-0000-0000-00007D020000}"/>
    <cellStyle name="Akzent1 2 1522" xfId="9545" xr:uid="{00000000-0005-0000-0000-00007E020000}"/>
    <cellStyle name="Akzent1 2 1523" xfId="9499" xr:uid="{00000000-0005-0000-0000-00007F020000}"/>
    <cellStyle name="Akzent1 2 1524" xfId="9411" xr:uid="{00000000-0005-0000-0000-000080020000}"/>
    <cellStyle name="Akzent1 2 1525" xfId="9361" xr:uid="{00000000-0005-0000-0000-000081020000}"/>
    <cellStyle name="Akzent1 2 1526" xfId="9297" xr:uid="{00000000-0005-0000-0000-000082020000}"/>
    <cellStyle name="Akzent1 2 1527" xfId="9234" xr:uid="{00000000-0005-0000-0000-000083020000}"/>
    <cellStyle name="Akzent1 2 1528" xfId="9178" xr:uid="{00000000-0005-0000-0000-000084020000}"/>
    <cellStyle name="Akzent1 2 1529" xfId="9121" xr:uid="{00000000-0005-0000-0000-000085020000}"/>
    <cellStyle name="Akzent1 2 153" xfId="4786" xr:uid="{00000000-0005-0000-0000-000086020000}"/>
    <cellStyle name="Akzent1 2 1530" xfId="9071" xr:uid="{00000000-0005-0000-0000-000087020000}"/>
    <cellStyle name="Akzent1 2 1531" xfId="10210" xr:uid="{00000000-0005-0000-0000-000088020000}"/>
    <cellStyle name="Akzent1 2 1532" xfId="8973" xr:uid="{00000000-0005-0000-0000-000089020000}"/>
    <cellStyle name="Akzent1 2 1533" xfId="8904" xr:uid="{00000000-0005-0000-0000-00008A020000}"/>
    <cellStyle name="Akzent1 2 1534" xfId="8854" xr:uid="{00000000-0005-0000-0000-00008B020000}"/>
    <cellStyle name="Akzent1 2 1535" xfId="8788" xr:uid="{00000000-0005-0000-0000-00008C020000}"/>
    <cellStyle name="Akzent1 2 1536" xfId="8730" xr:uid="{00000000-0005-0000-0000-00008D020000}"/>
    <cellStyle name="Akzent1 2 1537" xfId="8665" xr:uid="{00000000-0005-0000-0000-00008E020000}"/>
    <cellStyle name="Akzent1 2 1538" xfId="8611" xr:uid="{00000000-0005-0000-0000-00008F020000}"/>
    <cellStyle name="Akzent1 2 1539" xfId="8543" xr:uid="{00000000-0005-0000-0000-000090020000}"/>
    <cellStyle name="Akzent1 2 154" xfId="4819" xr:uid="{00000000-0005-0000-0000-000091020000}"/>
    <cellStyle name="Akzent1 2 1540" xfId="8502" xr:uid="{00000000-0005-0000-0000-000092020000}"/>
    <cellStyle name="Akzent1 2 1541" xfId="8423" xr:uid="{00000000-0005-0000-0000-000093020000}"/>
    <cellStyle name="Akzent1 2 1542" xfId="8369" xr:uid="{00000000-0005-0000-0000-000094020000}"/>
    <cellStyle name="Akzent1 2 1543" xfId="8293" xr:uid="{00000000-0005-0000-0000-000095020000}"/>
    <cellStyle name="Akzent1 2 1544" xfId="8247" xr:uid="{00000000-0005-0000-0000-000096020000}"/>
    <cellStyle name="Akzent1 2 1545" xfId="8172" xr:uid="{00000000-0005-0000-0000-000097020000}"/>
    <cellStyle name="Akzent1 2 1546" xfId="8121" xr:uid="{00000000-0005-0000-0000-000098020000}"/>
    <cellStyle name="Akzent1 2 1547" xfId="8051" xr:uid="{00000000-0005-0000-0000-000099020000}"/>
    <cellStyle name="Akzent1 2 1548" xfId="8005" xr:uid="{00000000-0005-0000-0000-00009A020000}"/>
    <cellStyle name="Akzent1 2 1549" xfId="7924" xr:uid="{00000000-0005-0000-0000-00009B020000}"/>
    <cellStyle name="Akzent1 2 155" xfId="4852" xr:uid="{00000000-0005-0000-0000-00009C020000}"/>
    <cellStyle name="Akzent1 2 1550" xfId="7882" xr:uid="{00000000-0005-0000-0000-00009D020000}"/>
    <cellStyle name="Akzent1 2 1551" xfId="7740" xr:uid="{00000000-0005-0000-0000-00009E020000}"/>
    <cellStyle name="Akzent1 2 1552" xfId="7760" xr:uid="{00000000-0005-0000-0000-00009F020000}"/>
    <cellStyle name="Akzent1 2 1553" xfId="7579" xr:uid="{00000000-0005-0000-0000-0000A0020000}"/>
    <cellStyle name="Akzent1 2 1554" xfId="7510" xr:uid="{00000000-0005-0000-0000-0000A1020000}"/>
    <cellStyle name="Akzent1 2 1555" xfId="7452" xr:uid="{00000000-0005-0000-0000-0000A2020000}"/>
    <cellStyle name="Akzent1 2 1556" xfId="7377" xr:uid="{00000000-0005-0000-0000-0000A3020000}"/>
    <cellStyle name="Akzent1 2 1557" xfId="7329" xr:uid="{00000000-0005-0000-0000-0000A4020000}"/>
    <cellStyle name="Akzent1 2 1558" xfId="7247" xr:uid="{00000000-0005-0000-0000-0000A5020000}"/>
    <cellStyle name="Akzent1 2 1559" xfId="17605" xr:uid="{00000000-0005-0000-0000-0000A6020000}"/>
    <cellStyle name="Akzent1 2 156" xfId="4902" xr:uid="{00000000-0005-0000-0000-0000A7020000}"/>
    <cellStyle name="Akzent1 2 1560" xfId="19937" xr:uid="{00000000-0005-0000-0000-0000A8020000}"/>
    <cellStyle name="Akzent1 2 1561" xfId="20413" xr:uid="{00000000-0005-0000-0000-0000A9020000}"/>
    <cellStyle name="Akzent1 2 1562" xfId="20450" xr:uid="{00000000-0005-0000-0000-0000AA020000}"/>
    <cellStyle name="Akzent1 2 1563" xfId="7668" xr:uid="{00000000-0005-0000-0000-0000AB020000}"/>
    <cellStyle name="Akzent1 2 1564" xfId="20491" xr:uid="{00000000-0005-0000-0000-0000AC020000}"/>
    <cellStyle name="Akzent1 2 1565" xfId="20521" xr:uid="{00000000-0005-0000-0000-0000AD020000}"/>
    <cellStyle name="Akzent1 2 1566" xfId="20550" xr:uid="{00000000-0005-0000-0000-0000AE020000}"/>
    <cellStyle name="Akzent1 2 1567" xfId="20581" xr:uid="{00000000-0005-0000-0000-0000AF020000}"/>
    <cellStyle name="Akzent1 2 1568" xfId="20607" xr:uid="{00000000-0005-0000-0000-0000B0020000}"/>
    <cellStyle name="Akzent1 2 1569" xfId="20642" xr:uid="{00000000-0005-0000-0000-0000B1020000}"/>
    <cellStyle name="Akzent1 2 157" xfId="4921" xr:uid="{00000000-0005-0000-0000-0000B2020000}"/>
    <cellStyle name="Akzent1 2 1570" xfId="20661" xr:uid="{00000000-0005-0000-0000-0000B3020000}"/>
    <cellStyle name="Akzent1 2 1571" xfId="20688" xr:uid="{00000000-0005-0000-0000-0000B4020000}"/>
    <cellStyle name="Akzent1 2 1572" xfId="20719" xr:uid="{00000000-0005-0000-0000-0000B5020000}"/>
    <cellStyle name="Akzent1 2 1573" xfId="20654" xr:uid="{00000000-0005-0000-0000-0000B6020000}"/>
    <cellStyle name="Akzent1 2 1574" xfId="20616" xr:uid="{00000000-0005-0000-0000-0000B7020000}"/>
    <cellStyle name="Akzent1 2 1575" xfId="20587" xr:uid="{00000000-0005-0000-0000-0000B8020000}"/>
    <cellStyle name="Akzent1 2 1576" xfId="20556" xr:uid="{00000000-0005-0000-0000-0000B9020000}"/>
    <cellStyle name="Akzent1 2 1577" xfId="20526" xr:uid="{00000000-0005-0000-0000-0000BA020000}"/>
    <cellStyle name="Akzent1 2 1578" xfId="20497" xr:uid="{00000000-0005-0000-0000-0000BB020000}"/>
    <cellStyle name="Akzent1 2 1579" xfId="20467" xr:uid="{00000000-0005-0000-0000-0000BC020000}"/>
    <cellStyle name="Akzent1 2 158" xfId="4954" xr:uid="{00000000-0005-0000-0000-0000BD020000}"/>
    <cellStyle name="Akzent1 2 1580" xfId="20441" xr:uid="{00000000-0005-0000-0000-0000BE020000}"/>
    <cellStyle name="Akzent1 2 1581" xfId="20404" xr:uid="{00000000-0005-0000-0000-0000BF020000}"/>
    <cellStyle name="Akzent1 2 1582" xfId="20385" xr:uid="{00000000-0005-0000-0000-0000C0020000}"/>
    <cellStyle name="Akzent1 2 1583" xfId="20320" xr:uid="{00000000-0005-0000-0000-0000C1020000}"/>
    <cellStyle name="Akzent1 2 1584" xfId="20263" xr:uid="{00000000-0005-0000-0000-0000C2020000}"/>
    <cellStyle name="Akzent1 2 1585" xfId="20236" xr:uid="{00000000-0005-0000-0000-0000C3020000}"/>
    <cellStyle name="Akzent1 2 1586" xfId="20181" xr:uid="{00000000-0005-0000-0000-0000C4020000}"/>
    <cellStyle name="Akzent1 2 1587" xfId="20150" xr:uid="{00000000-0005-0000-0000-0000C5020000}"/>
    <cellStyle name="Akzent1 2 1588" xfId="20101" xr:uid="{00000000-0005-0000-0000-0000C6020000}"/>
    <cellStyle name="Akzent1 2 1589" xfId="20069" xr:uid="{00000000-0005-0000-0000-0000C7020000}"/>
    <cellStyle name="Akzent1 2 159" xfId="4977" xr:uid="{00000000-0005-0000-0000-0000C8020000}"/>
    <cellStyle name="Akzent1 2 1590" xfId="20029" xr:uid="{00000000-0005-0000-0000-0000C9020000}"/>
    <cellStyle name="Akzent1 2 1591" xfId="19989" xr:uid="{00000000-0005-0000-0000-0000CA020000}"/>
    <cellStyle name="Akzent1 2 1592" xfId="20677" xr:uid="{00000000-0005-0000-0000-0000CB020000}"/>
    <cellStyle name="Akzent1 2 1593" xfId="19917" xr:uid="{00000000-0005-0000-0000-0000CC020000}"/>
    <cellStyle name="Akzent1 2 1594" xfId="19851" xr:uid="{00000000-0005-0000-0000-0000CD020000}"/>
    <cellStyle name="Akzent1 2 1595" xfId="19814" xr:uid="{00000000-0005-0000-0000-0000CE020000}"/>
    <cellStyle name="Akzent1 2 1596" xfId="19742" xr:uid="{00000000-0005-0000-0000-0000CF020000}"/>
    <cellStyle name="Akzent1 2 1597" xfId="19704" xr:uid="{00000000-0005-0000-0000-0000D0020000}"/>
    <cellStyle name="Akzent1 2 1598" xfId="19637" xr:uid="{00000000-0005-0000-0000-0000D1020000}"/>
    <cellStyle name="Akzent1 2 1599" xfId="19603" xr:uid="{00000000-0005-0000-0000-0000D2020000}"/>
    <cellStyle name="Akzent1 2 16" xfId="828" xr:uid="{00000000-0005-0000-0000-0000D3020000}"/>
    <cellStyle name="Akzent1 2 160" xfId="5002" xr:uid="{00000000-0005-0000-0000-0000D4020000}"/>
    <cellStyle name="Akzent1 2 1600" xfId="19535" xr:uid="{00000000-0005-0000-0000-0000D5020000}"/>
    <cellStyle name="Akzent1 2 1601" xfId="19502" xr:uid="{00000000-0005-0000-0000-0000D6020000}"/>
    <cellStyle name="Akzent1 2 1602" xfId="20357" xr:uid="{00000000-0005-0000-0000-0000D7020000}"/>
    <cellStyle name="Akzent1 2 1603" xfId="19408" xr:uid="{00000000-0005-0000-0000-0000D8020000}"/>
    <cellStyle name="Akzent1 2 1604" xfId="19328" xr:uid="{00000000-0005-0000-0000-0000D9020000}"/>
    <cellStyle name="Akzent1 2 1605" xfId="19264" xr:uid="{00000000-0005-0000-0000-0000DA020000}"/>
    <cellStyle name="Akzent1 2 1606" xfId="19194" xr:uid="{00000000-0005-0000-0000-0000DB020000}"/>
    <cellStyle name="Akzent1 2 1607" xfId="19148" xr:uid="{00000000-0005-0000-0000-0000DC020000}"/>
    <cellStyle name="Akzent1 2 1608" xfId="19065" xr:uid="{00000000-0005-0000-0000-0000DD020000}"/>
    <cellStyle name="Akzent1 2 1609" xfId="19019" xr:uid="{00000000-0005-0000-0000-0000DE020000}"/>
    <cellStyle name="Akzent1 2 161" xfId="5024" xr:uid="{00000000-0005-0000-0000-0000DF020000}"/>
    <cellStyle name="Akzent1 2 1610" xfId="18946" xr:uid="{00000000-0005-0000-0000-0000E0020000}"/>
    <cellStyle name="Akzent1 2 1611" xfId="18893" xr:uid="{00000000-0005-0000-0000-0000E1020000}"/>
    <cellStyle name="Akzent1 2 1612" xfId="18792" xr:uid="{00000000-0005-0000-0000-0000E2020000}"/>
    <cellStyle name="Akzent1 2 1613" xfId="18710" xr:uid="{00000000-0005-0000-0000-0000E3020000}"/>
    <cellStyle name="Akzent1 2 1614" xfId="18634" xr:uid="{00000000-0005-0000-0000-0000E4020000}"/>
    <cellStyle name="Akzent1 2 1615" xfId="18588" xr:uid="{00000000-0005-0000-0000-0000E5020000}"/>
    <cellStyle name="Akzent1 2 1616" xfId="18502" xr:uid="{00000000-0005-0000-0000-0000E6020000}"/>
    <cellStyle name="Akzent1 2 1617" xfId="18457" xr:uid="{00000000-0005-0000-0000-0000E7020000}"/>
    <cellStyle name="Akzent1 2 1618" xfId="18378" xr:uid="{00000000-0005-0000-0000-0000E8020000}"/>
    <cellStyle name="Akzent1 2 1619" xfId="18297" xr:uid="{00000000-0005-0000-0000-0000E9020000}"/>
    <cellStyle name="Akzent1 2 162" xfId="5060" xr:uid="{00000000-0005-0000-0000-0000EA020000}"/>
    <cellStyle name="Akzent1 2 1620" xfId="18214" xr:uid="{00000000-0005-0000-0000-0000EB020000}"/>
    <cellStyle name="Akzent1 2 1621" xfId="18170" xr:uid="{00000000-0005-0000-0000-0000EC020000}"/>
    <cellStyle name="Akzent1 2 1622" xfId="18094" xr:uid="{00000000-0005-0000-0000-0000ED020000}"/>
    <cellStyle name="Akzent1 2 1623" xfId="18022" xr:uid="{00000000-0005-0000-0000-0000EE020000}"/>
    <cellStyle name="Akzent1 2 1624" xfId="17944" xr:uid="{00000000-0005-0000-0000-0000EF020000}"/>
    <cellStyle name="Akzent1 2 1625" xfId="17905" xr:uid="{00000000-0005-0000-0000-0000F0020000}"/>
    <cellStyle name="Akzent1 2 1626" xfId="17815" xr:uid="{00000000-0005-0000-0000-0000F1020000}"/>
    <cellStyle name="Akzent1 2 1627" xfId="17756" xr:uid="{00000000-0005-0000-0000-0000F2020000}"/>
    <cellStyle name="Akzent1 2 1628" xfId="17689" xr:uid="{00000000-0005-0000-0000-0000F3020000}"/>
    <cellStyle name="Akzent1 2 1629" xfId="17630" xr:uid="{00000000-0005-0000-0000-0000F4020000}"/>
    <cellStyle name="Akzent1 2 163" xfId="5083" xr:uid="{00000000-0005-0000-0000-0000F5020000}"/>
    <cellStyle name="Akzent1 2 1630" xfId="17563" xr:uid="{00000000-0005-0000-0000-0000F6020000}"/>
    <cellStyle name="Akzent1 2 1631" xfId="17504" xr:uid="{00000000-0005-0000-0000-0000F7020000}"/>
    <cellStyle name="Akzent1 2 1632" xfId="18782" xr:uid="{00000000-0005-0000-0000-0000F8020000}"/>
    <cellStyle name="Akzent1 2 1633" xfId="17403" xr:uid="{00000000-0005-0000-0000-0000F9020000}"/>
    <cellStyle name="Akzent1 2 1634" xfId="17313" xr:uid="{00000000-0005-0000-0000-0000FA020000}"/>
    <cellStyle name="Akzent1 2 1635" xfId="17272" xr:uid="{00000000-0005-0000-0000-0000FB020000}"/>
    <cellStyle name="Akzent1 2 1636" xfId="17196" xr:uid="{00000000-0005-0000-0000-0000FC020000}"/>
    <cellStyle name="Akzent1 2 1637" xfId="17137" xr:uid="{00000000-0005-0000-0000-0000FD020000}"/>
    <cellStyle name="Akzent1 2 1638" xfId="17072" xr:uid="{00000000-0005-0000-0000-0000FE020000}"/>
    <cellStyle name="Akzent1 2 1639" xfId="17002" xr:uid="{00000000-0005-0000-0000-0000FF020000}"/>
    <cellStyle name="Akzent1 2 164" xfId="5113" xr:uid="{00000000-0005-0000-0000-000000030000}"/>
    <cellStyle name="Akzent1 2 1640" xfId="16939" xr:uid="{00000000-0005-0000-0000-000001030000}"/>
    <cellStyle name="Akzent1 2 1641" xfId="16879" xr:uid="{00000000-0005-0000-0000-000002030000}"/>
    <cellStyle name="Akzent1 2 1642" xfId="18082" xr:uid="{00000000-0005-0000-0000-000003030000}"/>
    <cellStyle name="Akzent1 2 1643" xfId="16775" xr:uid="{00000000-0005-0000-0000-000004030000}"/>
    <cellStyle name="Akzent1 2 1644" xfId="16712" xr:uid="{00000000-0005-0000-0000-000005030000}"/>
    <cellStyle name="Akzent1 2 1645" xfId="16642" xr:uid="{00000000-0005-0000-0000-000006030000}"/>
    <cellStyle name="Akzent1 2 1646" xfId="16572" xr:uid="{00000000-0005-0000-0000-000007030000}"/>
    <cellStyle name="Akzent1 2 1647" xfId="16510" xr:uid="{00000000-0005-0000-0000-000008030000}"/>
    <cellStyle name="Akzent1 2 1648" xfId="16445" xr:uid="{00000000-0005-0000-0000-000009030000}"/>
    <cellStyle name="Akzent1 2 1649" xfId="16387" xr:uid="{00000000-0005-0000-0000-00000A030000}"/>
    <cellStyle name="Akzent1 2 165" xfId="5136" xr:uid="{00000000-0005-0000-0000-00000B030000}"/>
    <cellStyle name="Akzent1 2 1650" xfId="16318" xr:uid="{00000000-0005-0000-0000-00000C030000}"/>
    <cellStyle name="Akzent1 2 1651" xfId="16269" xr:uid="{00000000-0005-0000-0000-00000D030000}"/>
    <cellStyle name="Akzent1 2 1652" xfId="16189" xr:uid="{00000000-0005-0000-0000-00000E030000}"/>
    <cellStyle name="Akzent1 2 1653" xfId="16112" xr:uid="{00000000-0005-0000-0000-00000F030000}"/>
    <cellStyle name="Akzent1 2 1654" xfId="16050" xr:uid="{00000000-0005-0000-0000-000010030000}"/>
    <cellStyle name="Akzent1 2 1655" xfId="15980" xr:uid="{00000000-0005-0000-0000-000011030000}"/>
    <cellStyle name="Akzent1 2 1656" xfId="15887" xr:uid="{00000000-0005-0000-0000-000012030000}"/>
    <cellStyle name="Akzent1 2 1657" xfId="15837" xr:uid="{00000000-0005-0000-0000-000013030000}"/>
    <cellStyle name="Akzent1 2 1658" xfId="15756" xr:uid="{00000000-0005-0000-0000-000014030000}"/>
    <cellStyle name="Akzent1 2 1659" xfId="15728" xr:uid="{00000000-0005-0000-0000-000015030000}"/>
    <cellStyle name="Akzent1 2 166" xfId="5177" xr:uid="{00000000-0005-0000-0000-000016030000}"/>
    <cellStyle name="Akzent1 2 1660" xfId="15630" xr:uid="{00000000-0005-0000-0000-000017030000}"/>
    <cellStyle name="Akzent1 2 1661" xfId="15595" xr:uid="{00000000-0005-0000-0000-000018030000}"/>
    <cellStyle name="Akzent1 2 1662" xfId="15492" xr:uid="{00000000-0005-0000-0000-000019030000}"/>
    <cellStyle name="Akzent1 2 1663" xfId="15495" xr:uid="{00000000-0005-0000-0000-00001A030000}"/>
    <cellStyle name="Akzent1 2 1664" xfId="15382" xr:uid="{00000000-0005-0000-0000-00001B030000}"/>
    <cellStyle name="Akzent1 2 1665" xfId="15325" xr:uid="{00000000-0005-0000-0000-00001C030000}"/>
    <cellStyle name="Akzent1 2 1666" xfId="15259" xr:uid="{00000000-0005-0000-0000-00001D030000}"/>
    <cellStyle name="Akzent1 2 1667" xfId="15200" xr:uid="{00000000-0005-0000-0000-00001E030000}"/>
    <cellStyle name="Akzent1 2 1668" xfId="15128" xr:uid="{00000000-0005-0000-0000-00001F030000}"/>
    <cellStyle name="Akzent1 2 1669" xfId="15076" xr:uid="{00000000-0005-0000-0000-000020030000}"/>
    <cellStyle name="Akzent1 2 167" xfId="5207" xr:uid="{00000000-0005-0000-0000-000021030000}"/>
    <cellStyle name="Akzent1 2 1670" xfId="14972" xr:uid="{00000000-0005-0000-0000-000022030000}"/>
    <cellStyle name="Akzent1 2 1671" xfId="14912" xr:uid="{00000000-0005-0000-0000-000023030000}"/>
    <cellStyle name="Akzent1 2 1672" xfId="14844" xr:uid="{00000000-0005-0000-0000-000024030000}"/>
    <cellStyle name="Akzent1 2 1673" xfId="14778" xr:uid="{00000000-0005-0000-0000-000025030000}"/>
    <cellStyle name="Akzent1 2 1674" xfId="15439" xr:uid="{00000000-0005-0000-0000-000026030000}"/>
    <cellStyle name="Akzent1 2 1675" xfId="14678" xr:uid="{00000000-0005-0000-0000-000027030000}"/>
    <cellStyle name="Akzent1 2 1676" xfId="14601" xr:uid="{00000000-0005-0000-0000-000028030000}"/>
    <cellStyle name="Akzent1 2 1677" xfId="14514" xr:uid="{00000000-0005-0000-0000-000029030000}"/>
    <cellStyle name="Akzent1 2 1678" xfId="14443" xr:uid="{00000000-0005-0000-0000-00002A030000}"/>
    <cellStyle name="Akzent1 2 1679" xfId="14354" xr:uid="{00000000-0005-0000-0000-00002B030000}"/>
    <cellStyle name="Akzent1 2 168" xfId="5236" xr:uid="{00000000-0005-0000-0000-00002C030000}"/>
    <cellStyle name="Akzent1 2 1680" xfId="14284" xr:uid="{00000000-0005-0000-0000-00002D030000}"/>
    <cellStyle name="Akzent1 2 1681" xfId="14224" xr:uid="{00000000-0005-0000-0000-00002E030000}"/>
    <cellStyle name="Akzent1 2 1682" xfId="14155" xr:uid="{00000000-0005-0000-0000-00002F030000}"/>
    <cellStyle name="Akzent1 2 1683" xfId="14050" xr:uid="{00000000-0005-0000-0000-000030030000}"/>
    <cellStyle name="Akzent1 2 1684" xfId="14012" xr:uid="{00000000-0005-0000-0000-000031030000}"/>
    <cellStyle name="Akzent1 2 1685" xfId="13882" xr:uid="{00000000-0005-0000-0000-000032030000}"/>
    <cellStyle name="Akzent1 2 1686" xfId="13806" xr:uid="{00000000-0005-0000-0000-000033030000}"/>
    <cellStyle name="Akzent1 2 1687" xfId="13731" xr:uid="{00000000-0005-0000-0000-000034030000}"/>
    <cellStyle name="Akzent1 2 1688" xfId="13660" xr:uid="{00000000-0005-0000-0000-000035030000}"/>
    <cellStyle name="Akzent1 2 1689" xfId="13573" xr:uid="{00000000-0005-0000-0000-000036030000}"/>
    <cellStyle name="Akzent1 2 169" xfId="5259" xr:uid="{00000000-0005-0000-0000-000037030000}"/>
    <cellStyle name="Akzent1 2 1690" xfId="13482" xr:uid="{00000000-0005-0000-0000-000038030000}"/>
    <cellStyle name="Akzent1 2 1691" xfId="13399" xr:uid="{00000000-0005-0000-0000-000039030000}"/>
    <cellStyle name="Akzent1 2 1692" xfId="13359" xr:uid="{00000000-0005-0000-0000-00003A030000}"/>
    <cellStyle name="Akzent1 2 1693" xfId="13223" xr:uid="{00000000-0005-0000-0000-00003B030000}"/>
    <cellStyle name="Akzent1 2 1694" xfId="13181" xr:uid="{00000000-0005-0000-0000-00003C030000}"/>
    <cellStyle name="Akzent1 2 1695" xfId="13095" xr:uid="{00000000-0005-0000-0000-00003D030000}"/>
    <cellStyle name="Akzent1 2 1696" xfId="13005" xr:uid="{00000000-0005-0000-0000-00003E030000}"/>
    <cellStyle name="Akzent1 2 1697" xfId="12907" xr:uid="{00000000-0005-0000-0000-00003F030000}"/>
    <cellStyle name="Akzent1 2 1698" xfId="12858" xr:uid="{00000000-0005-0000-0000-000040030000}"/>
    <cellStyle name="Akzent1 2 1699" xfId="12758" xr:uid="{00000000-0005-0000-0000-000041030000}"/>
    <cellStyle name="Akzent1 2 17" xfId="854" xr:uid="{00000000-0005-0000-0000-000042030000}"/>
    <cellStyle name="Akzent1 2 170" xfId="5284" xr:uid="{00000000-0005-0000-0000-000043030000}"/>
    <cellStyle name="Akzent1 2 1700" xfId="12680" xr:uid="{00000000-0005-0000-0000-000044030000}"/>
    <cellStyle name="Akzent1 2 1701" xfId="12626" xr:uid="{00000000-0005-0000-0000-000045030000}"/>
    <cellStyle name="Akzent1 2 1702" xfId="12557" xr:uid="{00000000-0005-0000-0000-000046030000}"/>
    <cellStyle name="Akzent1 2 1703" xfId="12489" xr:uid="{00000000-0005-0000-0000-000047030000}"/>
    <cellStyle name="Akzent1 2 1704" xfId="12425" xr:uid="{00000000-0005-0000-0000-000048030000}"/>
    <cellStyle name="Akzent1 2 1705" xfId="13863" xr:uid="{00000000-0005-0000-0000-000049030000}"/>
    <cellStyle name="Akzent1 2 1706" xfId="12307" xr:uid="{00000000-0005-0000-0000-00004A030000}"/>
    <cellStyle name="Akzent1 2 1707" xfId="12231" xr:uid="{00000000-0005-0000-0000-00004B030000}"/>
    <cellStyle name="Akzent1 2 1708" xfId="12181" xr:uid="{00000000-0005-0000-0000-00004C030000}"/>
    <cellStyle name="Akzent1 2 1709" xfId="12055" xr:uid="{00000000-0005-0000-0000-00004D030000}"/>
    <cellStyle name="Akzent1 2 171" xfId="5318" xr:uid="{00000000-0005-0000-0000-00004E030000}"/>
    <cellStyle name="Akzent1 2 1710" xfId="12011" xr:uid="{00000000-0005-0000-0000-00004F030000}"/>
    <cellStyle name="Akzent1 2 1711" xfId="11946" xr:uid="{00000000-0005-0000-0000-000050030000}"/>
    <cellStyle name="Akzent1 2 1712" xfId="11877" xr:uid="{00000000-0005-0000-0000-000051030000}"/>
    <cellStyle name="Akzent1 2 1713" xfId="11830" xr:uid="{00000000-0005-0000-0000-000052030000}"/>
    <cellStyle name="Akzent1 2 1714" xfId="11761" xr:uid="{00000000-0005-0000-0000-000053030000}"/>
    <cellStyle name="Akzent1 2 1715" xfId="13062" xr:uid="{00000000-0005-0000-0000-000054030000}"/>
    <cellStyle name="Akzent1 2 1716" xfId="11643" xr:uid="{00000000-0005-0000-0000-000055030000}"/>
    <cellStyle name="Akzent1 2 1717" xfId="11590" xr:uid="{00000000-0005-0000-0000-000056030000}"/>
    <cellStyle name="Akzent1 2 1718" xfId="11512" xr:uid="{00000000-0005-0000-0000-000057030000}"/>
    <cellStyle name="Akzent1 2 1719" xfId="11456" xr:uid="{00000000-0005-0000-0000-000058030000}"/>
    <cellStyle name="Akzent1 2 172" xfId="5339" xr:uid="{00000000-0005-0000-0000-000059030000}"/>
    <cellStyle name="Akzent1 2 1720" xfId="11399" xr:uid="{00000000-0005-0000-0000-00005A030000}"/>
    <cellStyle name="Akzent1 2 1721" xfId="11321" xr:uid="{00000000-0005-0000-0000-00005B030000}"/>
    <cellStyle name="Akzent1 2 1722" xfId="11281" xr:uid="{00000000-0005-0000-0000-00005C030000}"/>
    <cellStyle name="Akzent1 2 1723" xfId="11199" xr:uid="{00000000-0005-0000-0000-00005D030000}"/>
    <cellStyle name="Akzent1 2 1724" xfId="11156" xr:uid="{00000000-0005-0000-0000-00005E030000}"/>
    <cellStyle name="Akzent1 2 1725" xfId="11062" xr:uid="{00000000-0005-0000-0000-00005F030000}"/>
    <cellStyle name="Akzent1 2 1726" xfId="10996" xr:uid="{00000000-0005-0000-0000-000060030000}"/>
    <cellStyle name="Akzent1 2 1727" xfId="10906" xr:uid="{00000000-0005-0000-0000-000061030000}"/>
    <cellStyle name="Akzent1 2 1728" xfId="10858" xr:uid="{00000000-0005-0000-0000-000062030000}"/>
    <cellStyle name="Akzent1 2 1729" xfId="10769" xr:uid="{00000000-0005-0000-0000-000063030000}"/>
    <cellStyle name="Akzent1 2 173" xfId="5377" xr:uid="{00000000-0005-0000-0000-000064030000}"/>
    <cellStyle name="Akzent1 2 1730" xfId="10729" xr:uid="{00000000-0005-0000-0000-000065030000}"/>
    <cellStyle name="Akzent1 2 1731" xfId="10644" xr:uid="{00000000-0005-0000-0000-000066030000}"/>
    <cellStyle name="Akzent1 2 1732" xfId="10597" xr:uid="{00000000-0005-0000-0000-000067030000}"/>
    <cellStyle name="Akzent1 2 1733" xfId="10523" xr:uid="{00000000-0005-0000-0000-000068030000}"/>
    <cellStyle name="Akzent1 2 1734" xfId="10466" xr:uid="{00000000-0005-0000-0000-000069030000}"/>
    <cellStyle name="Akzent1 2 1735" xfId="10401" xr:uid="{00000000-0005-0000-0000-00006A030000}"/>
    <cellStyle name="Akzent1 2 1736" xfId="10311" xr:uid="{00000000-0005-0000-0000-00006B030000}"/>
    <cellStyle name="Akzent1 2 1737" xfId="10246" xr:uid="{00000000-0005-0000-0000-00006C030000}"/>
    <cellStyle name="Akzent1 2 1738" xfId="10187" xr:uid="{00000000-0005-0000-0000-00006D030000}"/>
    <cellStyle name="Akzent1 2 1739" xfId="10104" xr:uid="{00000000-0005-0000-0000-00006E030000}"/>
    <cellStyle name="Akzent1 2 174" xfId="5395" xr:uid="{00000000-0005-0000-0000-00006F030000}"/>
    <cellStyle name="Akzent1 2 1740" xfId="10047" xr:uid="{00000000-0005-0000-0000-000070030000}"/>
    <cellStyle name="Akzent1 2 1741" xfId="9974" xr:uid="{00000000-0005-0000-0000-000071030000}"/>
    <cellStyle name="Akzent1 2 1742" xfId="9908" xr:uid="{00000000-0005-0000-0000-000072030000}"/>
    <cellStyle name="Akzent1 2 1743" xfId="9850" xr:uid="{00000000-0005-0000-0000-000073030000}"/>
    <cellStyle name="Akzent1 2 1744" xfId="9783" xr:uid="{00000000-0005-0000-0000-000074030000}"/>
    <cellStyle name="Akzent1 2 1745" xfId="11048" xr:uid="{00000000-0005-0000-0000-000075030000}"/>
    <cellStyle name="Akzent1 2 1746" xfId="9668" xr:uid="{00000000-0005-0000-0000-000076030000}"/>
    <cellStyle name="Akzent1 2 1747" xfId="9615" xr:uid="{00000000-0005-0000-0000-000077030000}"/>
    <cellStyle name="Akzent1 2 1748" xfId="9544" xr:uid="{00000000-0005-0000-0000-000078030000}"/>
    <cellStyle name="Akzent1 2 1749" xfId="9482" xr:uid="{00000000-0005-0000-0000-000079030000}"/>
    <cellStyle name="Akzent1 2 175" xfId="4861" xr:uid="{00000000-0005-0000-0000-00007A030000}"/>
    <cellStyle name="Akzent1 2 1750" xfId="9405" xr:uid="{00000000-0005-0000-0000-00007B030000}"/>
    <cellStyle name="Akzent1 2 1751" xfId="9354" xr:uid="{00000000-0005-0000-0000-00007C030000}"/>
    <cellStyle name="Akzent1 2 1752" xfId="9291" xr:uid="{00000000-0005-0000-0000-00007D030000}"/>
    <cellStyle name="Akzent1 2 1753" xfId="9221" xr:uid="{00000000-0005-0000-0000-00007E030000}"/>
    <cellStyle name="Akzent1 2 1754" xfId="9172" xr:uid="{00000000-0005-0000-0000-00007F030000}"/>
    <cellStyle name="Akzent1 2 1755" xfId="10391" xr:uid="{00000000-0005-0000-0000-000080030000}"/>
    <cellStyle name="Akzent1 2 1756" xfId="9060" xr:uid="{00000000-0005-0000-0000-000081030000}"/>
    <cellStyle name="Akzent1 2 1757" xfId="8992" xr:uid="{00000000-0005-0000-0000-000082030000}"/>
    <cellStyle name="Akzent1 2 1758" xfId="8939" xr:uid="{00000000-0005-0000-0000-000083030000}"/>
    <cellStyle name="Akzent1 2 1759" xfId="8870" xr:uid="{00000000-0005-0000-0000-000084030000}"/>
    <cellStyle name="Akzent1 2 176" xfId="5448" xr:uid="{00000000-0005-0000-0000-000085030000}"/>
    <cellStyle name="Akzent1 2 1760" xfId="8814" xr:uid="{00000000-0005-0000-0000-000086030000}"/>
    <cellStyle name="Akzent1 2 1761" xfId="8741" xr:uid="{00000000-0005-0000-0000-000087030000}"/>
    <cellStyle name="Akzent1 2 1762" xfId="8688" xr:uid="{00000000-0005-0000-0000-000088030000}"/>
    <cellStyle name="Akzent1 2 1763" xfId="8618" xr:uid="{00000000-0005-0000-0000-000089030000}"/>
    <cellStyle name="Akzent1 2 1764" xfId="8569" xr:uid="{00000000-0005-0000-0000-00008A030000}"/>
    <cellStyle name="Akzent1 2 1765" xfId="8481" xr:uid="{00000000-0005-0000-0000-00008B030000}"/>
    <cellStyle name="Akzent1 2 1766" xfId="8428" xr:uid="{00000000-0005-0000-0000-00008C030000}"/>
    <cellStyle name="Akzent1 2 1767" xfId="8344" xr:uid="{00000000-0005-0000-0000-00008D030000}"/>
    <cellStyle name="Akzent1 2 1768" xfId="8309" xr:uid="{00000000-0005-0000-0000-00008E030000}"/>
    <cellStyle name="Akzent1 2 1769" xfId="8225" xr:uid="{00000000-0005-0000-0000-00008F030000}"/>
    <cellStyle name="Akzent1 2 177" xfId="5476" xr:uid="{00000000-0005-0000-0000-000090030000}"/>
    <cellStyle name="Akzent1 2 1770" xfId="8173" xr:uid="{00000000-0005-0000-0000-000091030000}"/>
    <cellStyle name="Akzent1 2 1771" xfId="8108" xr:uid="{00000000-0005-0000-0000-000092030000}"/>
    <cellStyle name="Akzent1 2 1772" xfId="8034" xr:uid="{00000000-0005-0000-0000-000093030000}"/>
    <cellStyle name="Akzent1 2 1773" xfId="7972" xr:uid="{00000000-0005-0000-0000-000094030000}"/>
    <cellStyle name="Akzent1 2 1774" xfId="7911" xr:uid="{00000000-0005-0000-0000-000095030000}"/>
    <cellStyle name="Akzent1 2 1775" xfId="7784" xr:uid="{00000000-0005-0000-0000-000096030000}"/>
    <cellStyle name="Akzent1 2 1776" xfId="7802" xr:uid="{00000000-0005-0000-0000-000097030000}"/>
    <cellStyle name="Akzent1 2 1777" xfId="7650" xr:uid="{00000000-0005-0000-0000-000098030000}"/>
    <cellStyle name="Akzent1 2 1778" xfId="7521" xr:uid="{00000000-0005-0000-0000-000099030000}"/>
    <cellStyle name="Akzent1 2 1779" xfId="7473" xr:uid="{00000000-0005-0000-0000-00009A030000}"/>
    <cellStyle name="Akzent1 2 178" xfId="5503" xr:uid="{00000000-0005-0000-0000-00009B030000}"/>
    <cellStyle name="Akzent1 2 1780" xfId="7386" xr:uid="{00000000-0005-0000-0000-00009C030000}"/>
    <cellStyle name="Akzent1 2 1781" xfId="7341" xr:uid="{00000000-0005-0000-0000-00009D030000}"/>
    <cellStyle name="Akzent1 2 1782" xfId="7253" xr:uid="{00000000-0005-0000-0000-00009E030000}"/>
    <cellStyle name="Akzent1 2 1783" xfId="20365" xr:uid="{00000000-0005-0000-0000-00009F030000}"/>
    <cellStyle name="Akzent1 2 1784" xfId="20255" xr:uid="{00000000-0005-0000-0000-0000A0030000}"/>
    <cellStyle name="Akzent1 2 1785" xfId="20744" xr:uid="{00000000-0005-0000-0000-0000A1030000}"/>
    <cellStyle name="Akzent1 2 1786" xfId="20768" xr:uid="{00000000-0005-0000-0000-0000A2030000}"/>
    <cellStyle name="Akzent1 2 1787" xfId="7741" xr:uid="{00000000-0005-0000-0000-0000A3030000}"/>
    <cellStyle name="Akzent1 2 1788" xfId="20795" xr:uid="{00000000-0005-0000-0000-0000A4030000}"/>
    <cellStyle name="Akzent1 2 1789" xfId="20812" xr:uid="{00000000-0005-0000-0000-0000A5030000}"/>
    <cellStyle name="Akzent1 2 179" xfId="5536" xr:uid="{00000000-0005-0000-0000-0000A6030000}"/>
    <cellStyle name="Akzent1 2 1790" xfId="20835" xr:uid="{00000000-0005-0000-0000-0000A7030000}"/>
    <cellStyle name="Akzent1 2 1791" xfId="20852" xr:uid="{00000000-0005-0000-0000-0000A8030000}"/>
    <cellStyle name="Akzent1 2 1792" xfId="20875" xr:uid="{00000000-0005-0000-0000-0000A9030000}"/>
    <cellStyle name="Akzent1 2 1793" xfId="20892" xr:uid="{00000000-0005-0000-0000-0000AA030000}"/>
    <cellStyle name="Akzent1 2 1794" xfId="20910" xr:uid="{00000000-0005-0000-0000-0000AB030000}"/>
    <cellStyle name="Akzent1 2 1795" xfId="20927" xr:uid="{00000000-0005-0000-0000-0000AC030000}"/>
    <cellStyle name="Akzent1 2 1796" xfId="20943" xr:uid="{00000000-0005-0000-0000-0000AD030000}"/>
    <cellStyle name="Akzent1 2 1797" xfId="20903" xr:uid="{00000000-0005-0000-0000-0000AE030000}"/>
    <cellStyle name="Akzent1 2 1798" xfId="20881" xr:uid="{00000000-0005-0000-0000-0000AF030000}"/>
    <cellStyle name="Akzent1 2 1799" xfId="20858" xr:uid="{00000000-0005-0000-0000-0000B0030000}"/>
    <cellStyle name="Akzent1 2 18" xfId="884" xr:uid="{00000000-0005-0000-0000-0000B1030000}"/>
    <cellStyle name="Akzent1 2 180" xfId="5554" xr:uid="{00000000-0005-0000-0000-0000B2030000}"/>
    <cellStyle name="Akzent1 2 1800" xfId="20841" xr:uid="{00000000-0005-0000-0000-0000B3030000}"/>
    <cellStyle name="Akzent1 2 1801" xfId="20818" xr:uid="{00000000-0005-0000-0000-0000B4030000}"/>
    <cellStyle name="Akzent1 2 1802" xfId="20801" xr:uid="{00000000-0005-0000-0000-0000B5030000}"/>
    <cellStyle name="Akzent1 2 1803" xfId="20778" xr:uid="{00000000-0005-0000-0000-0000B6030000}"/>
    <cellStyle name="Akzent1 2 1804" xfId="20761" xr:uid="{00000000-0005-0000-0000-0000B7030000}"/>
    <cellStyle name="Akzent1 2 1805" xfId="20735" xr:uid="{00000000-0005-0000-0000-0000B8030000}"/>
    <cellStyle name="Akzent1 2 1806" xfId="20725" xr:uid="{00000000-0005-0000-0000-0000B9030000}"/>
    <cellStyle name="Akzent1 2 1807" xfId="20672" xr:uid="{00000000-0005-0000-0000-0000BA030000}"/>
    <cellStyle name="Akzent1 2 1808" xfId="20631" xr:uid="{00000000-0005-0000-0000-0000BB030000}"/>
    <cellStyle name="Akzent1 2 1809" xfId="20606" xr:uid="{00000000-0005-0000-0000-0000BC030000}"/>
    <cellStyle name="Akzent1 2 181" xfId="5585" xr:uid="{00000000-0005-0000-0000-0000BD030000}"/>
    <cellStyle name="Akzent1 2 1810" xfId="20570" xr:uid="{00000000-0005-0000-0000-0000BE030000}"/>
    <cellStyle name="Akzent1 2 1811" xfId="20539" xr:uid="{00000000-0005-0000-0000-0000BF030000}"/>
    <cellStyle name="Akzent1 2 1812" xfId="20510" xr:uid="{00000000-0005-0000-0000-0000C0030000}"/>
    <cellStyle name="Akzent1 2 1813" xfId="20478" xr:uid="{00000000-0005-0000-0000-0000C1030000}"/>
    <cellStyle name="Akzent1 2 1814" xfId="20456" xr:uid="{00000000-0005-0000-0000-0000C2030000}"/>
    <cellStyle name="Akzent1 2 1815" xfId="20418" xr:uid="{00000000-0005-0000-0000-0000C3030000}"/>
    <cellStyle name="Akzent1 2 1816" xfId="20919" xr:uid="{00000000-0005-0000-0000-0000C4030000}"/>
    <cellStyle name="Akzent1 2 1817" xfId="20364" xr:uid="{00000000-0005-0000-0000-0000C5030000}"/>
    <cellStyle name="Akzent1 2 1818" xfId="20315" xr:uid="{00000000-0005-0000-0000-0000C6030000}"/>
    <cellStyle name="Akzent1 2 1819" xfId="20281" xr:uid="{00000000-0005-0000-0000-0000C7030000}"/>
    <cellStyle name="Akzent1 2 182" xfId="5619" xr:uid="{00000000-0005-0000-0000-0000C8030000}"/>
    <cellStyle name="Akzent1 2 1820" xfId="20221" xr:uid="{00000000-0005-0000-0000-0000C9030000}"/>
    <cellStyle name="Akzent1 2 1821" xfId="20189" xr:uid="{00000000-0005-0000-0000-0000CA030000}"/>
    <cellStyle name="Akzent1 2 1822" xfId="20140" xr:uid="{00000000-0005-0000-0000-0000CB030000}"/>
    <cellStyle name="Akzent1 2 1823" xfId="20109" xr:uid="{00000000-0005-0000-0000-0000CC030000}"/>
    <cellStyle name="Akzent1 2 1824" xfId="20056" xr:uid="{00000000-0005-0000-0000-0000CD030000}"/>
    <cellStyle name="Akzent1 2 1825" xfId="20030" xr:uid="{00000000-0005-0000-0000-0000CE030000}"/>
    <cellStyle name="Akzent1 2 1826" xfId="20711" xr:uid="{00000000-0005-0000-0000-0000CF030000}"/>
    <cellStyle name="Akzent1 2 1827" xfId="19956" xr:uid="{00000000-0005-0000-0000-0000D0030000}"/>
    <cellStyle name="Akzent1 2 1828" xfId="19885" xr:uid="{00000000-0005-0000-0000-0000D1030000}"/>
    <cellStyle name="Akzent1 2 1829" xfId="19843" xr:uid="{00000000-0005-0000-0000-0000D2030000}"/>
    <cellStyle name="Akzent1 2 183" xfId="5646" xr:uid="{00000000-0005-0000-0000-0000D3030000}"/>
    <cellStyle name="Akzent1 2 1830" xfId="19783" xr:uid="{00000000-0005-0000-0000-0000D4030000}"/>
    <cellStyle name="Akzent1 2 1831" xfId="19727" xr:uid="{00000000-0005-0000-0000-0000D5030000}"/>
    <cellStyle name="Akzent1 2 1832" xfId="19674" xr:uid="{00000000-0005-0000-0000-0000D6030000}"/>
    <cellStyle name="Akzent1 2 1833" xfId="19611" xr:uid="{00000000-0005-0000-0000-0000D7030000}"/>
    <cellStyle name="Akzent1 2 1834" xfId="19563" xr:uid="{00000000-0005-0000-0000-0000D8030000}"/>
    <cellStyle name="Akzent1 2 1835" xfId="19516" xr:uid="{00000000-0005-0000-0000-0000D9030000}"/>
    <cellStyle name="Akzent1 2 1836" xfId="19433" xr:uid="{00000000-0005-0000-0000-0000DA030000}"/>
    <cellStyle name="Akzent1 2 1837" xfId="19352" xr:uid="{00000000-0005-0000-0000-0000DB030000}"/>
    <cellStyle name="Akzent1 2 1838" xfId="19269" xr:uid="{00000000-0005-0000-0000-0000DC030000}"/>
    <cellStyle name="Akzent1 2 1839" xfId="19219" xr:uid="{00000000-0005-0000-0000-0000DD030000}"/>
    <cellStyle name="Akzent1 2 184" xfId="5673" xr:uid="{00000000-0005-0000-0000-0000DE030000}"/>
    <cellStyle name="Akzent1 2 1840" xfId="19136" xr:uid="{00000000-0005-0000-0000-0000DF030000}"/>
    <cellStyle name="Akzent1 2 1841" xfId="19078" xr:uid="{00000000-0005-0000-0000-0000E0030000}"/>
    <cellStyle name="Akzent1 2 1842" xfId="19004" xr:uid="{00000000-0005-0000-0000-0000E1030000}"/>
    <cellStyle name="Akzent1 2 1843" xfId="18950" xr:uid="{00000000-0005-0000-0000-0000E2030000}"/>
    <cellStyle name="Akzent1 2 1844" xfId="18858" xr:uid="{00000000-0005-0000-0000-0000E3030000}"/>
    <cellStyle name="Akzent1 2 1845" xfId="18815" xr:uid="{00000000-0005-0000-0000-0000E4030000}"/>
    <cellStyle name="Akzent1 2 1846" xfId="18743" xr:uid="{00000000-0005-0000-0000-0000E5030000}"/>
    <cellStyle name="Akzent1 2 1847" xfId="18660" xr:uid="{00000000-0005-0000-0000-0000E6030000}"/>
    <cellStyle name="Akzent1 2 1848" xfId="18574" xr:uid="{00000000-0005-0000-0000-0000E7030000}"/>
    <cellStyle name="Akzent1 2 1849" xfId="18527" xr:uid="{00000000-0005-0000-0000-0000E8030000}"/>
    <cellStyle name="Akzent1 2 185" xfId="5148" xr:uid="{00000000-0005-0000-0000-0000E9030000}"/>
    <cellStyle name="Akzent1 2 1850" xfId="18439" xr:uid="{00000000-0005-0000-0000-0000EA030000}"/>
    <cellStyle name="Akzent1 2 1851" xfId="18387" xr:uid="{00000000-0005-0000-0000-0000EB030000}"/>
    <cellStyle name="Akzent1 2 1852" xfId="18270" xr:uid="{00000000-0005-0000-0000-0000EC030000}"/>
    <cellStyle name="Akzent1 2 1853" xfId="18204" xr:uid="{00000000-0005-0000-0000-0000ED030000}"/>
    <cellStyle name="Akzent1 2 1854" xfId="18132" xr:uid="{00000000-0005-0000-0000-0000EE030000}"/>
    <cellStyle name="Akzent1 2 1855" xfId="18075" xr:uid="{00000000-0005-0000-0000-0000EF030000}"/>
    <cellStyle name="Akzent1 2 1856" xfId="19425" xr:uid="{00000000-0005-0000-0000-0000F0030000}"/>
    <cellStyle name="Akzent1 2 1857" xfId="17967" xr:uid="{00000000-0005-0000-0000-0000F1030000}"/>
    <cellStyle name="Akzent1 2 1858" xfId="17879" xr:uid="{00000000-0005-0000-0000-0000F2030000}"/>
    <cellStyle name="Akzent1 2 1859" xfId="17827" xr:uid="{00000000-0005-0000-0000-0000F3030000}"/>
    <cellStyle name="Akzent1 2 186" xfId="5715" xr:uid="{00000000-0005-0000-0000-0000F4030000}"/>
    <cellStyle name="Akzent1 2 1860" xfId="17741" xr:uid="{00000000-0005-0000-0000-0000F5030000}"/>
    <cellStyle name="Akzent1 2 1861" xfId="17678" xr:uid="{00000000-0005-0000-0000-0000F6030000}"/>
    <cellStyle name="Akzent1 2 1862" xfId="17610" xr:uid="{00000000-0005-0000-0000-0000F7030000}"/>
    <cellStyle name="Akzent1 2 1863" xfId="17545" xr:uid="{00000000-0005-0000-0000-0000F8030000}"/>
    <cellStyle name="Akzent1 2 1864" xfId="17479" xr:uid="{00000000-0005-0000-0000-0000F9030000}"/>
    <cellStyle name="Akzent1 2 1865" xfId="17414" xr:uid="{00000000-0005-0000-0000-0000FA030000}"/>
    <cellStyle name="Akzent1 2 1866" xfId="18736" xr:uid="{00000000-0005-0000-0000-0000FB030000}"/>
    <cellStyle name="Akzent1 2 1867" xfId="17305" xr:uid="{00000000-0005-0000-0000-0000FC030000}"/>
    <cellStyle name="Akzent1 2 1868" xfId="17230" xr:uid="{00000000-0005-0000-0000-0000FD030000}"/>
    <cellStyle name="Akzent1 2 1869" xfId="17166" xr:uid="{00000000-0005-0000-0000-0000FE030000}"/>
    <cellStyle name="Akzent1 2 187" xfId="5752" xr:uid="{00000000-0005-0000-0000-0000FF030000}"/>
    <cellStyle name="Akzent1 2 1870" xfId="17094" xr:uid="{00000000-0005-0000-0000-000000040000}"/>
    <cellStyle name="Akzent1 2 1871" xfId="17016" xr:uid="{00000000-0005-0000-0000-000001040000}"/>
    <cellStyle name="Akzent1 2 1872" xfId="16948" xr:uid="{00000000-0005-0000-0000-000002040000}"/>
    <cellStyle name="Akzent1 2 1873" xfId="16887" xr:uid="{00000000-0005-0000-0000-000003040000}"/>
    <cellStyle name="Akzent1 2 1874" xfId="16823" xr:uid="{00000000-0005-0000-0000-000004040000}"/>
    <cellStyle name="Akzent1 2 1875" xfId="16761" xr:uid="{00000000-0005-0000-0000-000005040000}"/>
    <cellStyle name="Akzent1 2 1876" xfId="16693" xr:uid="{00000000-0005-0000-0000-000006040000}"/>
    <cellStyle name="Akzent1 2 1877" xfId="16611" xr:uid="{00000000-0005-0000-0000-000007040000}"/>
    <cellStyle name="Akzent1 2 1878" xfId="16538" xr:uid="{00000000-0005-0000-0000-000008040000}"/>
    <cellStyle name="Akzent1 2 1879" xfId="16475" xr:uid="{00000000-0005-0000-0000-000009040000}"/>
    <cellStyle name="Akzent1 2 188" xfId="5774" xr:uid="{00000000-0005-0000-0000-00000A040000}"/>
    <cellStyle name="Akzent1 2 1880" xfId="16395" xr:uid="{00000000-0005-0000-0000-00000B040000}"/>
    <cellStyle name="Akzent1 2 1881" xfId="16340" xr:uid="{00000000-0005-0000-0000-00000C040000}"/>
    <cellStyle name="Akzent1 2 1882" xfId="16270" xr:uid="{00000000-0005-0000-0000-00000D040000}"/>
    <cellStyle name="Akzent1 2 1883" xfId="16224" xr:uid="{00000000-0005-0000-0000-00000E040000}"/>
    <cellStyle name="Akzent1 2 1884" xfId="16133" xr:uid="{00000000-0005-0000-0000-00000F040000}"/>
    <cellStyle name="Akzent1 2 1885" xfId="16084" xr:uid="{00000000-0005-0000-0000-000010040000}"/>
    <cellStyle name="Akzent1 2 1886" xfId="15970" xr:uid="{00000000-0005-0000-0000-000011040000}"/>
    <cellStyle name="Akzent1 2 1887" xfId="15973" xr:uid="{00000000-0005-0000-0000-000012040000}"/>
    <cellStyle name="Akzent1 2 1888" xfId="15879" xr:uid="{00000000-0005-0000-0000-000013040000}"/>
    <cellStyle name="Akzent1 2 1889" xfId="15817" xr:uid="{00000000-0005-0000-0000-000014040000}"/>
    <cellStyle name="Akzent1 2 189" xfId="5803" xr:uid="{00000000-0005-0000-0000-000015040000}"/>
    <cellStyle name="Akzent1 2 1890" xfId="15736" xr:uid="{00000000-0005-0000-0000-000016040000}"/>
    <cellStyle name="Akzent1 2 1891" xfId="15676" xr:uid="{00000000-0005-0000-0000-000017040000}"/>
    <cellStyle name="Akzent1 2 1892" xfId="15603" xr:uid="{00000000-0005-0000-0000-000018040000}"/>
    <cellStyle name="Akzent1 2 1893" xfId="15524" xr:uid="{00000000-0005-0000-0000-000019040000}"/>
    <cellStyle name="Akzent1 2 1894" xfId="15424" xr:uid="{00000000-0005-0000-0000-00001A040000}"/>
    <cellStyle name="Akzent1 2 1895" xfId="15359" xr:uid="{00000000-0005-0000-0000-00001B040000}"/>
    <cellStyle name="Akzent1 2 1896" xfId="15284" xr:uid="{00000000-0005-0000-0000-00001C040000}"/>
    <cellStyle name="Akzent1 2 1897" xfId="15231" xr:uid="{00000000-0005-0000-0000-00001D040000}"/>
    <cellStyle name="Akzent1 2 1898" xfId="15921" xr:uid="{00000000-0005-0000-0000-00001E040000}"/>
    <cellStyle name="Akzent1 2 1899" xfId="15114" xr:uid="{00000000-0005-0000-0000-00001F040000}"/>
    <cellStyle name="Akzent1 2 19" xfId="909" xr:uid="{00000000-0005-0000-0000-000020040000}"/>
    <cellStyle name="Akzent1 2 190" xfId="5833" xr:uid="{00000000-0005-0000-0000-000021040000}"/>
    <cellStyle name="Akzent1 2 1900" xfId="15043" xr:uid="{00000000-0005-0000-0000-000022040000}"/>
    <cellStyle name="Akzent1 2 1901" xfId="14942" xr:uid="{00000000-0005-0000-0000-000023040000}"/>
    <cellStyle name="Akzent1 2 1902" xfId="14867" xr:uid="{00000000-0005-0000-0000-000024040000}"/>
    <cellStyle name="Akzent1 2 1903" xfId="14807" xr:uid="{00000000-0005-0000-0000-000025040000}"/>
    <cellStyle name="Akzent1 2 1904" xfId="14732" xr:uid="{00000000-0005-0000-0000-000026040000}"/>
    <cellStyle name="Akzent1 2 1905" xfId="14677" xr:uid="{00000000-0005-0000-0000-000027040000}"/>
    <cellStyle name="Akzent1 2 1906" xfId="14607" xr:uid="{00000000-0005-0000-0000-000028040000}"/>
    <cellStyle name="Akzent1 2 1907" xfId="14511" xr:uid="{00000000-0005-0000-0000-000029040000}"/>
    <cellStyle name="Akzent1 2 1908" xfId="14449" xr:uid="{00000000-0005-0000-0000-00002A040000}"/>
    <cellStyle name="Akzent1 2 1909" xfId="14329" xr:uid="{00000000-0005-0000-0000-00002B040000}"/>
    <cellStyle name="Akzent1 2 191" xfId="5857" xr:uid="{00000000-0005-0000-0000-00002C040000}"/>
    <cellStyle name="Akzent1 2 1910" xfId="14248" xr:uid="{00000000-0005-0000-0000-00002D040000}"/>
    <cellStyle name="Akzent1 2 1911" xfId="14174" xr:uid="{00000000-0005-0000-0000-00002E040000}"/>
    <cellStyle name="Akzent1 2 1912" xfId="14066" xr:uid="{00000000-0005-0000-0000-00002F040000}"/>
    <cellStyle name="Akzent1 2 1913" xfId="13983" xr:uid="{00000000-0005-0000-0000-000030040000}"/>
    <cellStyle name="Akzent1 2 1914" xfId="13880" xr:uid="{00000000-0005-0000-0000-000031040000}"/>
    <cellStyle name="Akzent1 2 1915" xfId="13803" xr:uid="{00000000-0005-0000-0000-000032040000}"/>
    <cellStyle name="Akzent1 2 1916" xfId="13756" xr:uid="{00000000-0005-0000-0000-000033040000}"/>
    <cellStyle name="Akzent1 2 1917" xfId="13651" xr:uid="{00000000-0005-0000-0000-000034040000}"/>
    <cellStyle name="Akzent1 2 1918" xfId="13618" xr:uid="{00000000-0005-0000-0000-000035040000}"/>
    <cellStyle name="Akzent1 2 1919" xfId="13508" xr:uid="{00000000-0005-0000-0000-000036040000}"/>
    <cellStyle name="Akzent1 2 192" xfId="5888" xr:uid="{00000000-0005-0000-0000-000037040000}"/>
    <cellStyle name="Akzent1 2 1920" xfId="13420" xr:uid="{00000000-0005-0000-0000-000038040000}"/>
    <cellStyle name="Akzent1 2 1921" xfId="13304" xr:uid="{00000000-0005-0000-0000-000039040000}"/>
    <cellStyle name="Akzent1 2 1922" xfId="13217" xr:uid="{00000000-0005-0000-0000-00003A040000}"/>
    <cellStyle name="Akzent1 2 1923" xfId="13121" xr:uid="{00000000-0005-0000-0000-00003B040000}"/>
    <cellStyle name="Akzent1 2 1924" xfId="13038" xr:uid="{00000000-0005-0000-0000-00003C040000}"/>
    <cellStyle name="Akzent1 2 1925" xfId="12967" xr:uid="{00000000-0005-0000-0000-00003D040000}"/>
    <cellStyle name="Akzent1 2 1926" xfId="12891" xr:uid="{00000000-0005-0000-0000-00003E040000}"/>
    <cellStyle name="Akzent1 2 1927" xfId="12824" xr:uid="{00000000-0005-0000-0000-00003F040000}"/>
    <cellStyle name="Akzent1 2 1928" xfId="12740" xr:uid="{00000000-0005-0000-0000-000040040000}"/>
    <cellStyle name="Akzent1 2 1929" xfId="14312" xr:uid="{00000000-0005-0000-0000-000041040000}"/>
    <cellStyle name="Akzent1 2 193" xfId="5909" xr:uid="{00000000-0005-0000-0000-000042040000}"/>
    <cellStyle name="Akzent1 2 1930" xfId="12612" xr:uid="{00000000-0005-0000-0000-000043040000}"/>
    <cellStyle name="Akzent1 2 1931" xfId="12516" xr:uid="{00000000-0005-0000-0000-000044040000}"/>
    <cellStyle name="Akzent1 2 1932" xfId="12458" xr:uid="{00000000-0005-0000-0000-000045040000}"/>
    <cellStyle name="Akzent1 2 1933" xfId="12368" xr:uid="{00000000-0005-0000-0000-000046040000}"/>
    <cellStyle name="Akzent1 2 1934" xfId="12320" xr:uid="{00000000-0005-0000-0000-000047040000}"/>
    <cellStyle name="Akzent1 2 1935" xfId="12243" xr:uid="{00000000-0005-0000-0000-000048040000}"/>
    <cellStyle name="Akzent1 2 1936" xfId="12185" xr:uid="{00000000-0005-0000-0000-000049040000}"/>
    <cellStyle name="Akzent1 2 1937" xfId="12083" xr:uid="{00000000-0005-0000-0000-00004A040000}"/>
    <cellStyle name="Akzent1 2 1938" xfId="12021" xr:uid="{00000000-0005-0000-0000-00004B040000}"/>
    <cellStyle name="Akzent1 2 1939" xfId="13490" xr:uid="{00000000-0005-0000-0000-00004C040000}"/>
    <cellStyle name="Akzent1 2 194" xfId="5933" xr:uid="{00000000-0005-0000-0000-00004D040000}"/>
    <cellStyle name="Akzent1 2 1940" xfId="11900" xr:uid="{00000000-0005-0000-0000-00004E040000}"/>
    <cellStyle name="Akzent1 2 1941" xfId="11827" xr:uid="{00000000-0005-0000-0000-00004F040000}"/>
    <cellStyle name="Akzent1 2 1942" xfId="11737" xr:uid="{00000000-0005-0000-0000-000050040000}"/>
    <cellStyle name="Akzent1 2 1943" xfId="11683" xr:uid="{00000000-0005-0000-0000-000051040000}"/>
    <cellStyle name="Akzent1 2 1944" xfId="11618" xr:uid="{00000000-0005-0000-0000-000052040000}"/>
    <cellStyle name="Akzent1 2 1945" xfId="11550" xr:uid="{00000000-0005-0000-0000-000053040000}"/>
    <cellStyle name="Akzent1 2 1946" xfId="11505" xr:uid="{00000000-0005-0000-0000-000054040000}"/>
    <cellStyle name="Akzent1 2 1947" xfId="11419" xr:uid="{00000000-0005-0000-0000-000055040000}"/>
    <cellStyle name="Akzent1 2 1948" xfId="11386" xr:uid="{00000000-0005-0000-0000-000056040000}"/>
    <cellStyle name="Akzent1 2 1949" xfId="11276" xr:uid="{00000000-0005-0000-0000-000057040000}"/>
    <cellStyle name="Akzent1 2 195" xfId="5968" xr:uid="{00000000-0005-0000-0000-000058040000}"/>
    <cellStyle name="Akzent1 2 1950" xfId="11191" xr:uid="{00000000-0005-0000-0000-000059040000}"/>
    <cellStyle name="Akzent1 2 1951" xfId="11105" xr:uid="{00000000-0005-0000-0000-00005A040000}"/>
    <cellStyle name="Akzent1 2 1952" xfId="11051" xr:uid="{00000000-0005-0000-0000-00005B040000}"/>
    <cellStyle name="Akzent1 2 1953" xfId="10974" xr:uid="{00000000-0005-0000-0000-00005C040000}"/>
    <cellStyle name="Akzent1 2 1954" xfId="10926" xr:uid="{00000000-0005-0000-0000-00005D040000}"/>
    <cellStyle name="Akzent1 2 1955" xfId="10833" xr:uid="{00000000-0005-0000-0000-00005E040000}"/>
    <cellStyle name="Akzent1 2 1956" xfId="10778" xr:uid="{00000000-0005-0000-0000-00005F040000}"/>
    <cellStyle name="Akzent1 2 1957" xfId="10707" xr:uid="{00000000-0005-0000-0000-000060040000}"/>
    <cellStyle name="Akzent1 2 1958" xfId="10652" xr:uid="{00000000-0005-0000-0000-000061040000}"/>
    <cellStyle name="Akzent1 2 1959" xfId="10575" xr:uid="{00000000-0005-0000-0000-000062040000}"/>
    <cellStyle name="Akzent1 2 196" xfId="5996" xr:uid="{00000000-0005-0000-0000-000063040000}"/>
    <cellStyle name="Akzent1 2 1960" xfId="10499" xr:uid="{00000000-0005-0000-0000-000064040000}"/>
    <cellStyle name="Akzent1 2 1961" xfId="10425" xr:uid="{00000000-0005-0000-0000-000065040000}"/>
    <cellStyle name="Akzent1 2 1962" xfId="10354" xr:uid="{00000000-0005-0000-0000-000066040000}"/>
    <cellStyle name="Akzent1 2 1963" xfId="10284" xr:uid="{00000000-0005-0000-0000-000067040000}"/>
    <cellStyle name="Akzent1 2 1964" xfId="10204" xr:uid="{00000000-0005-0000-0000-000068040000}"/>
    <cellStyle name="Akzent1 2 1965" xfId="10139" xr:uid="{00000000-0005-0000-0000-000069040000}"/>
    <cellStyle name="Akzent1 2 1966" xfId="10078" xr:uid="{00000000-0005-0000-0000-00006A040000}"/>
    <cellStyle name="Akzent1 2 1967" xfId="10002" xr:uid="{00000000-0005-0000-0000-00006B040000}"/>
    <cellStyle name="Akzent1 2 1968" xfId="9948" xr:uid="{00000000-0005-0000-0000-00006C040000}"/>
    <cellStyle name="Akzent1 2 1969" xfId="11257" xr:uid="{00000000-0005-0000-0000-00006D040000}"/>
    <cellStyle name="Akzent1 2 197" xfId="6027" xr:uid="{00000000-0005-0000-0000-00006E040000}"/>
    <cellStyle name="Akzent1 2 1970" xfId="9823" xr:uid="{00000000-0005-0000-0000-00006F040000}"/>
    <cellStyle name="Akzent1 2 1971" xfId="9737" xr:uid="{00000000-0005-0000-0000-000070040000}"/>
    <cellStyle name="Akzent1 2 1972" xfId="9669" xr:uid="{00000000-0005-0000-0000-000071040000}"/>
    <cellStyle name="Akzent1 2 1973" xfId="9608" xr:uid="{00000000-0005-0000-0000-000072040000}"/>
    <cellStyle name="Akzent1 2 1974" xfId="9534" xr:uid="{00000000-0005-0000-0000-000073040000}"/>
    <cellStyle name="Akzent1 2 1975" xfId="9469" xr:uid="{00000000-0005-0000-0000-000074040000}"/>
    <cellStyle name="Akzent1 2 1976" xfId="9399" xr:uid="{00000000-0005-0000-0000-000075040000}"/>
    <cellStyle name="Akzent1 2 1977" xfId="9330" xr:uid="{00000000-0005-0000-0000-000076040000}"/>
    <cellStyle name="Akzent1 2 1978" xfId="9279" xr:uid="{00000000-0005-0000-0000-000077040000}"/>
    <cellStyle name="Akzent1 2 1979" xfId="10562" xr:uid="{00000000-0005-0000-0000-000078040000}"/>
    <cellStyle name="Akzent1 2 198" xfId="6055" xr:uid="{00000000-0005-0000-0000-000079040000}"/>
    <cellStyle name="Akzent1 2 1980" xfId="9162" xr:uid="{00000000-0005-0000-0000-00007A040000}"/>
    <cellStyle name="Akzent1 2 1981" xfId="9078" xr:uid="{00000000-0005-0000-0000-00007B040000}"/>
    <cellStyle name="Akzent1 2 1982" xfId="9028" xr:uid="{00000000-0005-0000-0000-00007C040000}"/>
    <cellStyle name="Akzent1 2 1983" xfId="8948" xr:uid="{00000000-0005-0000-0000-00007D040000}"/>
    <cellStyle name="Akzent1 2 1984" xfId="8901" xr:uid="{00000000-0005-0000-0000-00007E040000}"/>
    <cellStyle name="Akzent1 2 1985" xfId="8835" xr:uid="{00000000-0005-0000-0000-00007F040000}"/>
    <cellStyle name="Akzent1 2 1986" xfId="8777" xr:uid="{00000000-0005-0000-0000-000080040000}"/>
    <cellStyle name="Akzent1 2 1987" xfId="8697" xr:uid="{00000000-0005-0000-0000-000081040000}"/>
    <cellStyle name="Akzent1 2 1988" xfId="8642" xr:uid="{00000000-0005-0000-0000-000082040000}"/>
    <cellStyle name="Akzent1 2 1989" xfId="8561" xr:uid="{00000000-0005-0000-0000-000083040000}"/>
    <cellStyle name="Akzent1 2 199" xfId="6086" xr:uid="{00000000-0005-0000-0000-000084040000}"/>
    <cellStyle name="Akzent1 2 1990" xfId="8498" xr:uid="{00000000-0005-0000-0000-000085040000}"/>
    <cellStyle name="Akzent1 2 1991" xfId="8411" xr:uid="{00000000-0005-0000-0000-000086040000}"/>
    <cellStyle name="Akzent1 2 1992" xfId="8361" xr:uid="{00000000-0005-0000-0000-000087040000}"/>
    <cellStyle name="Akzent1 2 1993" xfId="8283" xr:uid="{00000000-0005-0000-0000-000088040000}"/>
    <cellStyle name="Akzent1 2 1994" xfId="8230" xr:uid="{00000000-0005-0000-0000-000089040000}"/>
    <cellStyle name="Akzent1 2 1995" xfId="8146" xr:uid="{00000000-0005-0000-0000-00008A040000}"/>
    <cellStyle name="Akzent1 2 1996" xfId="8087" xr:uid="{00000000-0005-0000-0000-00008B040000}"/>
    <cellStyle name="Akzent1 2 1997" xfId="8021" xr:uid="{00000000-0005-0000-0000-00008C040000}"/>
    <cellStyle name="Akzent1 2 1998" xfId="7950" xr:uid="{00000000-0005-0000-0000-00008D040000}"/>
    <cellStyle name="Akzent1 2 1999" xfId="7842" xr:uid="{00000000-0005-0000-0000-00008E040000}"/>
    <cellStyle name="Akzent1 2 2" xfId="301" xr:uid="{00000000-0005-0000-0000-00008F040000}"/>
    <cellStyle name="Akzent1 2 20" xfId="936" xr:uid="{00000000-0005-0000-0000-000090040000}"/>
    <cellStyle name="Akzent1 2 200" xfId="6108" xr:uid="{00000000-0005-0000-0000-000091040000}"/>
    <cellStyle name="Akzent1 2 2000" xfId="7855" xr:uid="{00000000-0005-0000-0000-000092040000}"/>
    <cellStyle name="Akzent1 2 2001" xfId="7726" xr:uid="{00000000-0005-0000-0000-000093040000}"/>
    <cellStyle name="Akzent1 2 2002" xfId="7538" xr:uid="{00000000-0005-0000-0000-000094040000}"/>
    <cellStyle name="Akzent1 2 2003" xfId="7482" xr:uid="{00000000-0005-0000-0000-000095040000}"/>
    <cellStyle name="Akzent1 2 2004" xfId="7404" xr:uid="{00000000-0005-0000-0000-000096040000}"/>
    <cellStyle name="Akzent1 2 2005" xfId="7355" xr:uid="{00000000-0005-0000-0000-000097040000}"/>
    <cellStyle name="Akzent1 2 2006" xfId="7263" xr:uid="{00000000-0005-0000-0000-000098040000}"/>
    <cellStyle name="Akzent1 2 2007" xfId="20708" xr:uid="{00000000-0005-0000-0000-000099040000}"/>
    <cellStyle name="Akzent1 2 2008" xfId="20732" xr:uid="{00000000-0005-0000-0000-00009A040000}"/>
    <cellStyle name="Akzent1 2 2009" xfId="20953" xr:uid="{00000000-0005-0000-0000-00009B040000}"/>
    <cellStyle name="Akzent1 2 201" xfId="6146" xr:uid="{00000000-0005-0000-0000-00009C040000}"/>
    <cellStyle name="Akzent1 2 2010" xfId="20965" xr:uid="{00000000-0005-0000-0000-00009D040000}"/>
    <cellStyle name="Akzent1 2 2011" xfId="7787" xr:uid="{00000000-0005-0000-0000-00009E040000}"/>
    <cellStyle name="Akzent1 2 2012" xfId="20979" xr:uid="{00000000-0005-0000-0000-00009F040000}"/>
    <cellStyle name="Akzent1 2 2013" xfId="20987" xr:uid="{00000000-0005-0000-0000-0000A0040000}"/>
    <cellStyle name="Akzent1 2 2014" xfId="20999" xr:uid="{00000000-0005-0000-0000-0000A1040000}"/>
    <cellStyle name="Akzent1 2 2015" xfId="21007" xr:uid="{00000000-0005-0000-0000-0000A2040000}"/>
    <cellStyle name="Akzent1 2 2016" xfId="21019" xr:uid="{00000000-0005-0000-0000-0000A3040000}"/>
    <cellStyle name="Akzent1 2 2017" xfId="21027" xr:uid="{00000000-0005-0000-0000-0000A4040000}"/>
    <cellStyle name="Akzent1 2 2018" xfId="21039" xr:uid="{00000000-0005-0000-0000-0000A5040000}"/>
    <cellStyle name="Akzent1 2 2019" xfId="21047" xr:uid="{00000000-0005-0000-0000-0000A6040000}"/>
    <cellStyle name="Akzent1 2 202" xfId="6164" xr:uid="{00000000-0005-0000-0000-0000A7040000}"/>
    <cellStyle name="Akzent1 2 2020" xfId="21059" xr:uid="{00000000-0005-0000-0000-0000A8040000}"/>
    <cellStyle name="Akzent1 2 2021" xfId="21119" xr:uid="{00000000-0005-0000-0000-0000A9040000}"/>
    <cellStyle name="Akzent1 2 2022" xfId="21135" xr:uid="{00000000-0005-0000-0000-0000AA040000}"/>
    <cellStyle name="Akzent1 2 2023" xfId="21160" xr:uid="{00000000-0005-0000-0000-0000AB040000}"/>
    <cellStyle name="Akzent1 2 2024" xfId="21174" xr:uid="{00000000-0005-0000-0000-0000AC040000}"/>
    <cellStyle name="Akzent1 2 2025" xfId="21193" xr:uid="{00000000-0005-0000-0000-0000AD040000}"/>
    <cellStyle name="Akzent1 2 2026" xfId="21235" xr:uid="{00000000-0005-0000-0000-0000AE040000}"/>
    <cellStyle name="Akzent1 2 2027" xfId="21263" xr:uid="{00000000-0005-0000-0000-0000AF040000}"/>
    <cellStyle name="Akzent1 2 2028" xfId="21277" xr:uid="{00000000-0005-0000-0000-0000B0040000}"/>
    <cellStyle name="Akzent1 2 2029" xfId="21303" xr:uid="{00000000-0005-0000-0000-0000B1040000}"/>
    <cellStyle name="Akzent1 2 203" xfId="6190" xr:uid="{00000000-0005-0000-0000-0000B2040000}"/>
    <cellStyle name="Akzent1 2 2030" xfId="21313" xr:uid="{00000000-0005-0000-0000-0000B3040000}"/>
    <cellStyle name="Akzent1 2 2031" xfId="21349" xr:uid="{00000000-0005-0000-0000-0000B4040000}"/>
    <cellStyle name="Akzent1 2 2032" xfId="21364" xr:uid="{00000000-0005-0000-0000-0000B5040000}"/>
    <cellStyle name="Akzent1 2 2033" xfId="21390" xr:uid="{00000000-0005-0000-0000-0000B6040000}"/>
    <cellStyle name="Akzent1 2 2034" xfId="21404" xr:uid="{00000000-0005-0000-0000-0000B7040000}"/>
    <cellStyle name="Akzent1 2 2035" xfId="21425" xr:uid="{00000000-0005-0000-0000-0000B8040000}"/>
    <cellStyle name="Akzent1 2 2036" xfId="21438" xr:uid="{00000000-0005-0000-0000-0000B9040000}"/>
    <cellStyle name="Akzent1 2 2037" xfId="21461" xr:uid="{00000000-0005-0000-0000-0000BA040000}"/>
    <cellStyle name="Akzent1 2 2038" xfId="21478" xr:uid="{00000000-0005-0000-0000-0000BB040000}"/>
    <cellStyle name="Akzent1 2 2039" xfId="21496" xr:uid="{00000000-0005-0000-0000-0000BC040000}"/>
    <cellStyle name="Akzent1 2 204" xfId="6210" xr:uid="{00000000-0005-0000-0000-0000BD040000}"/>
    <cellStyle name="Akzent1 2 2040" xfId="21092" xr:uid="{00000000-0005-0000-0000-0000BE040000}"/>
    <cellStyle name="Akzent1 2 2041" xfId="21528" xr:uid="{00000000-0005-0000-0000-0000BF040000}"/>
    <cellStyle name="Akzent1 2 2042" xfId="21553" xr:uid="{00000000-0005-0000-0000-0000C0040000}"/>
    <cellStyle name="Akzent1 2 2043" xfId="21568" xr:uid="{00000000-0005-0000-0000-0000C1040000}"/>
    <cellStyle name="Akzent1 2 2044" xfId="21593" xr:uid="{00000000-0005-0000-0000-0000C2040000}"/>
    <cellStyle name="Akzent1 2 2045" xfId="21605" xr:uid="{00000000-0005-0000-0000-0000C3040000}"/>
    <cellStyle name="Akzent1 2 2046" xfId="21633" xr:uid="{00000000-0005-0000-0000-0000C4040000}"/>
    <cellStyle name="Akzent1 2 2047" xfId="21645" xr:uid="{00000000-0005-0000-0000-0000C5040000}"/>
    <cellStyle name="Akzent1 2 2048" xfId="21664" xr:uid="{00000000-0005-0000-0000-0000C6040000}"/>
    <cellStyle name="Akzent1 2 2049" xfId="21678" xr:uid="{00000000-0005-0000-0000-0000C7040000}"/>
    <cellStyle name="Akzent1 2 205" xfId="6259" xr:uid="{00000000-0005-0000-0000-0000C8040000}"/>
    <cellStyle name="Akzent1 2 2050" xfId="21322" xr:uid="{00000000-0005-0000-0000-0000C9040000}"/>
    <cellStyle name="Akzent1 2 2051" xfId="21711" xr:uid="{00000000-0005-0000-0000-0000CA040000}"/>
    <cellStyle name="Akzent1 2 2052" xfId="21730" xr:uid="{00000000-0005-0000-0000-0000CB040000}"/>
    <cellStyle name="Akzent1 2 2053" xfId="21751" xr:uid="{00000000-0005-0000-0000-0000CC040000}"/>
    <cellStyle name="Akzent1 2 2054" xfId="21771" xr:uid="{00000000-0005-0000-0000-0000CD040000}"/>
    <cellStyle name="Akzent1 2 2055" xfId="21791" xr:uid="{00000000-0005-0000-0000-0000CE040000}"/>
    <cellStyle name="Akzent1 2 2056" xfId="21809" xr:uid="{00000000-0005-0000-0000-0000CF040000}"/>
    <cellStyle name="Akzent1 2 2057" xfId="21832" xr:uid="{00000000-0005-0000-0000-0000D0040000}"/>
    <cellStyle name="Akzent1 2 2058" xfId="21846" xr:uid="{00000000-0005-0000-0000-0000D1040000}"/>
    <cellStyle name="Akzent1 2 2059" xfId="21865" xr:uid="{00000000-0005-0000-0000-0000D2040000}"/>
    <cellStyle name="Akzent1 2 206" xfId="6256" xr:uid="{00000000-0005-0000-0000-0000D3040000}"/>
    <cellStyle name="Akzent1 2 2060" xfId="21891" xr:uid="{00000000-0005-0000-0000-0000D4040000}"/>
    <cellStyle name="Akzent1 2 2061" xfId="21918" xr:uid="{00000000-0005-0000-0000-0000D5040000}"/>
    <cellStyle name="Akzent1 2 2062" xfId="21946" xr:uid="{00000000-0005-0000-0000-0000D6040000}"/>
    <cellStyle name="Akzent1 2 2063" xfId="21958" xr:uid="{00000000-0005-0000-0000-0000D7040000}"/>
    <cellStyle name="Akzent1 2 2064" xfId="21986" xr:uid="{00000000-0005-0000-0000-0000D8040000}"/>
    <cellStyle name="Akzent1 2 2065" xfId="21998" xr:uid="{00000000-0005-0000-0000-0000D9040000}"/>
    <cellStyle name="Akzent1 2 2066" xfId="22018" xr:uid="{00000000-0005-0000-0000-0000DA040000}"/>
    <cellStyle name="Akzent1 2 2067" xfId="22039" xr:uid="{00000000-0005-0000-0000-0000DB040000}"/>
    <cellStyle name="Akzent1 2 2068" xfId="22058" xr:uid="{00000000-0005-0000-0000-0000DC040000}"/>
    <cellStyle name="Akzent1 2 2069" xfId="22083" xr:uid="{00000000-0005-0000-0000-0000DD040000}"/>
    <cellStyle name="Akzent1 2 207" xfId="6303" xr:uid="{00000000-0005-0000-0000-0000DE040000}"/>
    <cellStyle name="Akzent1 2 2070" xfId="22099" xr:uid="{00000000-0005-0000-0000-0000DF040000}"/>
    <cellStyle name="Akzent1 2 2071" xfId="22129" xr:uid="{00000000-0005-0000-0000-0000E0040000}"/>
    <cellStyle name="Akzent1 2 2072" xfId="22145" xr:uid="{00000000-0005-0000-0000-0000E1040000}"/>
    <cellStyle name="Akzent1 2 2073" xfId="22170" xr:uid="{00000000-0005-0000-0000-0000E2040000}"/>
    <cellStyle name="Akzent1 2 2074" xfId="22188" xr:uid="{00000000-0005-0000-0000-0000E3040000}"/>
    <cellStyle name="Akzent1 2 2075" xfId="22210" xr:uid="{00000000-0005-0000-0000-0000E4040000}"/>
    <cellStyle name="Akzent1 2 2076" xfId="22224" xr:uid="{00000000-0005-0000-0000-0000E5040000}"/>
    <cellStyle name="Akzent1 2 2077" xfId="22250" xr:uid="{00000000-0005-0000-0000-0000E6040000}"/>
    <cellStyle name="Akzent1 2 2078" xfId="22261" xr:uid="{00000000-0005-0000-0000-0000E7040000}"/>
    <cellStyle name="Akzent1 2 2079" xfId="22281" xr:uid="{00000000-0005-0000-0000-0000E8040000}"/>
    <cellStyle name="Akzent1 2 208" xfId="6337" xr:uid="{00000000-0005-0000-0000-0000E9040000}"/>
    <cellStyle name="Akzent1 2 2080" xfId="21900" xr:uid="{00000000-0005-0000-0000-0000EA040000}"/>
    <cellStyle name="Akzent1 2 2081" xfId="22311" xr:uid="{00000000-0005-0000-0000-0000EB040000}"/>
    <cellStyle name="Akzent1 2 2082" xfId="22340" xr:uid="{00000000-0005-0000-0000-0000EC040000}"/>
    <cellStyle name="Akzent1 2 2083" xfId="22352" xr:uid="{00000000-0005-0000-0000-0000ED040000}"/>
    <cellStyle name="Akzent1 2 2084" xfId="22380" xr:uid="{00000000-0005-0000-0000-0000EE040000}"/>
    <cellStyle name="Akzent1 2 2085" xfId="22392" xr:uid="{00000000-0005-0000-0000-0000EF040000}"/>
    <cellStyle name="Akzent1 2 2086" xfId="22417" xr:uid="{00000000-0005-0000-0000-0000F0040000}"/>
    <cellStyle name="Akzent1 2 2087" xfId="22432" xr:uid="{00000000-0005-0000-0000-0000F1040000}"/>
    <cellStyle name="Akzent1 2 2088" xfId="22451" xr:uid="{00000000-0005-0000-0000-0000F2040000}"/>
    <cellStyle name="Akzent1 2 2089" xfId="22472" xr:uid="{00000000-0005-0000-0000-0000F3040000}"/>
    <cellStyle name="Akzent1 2 209" xfId="6363" xr:uid="{00000000-0005-0000-0000-0000F4040000}"/>
    <cellStyle name="Akzent1 2 2090" xfId="22105" xr:uid="{00000000-0005-0000-0000-0000F5040000}"/>
    <cellStyle name="Akzent1 2 2091" xfId="22498" xr:uid="{00000000-0005-0000-0000-0000F6040000}"/>
    <cellStyle name="Akzent1 2 2092" xfId="22514" xr:uid="{00000000-0005-0000-0000-0000F7040000}"/>
    <cellStyle name="Akzent1 2 2093" xfId="22538" xr:uid="{00000000-0005-0000-0000-0000F8040000}"/>
    <cellStyle name="Akzent1 2 2094" xfId="22557" xr:uid="{00000000-0005-0000-0000-0000F9040000}"/>
    <cellStyle name="Akzent1 2 2095" xfId="22578" xr:uid="{00000000-0005-0000-0000-0000FA040000}"/>
    <cellStyle name="Akzent1 2 2096" xfId="22593" xr:uid="{00000000-0005-0000-0000-0000FB040000}"/>
    <cellStyle name="Akzent1 2 2097" xfId="22618" xr:uid="{00000000-0005-0000-0000-0000FC040000}"/>
    <cellStyle name="Akzent1 2 2098" xfId="22632" xr:uid="{00000000-0005-0000-0000-0000FD040000}"/>
    <cellStyle name="Akzent1 2 2099" xfId="22657" xr:uid="{00000000-0005-0000-0000-0000FE040000}"/>
    <cellStyle name="Akzent1 2 21" xfId="962" xr:uid="{00000000-0005-0000-0000-0000FF040000}"/>
    <cellStyle name="Akzent1 2 210" xfId="6395" xr:uid="{00000000-0005-0000-0000-000000050000}"/>
    <cellStyle name="Akzent1 2 2100" xfId="22671" xr:uid="{00000000-0005-0000-0000-000001050000}"/>
    <cellStyle name="Akzent1 2 2101" xfId="22692" xr:uid="{00000000-0005-0000-0000-000002050000}"/>
    <cellStyle name="Akzent1 2 2102" xfId="22707" xr:uid="{00000000-0005-0000-0000-000003050000}"/>
    <cellStyle name="Akzent1 2 2103" xfId="22733" xr:uid="{00000000-0005-0000-0000-000004050000}"/>
    <cellStyle name="Akzent1 2 2104" xfId="22748" xr:uid="{00000000-0005-0000-0000-000005050000}"/>
    <cellStyle name="Akzent1 2 2105" xfId="22773" xr:uid="{00000000-0005-0000-0000-000006050000}"/>
    <cellStyle name="Akzent1 2 2106" xfId="22787" xr:uid="{00000000-0005-0000-0000-000007050000}"/>
    <cellStyle name="Akzent1 2 2107" xfId="22813" xr:uid="{00000000-0005-0000-0000-000008050000}"/>
    <cellStyle name="Akzent1 2 2108" xfId="22825" xr:uid="{00000000-0005-0000-0000-000009050000}"/>
    <cellStyle name="Akzent1 2 2109" xfId="22845" xr:uid="{00000000-0005-0000-0000-00000A050000}"/>
    <cellStyle name="Akzent1 2 211" xfId="6422" xr:uid="{00000000-0005-0000-0000-00000B050000}"/>
    <cellStyle name="Akzent1 2 2110" xfId="22880" xr:uid="{00000000-0005-0000-0000-00000C050000}"/>
    <cellStyle name="Akzent1 2 2111" xfId="22877" xr:uid="{00000000-0005-0000-0000-00000D050000}"/>
    <cellStyle name="Akzent1 2 2112" xfId="22922" xr:uid="{00000000-0005-0000-0000-00000E050000}"/>
    <cellStyle name="Akzent1 2 2113" xfId="22948" xr:uid="{00000000-0005-0000-0000-00000F050000}"/>
    <cellStyle name="Akzent1 2 2114" xfId="22976" xr:uid="{00000000-0005-0000-0000-000010050000}"/>
    <cellStyle name="Akzent1 2 2115" xfId="22988" xr:uid="{00000000-0005-0000-0000-000011050000}"/>
    <cellStyle name="Akzent1 2 2116" xfId="23016" xr:uid="{00000000-0005-0000-0000-000012050000}"/>
    <cellStyle name="Akzent1 2 2117" xfId="23028" xr:uid="{00000000-0005-0000-0000-000013050000}"/>
    <cellStyle name="Akzent1 2 2118" xfId="23056" xr:uid="{00000000-0005-0000-0000-000014050000}"/>
    <cellStyle name="Akzent1 2 2119" xfId="23068" xr:uid="{00000000-0005-0000-0000-000015050000}"/>
    <cellStyle name="Akzent1 2 212" xfId="6451" xr:uid="{00000000-0005-0000-0000-000016050000}"/>
    <cellStyle name="Akzent1 2 2120" xfId="23088" xr:uid="{00000000-0005-0000-0000-000017050000}"/>
    <cellStyle name="Akzent1 2 2121" xfId="23116" xr:uid="{00000000-0005-0000-0000-000018050000}"/>
    <cellStyle name="Akzent1 2 2122" xfId="22909" xr:uid="{00000000-0005-0000-0000-000019050000}"/>
    <cellStyle name="Akzent1 2 2123" xfId="23149" xr:uid="{00000000-0005-0000-0000-00001A050000}"/>
    <cellStyle name="Akzent1 2 2124" xfId="23195" xr:uid="{00000000-0005-0000-0000-00001B050000}"/>
    <cellStyle name="Akzent1 2 2125" xfId="23219" xr:uid="{00000000-0005-0000-0000-00001C050000}"/>
    <cellStyle name="Akzent1 2 2126" xfId="23239" xr:uid="{00000000-0005-0000-0000-00001D050000}"/>
    <cellStyle name="Akzent1 2 2127" xfId="23259" xr:uid="{00000000-0005-0000-0000-00001E050000}"/>
    <cellStyle name="Akzent1 2 2128" xfId="23278" xr:uid="{00000000-0005-0000-0000-00001F050000}"/>
    <cellStyle name="Akzent1 2 2129" xfId="23299" xr:uid="{00000000-0005-0000-0000-000020050000}"/>
    <cellStyle name="Akzent1 2 213" xfId="6479" xr:uid="{00000000-0005-0000-0000-000021050000}"/>
    <cellStyle name="Akzent1 2 2130" xfId="23318" xr:uid="{00000000-0005-0000-0000-000022050000}"/>
    <cellStyle name="Akzent1 2 2131" xfId="23339" xr:uid="{00000000-0005-0000-0000-000023050000}"/>
    <cellStyle name="Akzent1 2 2132" xfId="23362" xr:uid="{00000000-0005-0000-0000-000024050000}"/>
    <cellStyle name="Akzent1 2 2133" xfId="23415" xr:uid="{00000000-0005-0000-0000-000025050000}"/>
    <cellStyle name="Akzent1 2 2134" xfId="23442" xr:uid="{00000000-0005-0000-0000-000026050000}"/>
    <cellStyle name="Akzent1 2 2135" xfId="23466" xr:uid="{00000000-0005-0000-0000-000027050000}"/>
    <cellStyle name="Akzent1 2 2136" xfId="23485" xr:uid="{00000000-0005-0000-0000-000028050000}"/>
    <cellStyle name="Akzent1 2 2137" xfId="23506" xr:uid="{00000000-0005-0000-0000-000029050000}"/>
    <cellStyle name="Akzent1 2 2138" xfId="23525" xr:uid="{00000000-0005-0000-0000-00002A050000}"/>
    <cellStyle name="Akzent1 2 2139" xfId="23546" xr:uid="{00000000-0005-0000-0000-00002B050000}"/>
    <cellStyle name="Akzent1 2 214" xfId="6508" xr:uid="{00000000-0005-0000-0000-00002C050000}"/>
    <cellStyle name="Akzent1 2 2140" xfId="23564" xr:uid="{00000000-0005-0000-0000-00002D050000}"/>
    <cellStyle name="Akzent1 2 2141" xfId="23586" xr:uid="{00000000-0005-0000-0000-00002E050000}"/>
    <cellStyle name="Akzent1 2 2142" xfId="23604" xr:uid="{00000000-0005-0000-0000-00002F050000}"/>
    <cellStyle name="Akzent1 2 2143" xfId="23628" xr:uid="{00000000-0005-0000-0000-000030050000}"/>
    <cellStyle name="Akzent1 2 2144" xfId="23646" xr:uid="{00000000-0005-0000-0000-000031050000}"/>
    <cellStyle name="Akzent1 2 2145" xfId="23672" xr:uid="{00000000-0005-0000-0000-000032050000}"/>
    <cellStyle name="Akzent1 2 2146" xfId="23712" xr:uid="{00000000-0005-0000-0000-000033050000}"/>
    <cellStyle name="Akzent1 2 2147" xfId="23735" xr:uid="{00000000-0005-0000-0000-000034050000}"/>
    <cellStyle name="Akzent1 2 2148" xfId="23753" xr:uid="{00000000-0005-0000-0000-000035050000}"/>
    <cellStyle name="Akzent1 2 2149" xfId="23775" xr:uid="{00000000-0005-0000-0000-000036050000}"/>
    <cellStyle name="Akzent1 2 215" xfId="6535" xr:uid="{00000000-0005-0000-0000-000037050000}"/>
    <cellStyle name="Akzent1 2 2150" xfId="23793" xr:uid="{00000000-0005-0000-0000-000038050000}"/>
    <cellStyle name="Akzent1 2 2151" xfId="23815" xr:uid="{00000000-0005-0000-0000-000039050000}"/>
    <cellStyle name="Akzent1 2 2152" xfId="23833" xr:uid="{00000000-0005-0000-0000-00003A050000}"/>
    <cellStyle name="Akzent1 2 2153" xfId="23426" xr:uid="{00000000-0005-0000-0000-00003B050000}"/>
    <cellStyle name="Akzent1 2 2154" xfId="23861" xr:uid="{00000000-0005-0000-0000-00003C050000}"/>
    <cellStyle name="Akzent1 2 2155" xfId="23888" xr:uid="{00000000-0005-0000-0000-00003D050000}"/>
    <cellStyle name="Akzent1 2 2156" xfId="23902" xr:uid="{00000000-0005-0000-0000-00003E050000}"/>
    <cellStyle name="Akzent1 2 2157" xfId="23922" xr:uid="{00000000-0005-0000-0000-00003F050000}"/>
    <cellStyle name="Akzent1 2 2158" xfId="23942" xr:uid="{00000000-0005-0000-0000-000040050000}"/>
    <cellStyle name="Akzent1 2 2159" xfId="23957" xr:uid="{00000000-0005-0000-0000-000041050000}"/>
    <cellStyle name="Akzent1 2 216" xfId="6562" xr:uid="{00000000-0005-0000-0000-000042050000}"/>
    <cellStyle name="Akzent1 2 2160" xfId="23982" xr:uid="{00000000-0005-0000-0000-000043050000}"/>
    <cellStyle name="Akzent1 2 2161" xfId="23996" xr:uid="{00000000-0005-0000-0000-000044050000}"/>
    <cellStyle name="Akzent1 2 2162" xfId="24022" xr:uid="{00000000-0005-0000-0000-000045050000}"/>
    <cellStyle name="Akzent1 2 2163" xfId="23634" xr:uid="{00000000-0005-0000-0000-000046050000}"/>
    <cellStyle name="Akzent1 2 2164" xfId="24053" xr:uid="{00000000-0005-0000-0000-000047050000}"/>
    <cellStyle name="Akzent1 2 2165" xfId="24063" xr:uid="{00000000-0005-0000-0000-000048050000}"/>
    <cellStyle name="Akzent1 2 2166" xfId="24087" xr:uid="{00000000-0005-0000-0000-000049050000}"/>
    <cellStyle name="Akzent1 2 2167" xfId="24103" xr:uid="{00000000-0005-0000-0000-00004A050000}"/>
    <cellStyle name="Akzent1 2 2168" xfId="24126" xr:uid="{00000000-0005-0000-0000-00004B050000}"/>
    <cellStyle name="Akzent1 2 2169" xfId="24136" xr:uid="{00000000-0005-0000-0000-00004C050000}"/>
    <cellStyle name="Akzent1 2 217" xfId="6288" xr:uid="{00000000-0005-0000-0000-00004D050000}"/>
    <cellStyle name="Akzent1 2 2170" xfId="24160" xr:uid="{00000000-0005-0000-0000-00004E050000}"/>
    <cellStyle name="Akzent1 2 2171" xfId="24176" xr:uid="{00000000-0005-0000-0000-00004F050000}"/>
    <cellStyle name="Akzent1 2 2172" xfId="24199" xr:uid="{00000000-0005-0000-0000-000050050000}"/>
    <cellStyle name="Akzent1 2 2173" xfId="24227" xr:uid="{00000000-0005-0000-0000-000051050000}"/>
    <cellStyle name="Akzent1 2 2174" xfId="24259" xr:uid="{00000000-0005-0000-0000-000052050000}"/>
    <cellStyle name="Akzent1 2 2175" xfId="24273" xr:uid="{00000000-0005-0000-0000-000053050000}"/>
    <cellStyle name="Akzent1 2 2176" xfId="24300" xr:uid="{00000000-0005-0000-0000-000054050000}"/>
    <cellStyle name="Akzent1 2 2177" xfId="24314" xr:uid="{00000000-0005-0000-0000-000055050000}"/>
    <cellStyle name="Akzent1 2 2178" xfId="24333" xr:uid="{00000000-0005-0000-0000-000056050000}"/>
    <cellStyle name="Akzent1 2 2179" xfId="24348" xr:uid="{00000000-0005-0000-0000-000057050000}"/>
    <cellStyle name="Akzent1 2 218" xfId="6605" xr:uid="{00000000-0005-0000-0000-000058050000}"/>
    <cellStyle name="Akzent1 2 2180" xfId="24374" xr:uid="{00000000-0005-0000-0000-000059050000}"/>
    <cellStyle name="Akzent1 2 2181" xfId="24388" xr:uid="{00000000-0005-0000-0000-00005A050000}"/>
    <cellStyle name="Akzent1 2 2182" xfId="24414" xr:uid="{00000000-0005-0000-0000-00005B050000}"/>
    <cellStyle name="Akzent1 2 2183" xfId="24427" xr:uid="{00000000-0005-0000-0000-00005C050000}"/>
    <cellStyle name="Akzent1 2 2184" xfId="24460" xr:uid="{00000000-0005-0000-0000-00005D050000}"/>
    <cellStyle name="Akzent1 2 2185" xfId="24475" xr:uid="{00000000-0005-0000-0000-00005E050000}"/>
    <cellStyle name="Akzent1 2 2186" xfId="24501" xr:uid="{00000000-0005-0000-0000-00005F050000}"/>
    <cellStyle name="Akzent1 2 2187" xfId="24516" xr:uid="{00000000-0005-0000-0000-000060050000}"/>
    <cellStyle name="Akzent1 2 2188" xfId="24534" xr:uid="{00000000-0005-0000-0000-000061050000}"/>
    <cellStyle name="Akzent1 2 2189" xfId="24554" xr:uid="{00000000-0005-0000-0000-000062050000}"/>
    <cellStyle name="Akzent1 2 219" xfId="6636" xr:uid="{00000000-0005-0000-0000-000063050000}"/>
    <cellStyle name="Akzent1 2 2190" xfId="24577" xr:uid="{00000000-0005-0000-0000-000064050000}"/>
    <cellStyle name="Akzent1 2 2191" xfId="24594" xr:uid="{00000000-0005-0000-0000-000065050000}"/>
    <cellStyle name="Akzent1 2 2192" xfId="24613" xr:uid="{00000000-0005-0000-0000-000066050000}"/>
    <cellStyle name="Akzent1 2 2193" xfId="24235" xr:uid="{00000000-0005-0000-0000-000067050000}"/>
    <cellStyle name="Akzent1 2 2194" xfId="24646" xr:uid="{00000000-0005-0000-0000-000068050000}"/>
    <cellStyle name="Akzent1 2 2195" xfId="24669" xr:uid="{00000000-0005-0000-0000-000069050000}"/>
    <cellStyle name="Akzent1 2 2196" xfId="24684" xr:uid="{00000000-0005-0000-0000-00006A050000}"/>
    <cellStyle name="Akzent1 2 2197" xfId="24709" xr:uid="{00000000-0005-0000-0000-00006B050000}"/>
    <cellStyle name="Akzent1 2 2198" xfId="24721" xr:uid="{00000000-0005-0000-0000-00006C050000}"/>
    <cellStyle name="Akzent1 2 2199" xfId="24741" xr:uid="{00000000-0005-0000-0000-00006D050000}"/>
    <cellStyle name="Akzent1 2 22" xfId="373" xr:uid="{00000000-0005-0000-0000-00006E050000}"/>
    <cellStyle name="Akzent1 2 220" xfId="6664" xr:uid="{00000000-0005-0000-0000-00006F050000}"/>
    <cellStyle name="Akzent1 2 2200" xfId="24767" xr:uid="{00000000-0005-0000-0000-000070050000}"/>
    <cellStyle name="Akzent1 2 2201" xfId="24782" xr:uid="{00000000-0005-0000-0000-000071050000}"/>
    <cellStyle name="Akzent1 2 2202" xfId="24806" xr:uid="{00000000-0005-0000-0000-000072050000}"/>
    <cellStyle name="Akzent1 2 2203" xfId="24436" xr:uid="{00000000-0005-0000-0000-000073050000}"/>
    <cellStyle name="Akzent1 2 2204" xfId="24832" xr:uid="{00000000-0005-0000-0000-000074050000}"/>
    <cellStyle name="Akzent1 2 2205" xfId="24849" xr:uid="{00000000-0005-0000-0000-000075050000}"/>
    <cellStyle name="Akzent1 2 2206" xfId="24872" xr:uid="{00000000-0005-0000-0000-000076050000}"/>
    <cellStyle name="Akzent1 2 2207" xfId="24889" xr:uid="{00000000-0005-0000-0000-000077050000}"/>
    <cellStyle name="Akzent1 2 2208" xfId="24912" xr:uid="{00000000-0005-0000-0000-000078050000}"/>
    <cellStyle name="Akzent1 2 2209" xfId="24929" xr:uid="{00000000-0005-0000-0000-000079050000}"/>
    <cellStyle name="Akzent1 2 221" xfId="6693" xr:uid="{00000000-0005-0000-0000-00007A050000}"/>
    <cellStyle name="Akzent1 2 2210" xfId="24947" xr:uid="{00000000-0005-0000-0000-00007B050000}"/>
    <cellStyle name="Akzent1 2 2211" xfId="24962" xr:uid="{00000000-0005-0000-0000-00007C050000}"/>
    <cellStyle name="Akzent1 2 2212" xfId="24981" xr:uid="{00000000-0005-0000-0000-00007D050000}"/>
    <cellStyle name="Akzent1 2 2213" xfId="25002" xr:uid="{00000000-0005-0000-0000-00007E050000}"/>
    <cellStyle name="Akzent1 2 2214" xfId="25025" xr:uid="{00000000-0005-0000-0000-00007F050000}"/>
    <cellStyle name="Akzent1 2 2215" xfId="25042" xr:uid="{00000000-0005-0000-0000-000080050000}"/>
    <cellStyle name="Akzent1 2 2216" xfId="25065" xr:uid="{00000000-0005-0000-0000-000081050000}"/>
    <cellStyle name="Akzent1 2 2217" xfId="25082" xr:uid="{00000000-0005-0000-0000-000082050000}"/>
    <cellStyle name="Akzent1 2 2218" xfId="25101" xr:uid="{00000000-0005-0000-0000-000083050000}"/>
    <cellStyle name="Akzent1 2 2219" xfId="25123" xr:uid="{00000000-0005-0000-0000-000084050000}"/>
    <cellStyle name="Akzent1 2 222" xfId="6723" xr:uid="{00000000-0005-0000-0000-000085050000}"/>
    <cellStyle name="Akzent1 2 2220" xfId="25141" xr:uid="{00000000-0005-0000-0000-000086050000}"/>
    <cellStyle name="Akzent1 2 2221" xfId="25157" xr:uid="{00000000-0005-0000-0000-000087050000}"/>
    <cellStyle name="Akzent1 2 2222" xfId="25175" xr:uid="{00000000-0005-0000-0000-000088050000}"/>
    <cellStyle name="Akzent1 2 2223" xfId="25209" xr:uid="{00000000-0005-0000-0000-000089050000}"/>
    <cellStyle name="Akzent1 2 2224" xfId="25206" xr:uid="{00000000-0005-0000-0000-00008A050000}"/>
    <cellStyle name="Akzent1 2 2225" xfId="25255" xr:uid="{00000000-0005-0000-0000-00008B050000}"/>
    <cellStyle name="Akzent1 2 2226" xfId="25278" xr:uid="{00000000-0005-0000-0000-00008C050000}"/>
    <cellStyle name="Akzent1 2 2227" xfId="25298" xr:uid="{00000000-0005-0000-0000-00008D050000}"/>
    <cellStyle name="Akzent1 2 2228" xfId="25318" xr:uid="{00000000-0005-0000-0000-00008E050000}"/>
    <cellStyle name="Akzent1 2 2229" xfId="25337" xr:uid="{00000000-0005-0000-0000-00008F050000}"/>
    <cellStyle name="Akzent1 2 223" xfId="6746" xr:uid="{00000000-0005-0000-0000-000090050000}"/>
    <cellStyle name="Akzent1 2 2230" xfId="25359" xr:uid="{00000000-0005-0000-0000-000091050000}"/>
    <cellStyle name="Akzent1 2 2231" xfId="25373" xr:uid="{00000000-0005-0000-0000-000092050000}"/>
    <cellStyle name="Akzent1 2 2232" xfId="25400" xr:uid="{00000000-0005-0000-0000-000093050000}"/>
    <cellStyle name="Akzent1 2 2233" xfId="25417" xr:uid="{00000000-0005-0000-0000-000094050000}"/>
    <cellStyle name="Akzent1 2 2234" xfId="25443" xr:uid="{00000000-0005-0000-0000-000095050000}"/>
    <cellStyle name="Akzent1 2 2235" xfId="25238" xr:uid="{00000000-0005-0000-0000-000096050000}"/>
    <cellStyle name="Akzent1 2 2236" xfId="25471" xr:uid="{00000000-0005-0000-0000-000097050000}"/>
    <cellStyle name="Akzent1 2 2237" xfId="25487" xr:uid="{00000000-0005-0000-0000-000098050000}"/>
    <cellStyle name="Akzent1 2 2238" xfId="25511" xr:uid="{00000000-0005-0000-0000-000099050000}"/>
    <cellStyle name="Akzent1 2 2239" xfId="25527" xr:uid="{00000000-0005-0000-0000-00009A050000}"/>
    <cellStyle name="Akzent1 2 224" xfId="6779" xr:uid="{00000000-0005-0000-0000-00009B050000}"/>
    <cellStyle name="Akzent1 2 2240" xfId="25550" xr:uid="{00000000-0005-0000-0000-00009C050000}"/>
    <cellStyle name="Akzent1 2 2241" xfId="25567" xr:uid="{00000000-0005-0000-0000-00009D050000}"/>
    <cellStyle name="Akzent1 2 2242" xfId="25585" xr:uid="{00000000-0005-0000-0000-00009E050000}"/>
    <cellStyle name="Akzent1 2 2243" xfId="25606" xr:uid="{00000000-0005-0000-0000-00009F050000}"/>
    <cellStyle name="Akzent1 2 2244" xfId="25622" xr:uid="{00000000-0005-0000-0000-0000A0050000}"/>
    <cellStyle name="Akzent1 2 2245" xfId="25577" xr:uid="{00000000-0005-0000-0000-0000A1050000}"/>
    <cellStyle name="Akzent1 2 2246" xfId="25556" xr:uid="{00000000-0005-0000-0000-0000A2050000}"/>
    <cellStyle name="Akzent1 2 2247" xfId="25533" xr:uid="{00000000-0005-0000-0000-0000A3050000}"/>
    <cellStyle name="Akzent1 2 2248" xfId="25516" xr:uid="{00000000-0005-0000-0000-0000A4050000}"/>
    <cellStyle name="Akzent1 2 2249" xfId="25492" xr:uid="{00000000-0005-0000-0000-0000A5050000}"/>
    <cellStyle name="Akzent1 2 225" xfId="6796" xr:uid="{00000000-0005-0000-0000-0000A6050000}"/>
    <cellStyle name="Akzent1 2 2250" xfId="25476" xr:uid="{00000000-0005-0000-0000-0000A7050000}"/>
    <cellStyle name="Akzent1 2 2251" xfId="25453" xr:uid="{00000000-0005-0000-0000-0000A8050000}"/>
    <cellStyle name="Akzent1 2 2252" xfId="25434" xr:uid="{00000000-0005-0000-0000-0000A9050000}"/>
    <cellStyle name="Akzent1 2 2253" xfId="25408" xr:uid="{00000000-0005-0000-0000-0000AA050000}"/>
    <cellStyle name="Akzent1 2 2254" xfId="25396" xr:uid="{00000000-0005-0000-0000-0000AB050000}"/>
    <cellStyle name="Akzent1 2 2255" xfId="25364" xr:uid="{00000000-0005-0000-0000-0000AC050000}"/>
    <cellStyle name="Akzent1 2 2256" xfId="25344" xr:uid="{00000000-0005-0000-0000-0000AD050000}"/>
    <cellStyle name="Akzent1 2 2257" xfId="25323" xr:uid="{00000000-0005-0000-0000-0000AE050000}"/>
    <cellStyle name="Akzent1 2 2258" xfId="25303" xr:uid="{00000000-0005-0000-0000-0000AF050000}"/>
    <cellStyle name="Akzent1 2 2259" xfId="25283" xr:uid="{00000000-0005-0000-0000-0000B0050000}"/>
    <cellStyle name="Akzent1 2 226" xfId="6823" xr:uid="{00000000-0005-0000-0000-0000B1050000}"/>
    <cellStyle name="Akzent1 2 2260" xfId="25264" xr:uid="{00000000-0005-0000-0000-0000B2050000}"/>
    <cellStyle name="Akzent1 2 2261" xfId="25218" xr:uid="{00000000-0005-0000-0000-0000B3050000}"/>
    <cellStyle name="Akzent1 2 2262" xfId="25186" xr:uid="{00000000-0005-0000-0000-0000B4050000}"/>
    <cellStyle name="Akzent1 2 2263" xfId="25168" xr:uid="{00000000-0005-0000-0000-0000B5050000}"/>
    <cellStyle name="Akzent1 2 2264" xfId="25597" xr:uid="{00000000-0005-0000-0000-0000B6050000}"/>
    <cellStyle name="Akzent1 2 2265" xfId="25134" xr:uid="{00000000-0005-0000-0000-0000B7050000}"/>
    <cellStyle name="Akzent1 2 2266" xfId="25111" xr:uid="{00000000-0005-0000-0000-0000B8050000}"/>
    <cellStyle name="Akzent1 2 2267" xfId="25088" xr:uid="{00000000-0005-0000-0000-0000B9050000}"/>
    <cellStyle name="Akzent1 2 2268" xfId="25071" xr:uid="{00000000-0005-0000-0000-0000BA050000}"/>
    <cellStyle name="Akzent1 2 2269" xfId="25048" xr:uid="{00000000-0005-0000-0000-0000BB050000}"/>
    <cellStyle name="Akzent1 2 227" xfId="6763" xr:uid="{00000000-0005-0000-0000-0000BC050000}"/>
    <cellStyle name="Akzent1 2 2270" xfId="25031" xr:uid="{00000000-0005-0000-0000-0000BD050000}"/>
    <cellStyle name="Akzent1 2 2271" xfId="25008" xr:uid="{00000000-0005-0000-0000-0000BE050000}"/>
    <cellStyle name="Akzent1 2 2272" xfId="24991" xr:uid="{00000000-0005-0000-0000-0000BF050000}"/>
    <cellStyle name="Akzent1 2 2273" xfId="24972" xr:uid="{00000000-0005-0000-0000-0000C0050000}"/>
    <cellStyle name="Akzent1 2 2274" xfId="25388" xr:uid="{00000000-0005-0000-0000-0000C1050000}"/>
    <cellStyle name="Akzent1 2 2275" xfId="24940" xr:uid="{00000000-0005-0000-0000-0000C2050000}"/>
    <cellStyle name="Akzent1 2 2276" xfId="24918" xr:uid="{00000000-0005-0000-0000-0000C3050000}"/>
    <cellStyle name="Akzent1 2 2277" xfId="24895" xr:uid="{00000000-0005-0000-0000-0000C4050000}"/>
    <cellStyle name="Akzent1 2 2278" xfId="24878" xr:uid="{00000000-0005-0000-0000-0000C5050000}"/>
    <cellStyle name="Akzent1 2 2279" xfId="24855" xr:uid="{00000000-0005-0000-0000-0000C6050000}"/>
    <cellStyle name="Akzent1 2 228" xfId="6729" xr:uid="{00000000-0005-0000-0000-0000C7050000}"/>
    <cellStyle name="Akzent1 2 2280" xfId="24838" xr:uid="{00000000-0005-0000-0000-0000C8050000}"/>
    <cellStyle name="Akzent1 2 2281" xfId="24815" xr:uid="{00000000-0005-0000-0000-0000C9050000}"/>
    <cellStyle name="Akzent1 2 2282" xfId="24799" xr:uid="{00000000-0005-0000-0000-0000CA050000}"/>
    <cellStyle name="Akzent1 2 2283" xfId="24773" xr:uid="{00000000-0005-0000-0000-0000CB050000}"/>
    <cellStyle name="Akzent1 2 2284" xfId="24751" xr:uid="{00000000-0005-0000-0000-0000CC050000}"/>
    <cellStyle name="Akzent1 2 2285" xfId="24726" xr:uid="{00000000-0005-0000-0000-0000CD050000}"/>
    <cellStyle name="Akzent1 2 2286" xfId="24698" xr:uid="{00000000-0005-0000-0000-0000CE050000}"/>
    <cellStyle name="Akzent1 2 2287" xfId="24682" xr:uid="{00000000-0005-0000-0000-0000CF050000}"/>
    <cellStyle name="Akzent1 2 2288" xfId="24657" xr:uid="{00000000-0005-0000-0000-0000D0050000}"/>
    <cellStyle name="Akzent1 2 2289" xfId="24639" xr:uid="{00000000-0005-0000-0000-0000D1050000}"/>
    <cellStyle name="Akzent1 2 229" xfId="6707" xr:uid="{00000000-0005-0000-0000-0000D2050000}"/>
    <cellStyle name="Akzent1 2 2290" xfId="24623" xr:uid="{00000000-0005-0000-0000-0000D3050000}"/>
    <cellStyle name="Akzent1 2 2291" xfId="24604" xr:uid="{00000000-0005-0000-0000-0000D4050000}"/>
    <cellStyle name="Akzent1 2 2292" xfId="24583" xr:uid="{00000000-0005-0000-0000-0000D5050000}"/>
    <cellStyle name="Akzent1 2 2293" xfId="24560" xr:uid="{00000000-0005-0000-0000-0000D6050000}"/>
    <cellStyle name="Akzent1 2 2294" xfId="24543" xr:uid="{00000000-0005-0000-0000-0000D7050000}"/>
    <cellStyle name="Akzent1 2 2295" xfId="24507" xr:uid="{00000000-0005-0000-0000-0000D8050000}"/>
    <cellStyle name="Akzent1 2 2296" xfId="24492" xr:uid="{00000000-0005-0000-0000-0000D9050000}"/>
    <cellStyle name="Akzent1 2 2297" xfId="24465" xr:uid="{00000000-0005-0000-0000-0000DA050000}"/>
    <cellStyle name="Akzent1 2 2298" xfId="24451" xr:uid="{00000000-0005-0000-0000-0000DB050000}"/>
    <cellStyle name="Akzent1 2 2299" xfId="24425" xr:uid="{00000000-0005-0000-0000-0000DC050000}"/>
    <cellStyle name="Akzent1 2 23" xfId="1010" xr:uid="{00000000-0005-0000-0000-0000DD050000}"/>
    <cellStyle name="Akzent1 2 230" xfId="6670" xr:uid="{00000000-0005-0000-0000-0000DE050000}"/>
    <cellStyle name="Akzent1 2 2300" xfId="24405" xr:uid="{00000000-0005-0000-0000-0000DF050000}"/>
    <cellStyle name="Akzent1 2 2301" xfId="24379" xr:uid="{00000000-0005-0000-0000-0000E0050000}"/>
    <cellStyle name="Akzent1 2 2302" xfId="24365" xr:uid="{00000000-0005-0000-0000-0000E1050000}"/>
    <cellStyle name="Akzent1 2 2303" xfId="24339" xr:uid="{00000000-0005-0000-0000-0000E2050000}"/>
    <cellStyle name="Akzent1 2 2304" xfId="24744" xr:uid="{00000000-0005-0000-0000-0000E3050000}"/>
    <cellStyle name="Akzent1 2 2305" xfId="24305" xr:uid="{00000000-0005-0000-0000-0000E4050000}"/>
    <cellStyle name="Akzent1 2 2306" xfId="24290" xr:uid="{00000000-0005-0000-0000-0000E5050000}"/>
    <cellStyle name="Akzent1 2 2307" xfId="24264" xr:uid="{00000000-0005-0000-0000-0000E6050000}"/>
    <cellStyle name="Akzent1 2 2308" xfId="24250" xr:uid="{00000000-0005-0000-0000-0000E7050000}"/>
    <cellStyle name="Akzent1 2 2309" xfId="24217" xr:uid="{00000000-0005-0000-0000-0000E8050000}"/>
    <cellStyle name="Akzent1 2 231" xfId="6646" xr:uid="{00000000-0005-0000-0000-0000E9050000}"/>
    <cellStyle name="Akzent1 2 2310" xfId="24205" xr:uid="{00000000-0005-0000-0000-0000EA050000}"/>
    <cellStyle name="Akzent1 2 2311" xfId="24182" xr:uid="{00000000-0005-0000-0000-0000EB050000}"/>
    <cellStyle name="Akzent1 2 2312" xfId="24165" xr:uid="{00000000-0005-0000-0000-0000EC050000}"/>
    <cellStyle name="Akzent1 2 2313" xfId="24141" xr:uid="{00000000-0005-0000-0000-0000ED050000}"/>
    <cellStyle name="Akzent1 2 2314" xfId="24537" xr:uid="{00000000-0005-0000-0000-0000EE050000}"/>
    <cellStyle name="Akzent1 2 2315" xfId="24108" xr:uid="{00000000-0005-0000-0000-0000EF050000}"/>
    <cellStyle name="Akzent1 2 2316" xfId="24092" xr:uid="{00000000-0005-0000-0000-0000F0050000}"/>
    <cellStyle name="Akzent1 2 2317" xfId="24068" xr:uid="{00000000-0005-0000-0000-0000F1050000}"/>
    <cellStyle name="Akzent1 2 2318" xfId="24046" xr:uid="{00000000-0005-0000-0000-0000F2050000}"/>
    <cellStyle name="Akzent1 2 2319" xfId="24028" xr:uid="{00000000-0005-0000-0000-0000F3050000}"/>
    <cellStyle name="Akzent1 2 232" xfId="6611" xr:uid="{00000000-0005-0000-0000-0000F4050000}"/>
    <cellStyle name="Akzent1 2 2320" xfId="24013" xr:uid="{00000000-0005-0000-0000-0000F5050000}"/>
    <cellStyle name="Akzent1 2 2321" xfId="23987" xr:uid="{00000000-0005-0000-0000-0000F6050000}"/>
    <cellStyle name="Akzent1 2 2322" xfId="23972" xr:uid="{00000000-0005-0000-0000-0000F7050000}"/>
    <cellStyle name="Akzent1 2 2323" xfId="23947" xr:uid="{00000000-0005-0000-0000-0000F8050000}"/>
    <cellStyle name="Akzent1 2 2324" xfId="23928" xr:uid="{00000000-0005-0000-0000-0000F9050000}"/>
    <cellStyle name="Akzent1 2 2325" xfId="23907" xr:uid="{00000000-0005-0000-0000-0000FA050000}"/>
    <cellStyle name="Akzent1 2 2326" xfId="23879" xr:uid="{00000000-0005-0000-0000-0000FB050000}"/>
    <cellStyle name="Akzent1 2 2327" xfId="23866" xr:uid="{00000000-0005-0000-0000-0000FC050000}"/>
    <cellStyle name="Akzent1 2 2328" xfId="23845" xr:uid="{00000000-0005-0000-0000-0000FD050000}"/>
    <cellStyle name="Akzent1 2 2329" xfId="23826" xr:uid="{00000000-0005-0000-0000-0000FE050000}"/>
    <cellStyle name="Akzent1 2 233" xfId="6589" xr:uid="{00000000-0005-0000-0000-0000FF050000}"/>
    <cellStyle name="Akzent1 2 2330" xfId="23804" xr:uid="{00000000-0005-0000-0000-000000060000}"/>
    <cellStyle name="Akzent1 2 2331" xfId="23786" xr:uid="{00000000-0005-0000-0000-000001060000}"/>
    <cellStyle name="Akzent1 2 2332" xfId="23764" xr:uid="{00000000-0005-0000-0000-000002060000}"/>
    <cellStyle name="Akzent1 2 2333" xfId="23746" xr:uid="{00000000-0005-0000-0000-000003060000}"/>
    <cellStyle name="Akzent1 2 2334" xfId="23716" xr:uid="{00000000-0005-0000-0000-000004060000}"/>
    <cellStyle name="Akzent1 2 2335" xfId="23719" xr:uid="{00000000-0005-0000-0000-000005060000}"/>
    <cellStyle name="Akzent1 2 2336" xfId="23662" xr:uid="{00000000-0005-0000-0000-000006060000}"/>
    <cellStyle name="Akzent1 2 2337" xfId="23647" xr:uid="{00000000-0005-0000-0000-000007060000}"/>
    <cellStyle name="Akzent1 2 2338" xfId="23617" xr:uid="{00000000-0005-0000-0000-000008060000}"/>
    <cellStyle name="Akzent1 2 2339" xfId="23597" xr:uid="{00000000-0005-0000-0000-000009060000}"/>
    <cellStyle name="Akzent1 2 234" xfId="6552" xr:uid="{00000000-0005-0000-0000-00000A060000}"/>
    <cellStyle name="Akzent1 2 2340" xfId="23575" xr:uid="{00000000-0005-0000-0000-00000B060000}"/>
    <cellStyle name="Akzent1 2 2341" xfId="23557" xr:uid="{00000000-0005-0000-0000-00000C060000}"/>
    <cellStyle name="Akzent1 2 2342" xfId="23535" xr:uid="{00000000-0005-0000-0000-00000D060000}"/>
    <cellStyle name="Akzent1 2 2343" xfId="23512" xr:uid="{00000000-0005-0000-0000-00000E060000}"/>
    <cellStyle name="Akzent1 2 2344" xfId="23495" xr:uid="{00000000-0005-0000-0000-00000F060000}"/>
    <cellStyle name="Akzent1 2 2345" xfId="23476" xr:uid="{00000000-0005-0000-0000-000010060000}"/>
    <cellStyle name="Akzent1 2 2346" xfId="23686" xr:uid="{00000000-0005-0000-0000-000011060000}"/>
    <cellStyle name="Akzent1 2 2347" xfId="23435" xr:uid="{00000000-0005-0000-0000-000012060000}"/>
    <cellStyle name="Akzent1 2 2348" xfId="23400" xr:uid="{00000000-0005-0000-0000-000013060000}"/>
    <cellStyle name="Akzent1 2 2349" xfId="23344" xr:uid="{00000000-0005-0000-0000-000014060000}"/>
    <cellStyle name="Akzent1 2 235" xfId="6525" xr:uid="{00000000-0005-0000-0000-000015060000}"/>
    <cellStyle name="Akzent1 2 2350" xfId="23325" xr:uid="{00000000-0005-0000-0000-000016060000}"/>
    <cellStyle name="Akzent1 2 2351" xfId="23304" xr:uid="{00000000-0005-0000-0000-000017060000}"/>
    <cellStyle name="Akzent1 2 2352" xfId="23285" xr:uid="{00000000-0005-0000-0000-000018060000}"/>
    <cellStyle name="Akzent1 2 2353" xfId="23264" xr:uid="{00000000-0005-0000-0000-000019060000}"/>
    <cellStyle name="Akzent1 2 2354" xfId="23244" xr:uid="{00000000-0005-0000-0000-00001A060000}"/>
    <cellStyle name="Akzent1 2 2355" xfId="23224" xr:uid="{00000000-0005-0000-0000-00001B060000}"/>
    <cellStyle name="Akzent1 2 2356" xfId="23200" xr:uid="{00000000-0005-0000-0000-00001C060000}"/>
    <cellStyle name="Akzent1 2 2357" xfId="23156" xr:uid="{00000000-0005-0000-0000-00001D060000}"/>
    <cellStyle name="Akzent1 2 2358" xfId="23123" xr:uid="{00000000-0005-0000-0000-00001E060000}"/>
    <cellStyle name="Akzent1 2 2359" xfId="23094" xr:uid="{00000000-0005-0000-0000-00001F060000}"/>
    <cellStyle name="Akzent1 2 236" xfId="6511" xr:uid="{00000000-0005-0000-0000-000020060000}"/>
    <cellStyle name="Akzent1 2 2360" xfId="23073" xr:uid="{00000000-0005-0000-0000-000021060000}"/>
    <cellStyle name="Akzent1 2 2361" xfId="23045" xr:uid="{00000000-0005-0000-0000-000022060000}"/>
    <cellStyle name="Akzent1 2 2362" xfId="23033" xr:uid="{00000000-0005-0000-0000-000023060000}"/>
    <cellStyle name="Akzent1 2 2363" xfId="23005" xr:uid="{00000000-0005-0000-0000-000024060000}"/>
    <cellStyle name="Akzent1 2 2364" xfId="22993" xr:uid="{00000000-0005-0000-0000-000025060000}"/>
    <cellStyle name="Akzent1 2 2365" xfId="22965" xr:uid="{00000000-0005-0000-0000-000026060000}"/>
    <cellStyle name="Akzent1 2 2366" xfId="22953" xr:uid="{00000000-0005-0000-0000-000027060000}"/>
    <cellStyle name="Akzent1 2 2367" xfId="22934" xr:uid="{00000000-0005-0000-0000-000028060000}"/>
    <cellStyle name="Akzent1 2 2368" xfId="22869" xr:uid="{00000000-0005-0000-0000-000029060000}"/>
    <cellStyle name="Akzent1 2 2369" xfId="22850" xr:uid="{00000000-0005-0000-0000-00002A060000}"/>
    <cellStyle name="Akzent1 2 237" xfId="6470" xr:uid="{00000000-0005-0000-0000-00002B060000}"/>
    <cellStyle name="Akzent1 2 2370" xfId="22820" xr:uid="{00000000-0005-0000-0000-00002C060000}"/>
    <cellStyle name="Akzent1 2 2371" xfId="22804" xr:uid="{00000000-0005-0000-0000-00002D060000}"/>
    <cellStyle name="Akzent1 2 2372" xfId="22778" xr:uid="{00000000-0005-0000-0000-00002E060000}"/>
    <cellStyle name="Akzent1 2 2373" xfId="22764" xr:uid="{00000000-0005-0000-0000-00002F060000}"/>
    <cellStyle name="Akzent1 2 2374" xfId="22738" xr:uid="{00000000-0005-0000-0000-000030060000}"/>
    <cellStyle name="Akzent1 2 2375" xfId="22724" xr:uid="{00000000-0005-0000-0000-000031060000}"/>
    <cellStyle name="Akzent1 2 2376" xfId="22698" xr:uid="{00000000-0005-0000-0000-000032060000}"/>
    <cellStyle name="Akzent1 2 2377" xfId="23141" xr:uid="{00000000-0005-0000-0000-000033060000}"/>
    <cellStyle name="Akzent1 2 2378" xfId="22665" xr:uid="{00000000-0005-0000-0000-000034060000}"/>
    <cellStyle name="Akzent1 2 2379" xfId="22649" xr:uid="{00000000-0005-0000-0000-000035060000}"/>
    <cellStyle name="Akzent1 2 238" xfId="6429" xr:uid="{00000000-0005-0000-0000-000036060000}"/>
    <cellStyle name="Akzent1 2 2380" xfId="22623" xr:uid="{00000000-0005-0000-0000-000037060000}"/>
    <cellStyle name="Akzent1 2 2381" xfId="22609" xr:uid="{00000000-0005-0000-0000-000038060000}"/>
    <cellStyle name="Akzent1 2 2382" xfId="22583" xr:uid="{00000000-0005-0000-0000-000039060000}"/>
    <cellStyle name="Akzent1 2 2383" xfId="22568" xr:uid="{00000000-0005-0000-0000-00003A060000}"/>
    <cellStyle name="Akzent1 2 2384" xfId="22543" xr:uid="{00000000-0005-0000-0000-00003B060000}"/>
    <cellStyle name="Akzent1 2 2385" xfId="22528" xr:uid="{00000000-0005-0000-0000-00003C060000}"/>
    <cellStyle name="Akzent1 2 2386" xfId="22503" xr:uid="{00000000-0005-0000-0000-00003D060000}"/>
    <cellStyle name="Akzent1 2 2387" xfId="22927" xr:uid="{00000000-0005-0000-0000-00003E060000}"/>
    <cellStyle name="Akzent1 2 2388" xfId="22477" xr:uid="{00000000-0005-0000-0000-00003F060000}"/>
    <cellStyle name="Akzent1 2 2389" xfId="22458" xr:uid="{00000000-0005-0000-0000-000040060000}"/>
    <cellStyle name="Akzent1 2 239" xfId="6409" xr:uid="{00000000-0005-0000-0000-000041060000}"/>
    <cellStyle name="Akzent1 2 2390" xfId="22437" xr:uid="{00000000-0005-0000-0000-000042060000}"/>
    <cellStyle name="Akzent1 2 2391" xfId="22411" xr:uid="{00000000-0005-0000-0000-000043060000}"/>
    <cellStyle name="Akzent1 2 2392" xfId="22397" xr:uid="{00000000-0005-0000-0000-000044060000}"/>
    <cellStyle name="Akzent1 2 2393" xfId="22369" xr:uid="{00000000-0005-0000-0000-000045060000}"/>
    <cellStyle name="Akzent1 2 2394" xfId="22357" xr:uid="{00000000-0005-0000-0000-000046060000}"/>
    <cellStyle name="Akzent1 2 2395" xfId="22329" xr:uid="{00000000-0005-0000-0000-000047060000}"/>
    <cellStyle name="Akzent1 2 2396" xfId="22316" xr:uid="{00000000-0005-0000-0000-000048060000}"/>
    <cellStyle name="Akzent1 2 2397" xfId="22291" xr:uid="{00000000-0005-0000-0000-000049060000}"/>
    <cellStyle name="Akzent1 2 2398" xfId="22259" xr:uid="{00000000-0005-0000-0000-00004A060000}"/>
    <cellStyle name="Akzent1 2 2399" xfId="22241" xr:uid="{00000000-0005-0000-0000-00004B060000}"/>
    <cellStyle name="Akzent1 2 24" xfId="1043" xr:uid="{00000000-0005-0000-0000-00004C060000}"/>
    <cellStyle name="Akzent1 2 240" xfId="6373" xr:uid="{00000000-0005-0000-0000-00004D060000}"/>
    <cellStyle name="Akzent1 2 2400" xfId="22215" xr:uid="{00000000-0005-0000-0000-00004E060000}"/>
    <cellStyle name="Akzent1 2 2401" xfId="22200" xr:uid="{00000000-0005-0000-0000-00004F060000}"/>
    <cellStyle name="Akzent1 2 2402" xfId="22175" xr:uid="{00000000-0005-0000-0000-000050060000}"/>
    <cellStyle name="Akzent1 2 2403" xfId="22160" xr:uid="{00000000-0005-0000-0000-000051060000}"/>
    <cellStyle name="Akzent1 2 2404" xfId="22134" xr:uid="{00000000-0005-0000-0000-000052060000}"/>
    <cellStyle name="Akzent1 2 2405" xfId="22120" xr:uid="{00000000-0005-0000-0000-000053060000}"/>
    <cellStyle name="Akzent1 2 2406" xfId="22090" xr:uid="{00000000-0005-0000-0000-000054060000}"/>
    <cellStyle name="Akzent1 2 2407" xfId="22074" xr:uid="{00000000-0005-0000-0000-000055060000}"/>
    <cellStyle name="Akzent1 2 2408" xfId="22044" xr:uid="{00000000-0005-0000-0000-000056060000}"/>
    <cellStyle name="Akzent1 2 2409" xfId="22023" xr:uid="{00000000-0005-0000-0000-000057060000}"/>
    <cellStyle name="Akzent1 2 241" xfId="6350" xr:uid="{00000000-0005-0000-0000-000058060000}"/>
    <cellStyle name="Akzent1 2 2410" xfId="22003" xr:uid="{00000000-0005-0000-0000-000059060000}"/>
    <cellStyle name="Akzent1 2 2411" xfId="21975" xr:uid="{00000000-0005-0000-0000-00005A060000}"/>
    <cellStyle name="Akzent1 2 2412" xfId="21963" xr:uid="{00000000-0005-0000-0000-00005B060000}"/>
    <cellStyle name="Akzent1 2 2413" xfId="21935" xr:uid="{00000000-0005-0000-0000-00005C060000}"/>
    <cellStyle name="Akzent1 2 2414" xfId="21923" xr:uid="{00000000-0005-0000-0000-00005D060000}"/>
    <cellStyle name="Akzent1 2 2415" xfId="21903" xr:uid="{00000000-0005-0000-0000-00005E060000}"/>
    <cellStyle name="Akzent1 2 2416" xfId="21871" xr:uid="{00000000-0005-0000-0000-00005F060000}"/>
    <cellStyle name="Akzent1 2 2417" xfId="22285" xr:uid="{00000000-0005-0000-0000-000060060000}"/>
    <cellStyle name="Akzent1 2 2418" xfId="21837" xr:uid="{00000000-0005-0000-0000-000061060000}"/>
    <cellStyle name="Akzent1 2 2419" xfId="21821" xr:uid="{00000000-0005-0000-0000-000062060000}"/>
    <cellStyle name="Akzent1 2 242" xfId="6317" xr:uid="{00000000-0005-0000-0000-000063060000}"/>
    <cellStyle name="Akzent1 2 2420" xfId="21796" xr:uid="{00000000-0005-0000-0000-000064060000}"/>
    <cellStyle name="Akzent1 2 2421" xfId="21777" xr:uid="{00000000-0005-0000-0000-000065060000}"/>
    <cellStyle name="Akzent1 2 2422" xfId="21756" xr:uid="{00000000-0005-0000-0000-000066060000}"/>
    <cellStyle name="Akzent1 2 2423" xfId="21737" xr:uid="{00000000-0005-0000-0000-000067060000}"/>
    <cellStyle name="Akzent1 2 2424" xfId="21716" xr:uid="{00000000-0005-0000-0000-000068060000}"/>
    <cellStyle name="Akzent1 2 2425" xfId="21697" xr:uid="{00000000-0005-0000-0000-000069060000}"/>
    <cellStyle name="Akzent1 2 2426" xfId="21683" xr:uid="{00000000-0005-0000-0000-00006A060000}"/>
    <cellStyle name="Akzent1 2 2427" xfId="22067" xr:uid="{00000000-0005-0000-0000-00006B060000}"/>
    <cellStyle name="Akzent1 2 2428" xfId="21650" xr:uid="{00000000-0005-0000-0000-00006C060000}"/>
    <cellStyle name="Akzent1 2 2429" xfId="21622" xr:uid="{00000000-0005-0000-0000-00006D060000}"/>
    <cellStyle name="Akzent1 2 243" xfId="6270" xr:uid="{00000000-0005-0000-0000-00006E060000}"/>
    <cellStyle name="Akzent1 2 2430" xfId="21610" xr:uid="{00000000-0005-0000-0000-00006F060000}"/>
    <cellStyle name="Akzent1 2 2431" xfId="21582" xr:uid="{00000000-0005-0000-0000-000070060000}"/>
    <cellStyle name="Akzent1 2 2432" xfId="21567" xr:uid="{00000000-0005-0000-0000-000071060000}"/>
    <cellStyle name="Akzent1 2 2433" xfId="21541" xr:uid="{00000000-0005-0000-0000-000072060000}"/>
    <cellStyle name="Akzent1 2 2434" xfId="21525" xr:uid="{00000000-0005-0000-0000-000073060000}"/>
    <cellStyle name="Akzent1 2 2435" xfId="21508" xr:uid="{00000000-0005-0000-0000-000074060000}"/>
    <cellStyle name="Akzent1 2 2436" xfId="21489" xr:uid="{00000000-0005-0000-0000-000075060000}"/>
    <cellStyle name="Akzent1 2 2437" xfId="21467" xr:uid="{00000000-0005-0000-0000-000076060000}"/>
    <cellStyle name="Akzent1 2 2438" xfId="21444" xr:uid="{00000000-0005-0000-0000-000077060000}"/>
    <cellStyle name="Akzent1 2 2439" xfId="21424" xr:uid="{00000000-0005-0000-0000-000078060000}"/>
    <cellStyle name="Akzent1 2 244" xfId="6226" xr:uid="{00000000-0005-0000-0000-000079060000}"/>
    <cellStyle name="Akzent1 2 2440" xfId="21395" xr:uid="{00000000-0005-0000-0000-00007A060000}"/>
    <cellStyle name="Akzent1 2 2441" xfId="21381" xr:uid="{00000000-0005-0000-0000-00007B060000}"/>
    <cellStyle name="Akzent1 2 2442" xfId="21355" xr:uid="{00000000-0005-0000-0000-00007C060000}"/>
    <cellStyle name="Akzent1 2 2443" xfId="21340" xr:uid="{00000000-0005-0000-0000-00007D060000}"/>
    <cellStyle name="Akzent1 2 2444" xfId="21319" xr:uid="{00000000-0005-0000-0000-00007E060000}"/>
    <cellStyle name="Akzent1 2 2445" xfId="21294" xr:uid="{00000000-0005-0000-0000-00007F060000}"/>
    <cellStyle name="Akzent1 2 2446" xfId="21268" xr:uid="{00000000-0005-0000-0000-000080060000}"/>
    <cellStyle name="Akzent1 2 2447" xfId="21240" xr:uid="{00000000-0005-0000-0000-000081060000}"/>
    <cellStyle name="Akzent1 2 2448" xfId="21244" xr:uid="{00000000-0005-0000-0000-000082060000}"/>
    <cellStyle name="Akzent1 2 2449" xfId="21198" xr:uid="{00000000-0005-0000-0000-000083060000}"/>
    <cellStyle name="Akzent1 2 245" xfId="6203" xr:uid="{00000000-0005-0000-0000-000084060000}"/>
    <cellStyle name="Akzent1 2 2450" xfId="21167" xr:uid="{00000000-0005-0000-0000-000085060000}"/>
    <cellStyle name="Akzent1 2 2451" xfId="21152" xr:uid="{00000000-0005-0000-0000-000086060000}"/>
    <cellStyle name="Akzent1 2 2452" xfId="21126" xr:uid="{00000000-0005-0000-0000-000087060000}"/>
    <cellStyle name="Akzent1 2 2453" xfId="21110" xr:uid="{00000000-0005-0000-0000-000088060000}"/>
    <cellStyle name="Akzent1 2 2454" xfId="21084" xr:uid="{00000000-0005-0000-0000-000089060000}"/>
    <cellStyle name="Akzent1 2 2455" xfId="21073" xr:uid="{00000000-0005-0000-0000-00008A060000}"/>
    <cellStyle name="Akzent1 2 2456" xfId="25652" xr:uid="{00000000-0005-0000-0000-00008B060000}"/>
    <cellStyle name="Akzent1 2 2457" xfId="25660" xr:uid="{00000000-0005-0000-0000-00008C060000}"/>
    <cellStyle name="Akzent1 2 2458" xfId="25672" xr:uid="{00000000-0005-0000-0000-00008D060000}"/>
    <cellStyle name="Akzent1 2 2459" xfId="21209" xr:uid="{00000000-0005-0000-0000-00008E060000}"/>
    <cellStyle name="Akzent1 2 246" xfId="6787" xr:uid="{00000000-0005-0000-0000-00008F060000}"/>
    <cellStyle name="Akzent1 2 2460" xfId="25686" xr:uid="{00000000-0005-0000-0000-000090060000}"/>
    <cellStyle name="Akzent1 2 2461" xfId="25694" xr:uid="{00000000-0005-0000-0000-000091060000}"/>
    <cellStyle name="Akzent1 2 2462" xfId="25706" xr:uid="{00000000-0005-0000-0000-000092060000}"/>
    <cellStyle name="Akzent1 2 2463" xfId="25714" xr:uid="{00000000-0005-0000-0000-000093060000}"/>
    <cellStyle name="Akzent1 2 2464" xfId="25726" xr:uid="{00000000-0005-0000-0000-000094060000}"/>
    <cellStyle name="Akzent1 2 2465" xfId="25734" xr:uid="{00000000-0005-0000-0000-000095060000}"/>
    <cellStyle name="Akzent1 2 2466" xfId="25746" xr:uid="{00000000-0005-0000-0000-000096060000}"/>
    <cellStyle name="Akzent1 2 2467" xfId="25754" xr:uid="{00000000-0005-0000-0000-000097060000}"/>
    <cellStyle name="Akzent1 2 2468" xfId="25766" xr:uid="{00000000-0005-0000-0000-000098060000}"/>
    <cellStyle name="Akzent1 2 2469" xfId="25792" xr:uid="{00000000-0005-0000-0000-000099060000}"/>
    <cellStyle name="Akzent1 2 247" xfId="6157" xr:uid="{00000000-0005-0000-0000-00009A060000}"/>
    <cellStyle name="Akzent1 2 2470" xfId="25800" xr:uid="{00000000-0005-0000-0000-00009B060000}"/>
    <cellStyle name="Akzent1 2 2471" xfId="25812" xr:uid="{00000000-0005-0000-0000-00009C060000}"/>
    <cellStyle name="Akzent1 2 2472" xfId="25820" xr:uid="{00000000-0005-0000-0000-00009D060000}"/>
    <cellStyle name="Akzent1 2 2473" xfId="25832" xr:uid="{00000000-0005-0000-0000-00009E060000}"/>
    <cellStyle name="Akzent1 2 2474" xfId="25840" xr:uid="{00000000-0005-0000-0000-00009F060000}"/>
    <cellStyle name="Akzent1 2 2475" xfId="25852" xr:uid="{00000000-0005-0000-0000-0000A0060000}"/>
    <cellStyle name="Akzent1 2 2476" xfId="25860" xr:uid="{00000000-0005-0000-0000-0000A1060000}"/>
    <cellStyle name="Akzent1 2 2477" xfId="25872" xr:uid="{00000000-0005-0000-0000-0000A2060000}"/>
    <cellStyle name="Akzent1 2 2478" xfId="25882" xr:uid="{00000000-0005-0000-0000-0000A3060000}"/>
    <cellStyle name="Akzent1 2 2479" xfId="25898" xr:uid="{00000000-0005-0000-0000-0000A4060000}"/>
    <cellStyle name="Akzent1 2 248" xfId="6121" xr:uid="{00000000-0005-0000-0000-0000A5060000}"/>
    <cellStyle name="Akzent1 2 2480" xfId="25907" xr:uid="{00000000-0005-0000-0000-0000A6060000}"/>
    <cellStyle name="Akzent1 2 2481" xfId="25919" xr:uid="{00000000-0005-0000-0000-0000A7060000}"/>
    <cellStyle name="Akzent1 2 2482" xfId="25927" xr:uid="{00000000-0005-0000-0000-0000A8060000}"/>
    <cellStyle name="Akzent1 2 2483" xfId="25939" xr:uid="{00000000-0005-0000-0000-0000A9060000}"/>
    <cellStyle name="Akzent1 2 2484" xfId="25947" xr:uid="{00000000-0005-0000-0000-0000AA060000}"/>
    <cellStyle name="Akzent1 2 2485" xfId="25959" xr:uid="{00000000-0005-0000-0000-0000AB060000}"/>
    <cellStyle name="Akzent1 2 2486" xfId="25967" xr:uid="{00000000-0005-0000-0000-0000AC060000}"/>
    <cellStyle name="Akzent1 2 2487" xfId="25979" xr:uid="{00000000-0005-0000-0000-0000AD060000}"/>
    <cellStyle name="Akzent1 2 2488" xfId="25781" xr:uid="{00000000-0005-0000-0000-0000AE060000}"/>
    <cellStyle name="Akzent1 2 2489" xfId="25993" xr:uid="{00000000-0005-0000-0000-0000AF060000}"/>
    <cellStyle name="Akzent1 2 249" xfId="6096" xr:uid="{00000000-0005-0000-0000-0000B0060000}"/>
    <cellStyle name="Akzent1 2 2490" xfId="26002" xr:uid="{00000000-0005-0000-0000-0000B1060000}"/>
    <cellStyle name="Akzent1 2 2491" xfId="26014" xr:uid="{00000000-0005-0000-0000-0000B2060000}"/>
    <cellStyle name="Akzent1 2 2492" xfId="26022" xr:uid="{00000000-0005-0000-0000-0000B3060000}"/>
    <cellStyle name="Akzent1 2 2493" xfId="26034" xr:uid="{00000000-0005-0000-0000-0000B4060000}"/>
    <cellStyle name="Akzent1 2 2494" xfId="26042" xr:uid="{00000000-0005-0000-0000-0000B5060000}"/>
    <cellStyle name="Akzent1 2 2495" xfId="26054" xr:uid="{00000000-0005-0000-0000-0000B6060000}"/>
    <cellStyle name="Akzent1 2 2496" xfId="26062" xr:uid="{00000000-0005-0000-0000-0000B7060000}"/>
    <cellStyle name="Akzent1 2 2497" xfId="26074" xr:uid="{00000000-0005-0000-0000-0000B8060000}"/>
    <cellStyle name="Akzent1 2 2498" xfId="25888" xr:uid="{00000000-0005-0000-0000-0000B9060000}"/>
    <cellStyle name="Akzent1 2 2499" xfId="26087" xr:uid="{00000000-0005-0000-0000-0000BA060000}"/>
    <cellStyle name="Akzent1 2 25" xfId="1069" xr:uid="{00000000-0005-0000-0000-0000BB060000}"/>
    <cellStyle name="Akzent1 2 250" xfId="6066" xr:uid="{00000000-0005-0000-0000-0000BC060000}"/>
    <cellStyle name="Akzent1 2 2500" xfId="26095" xr:uid="{00000000-0005-0000-0000-0000BD060000}"/>
    <cellStyle name="Akzent1 2 2501" xfId="26107" xr:uid="{00000000-0005-0000-0000-0000BE060000}"/>
    <cellStyle name="Akzent1 2 2502" xfId="26115" xr:uid="{00000000-0005-0000-0000-0000BF060000}"/>
    <cellStyle name="Akzent1 2 2503" xfId="26127" xr:uid="{00000000-0005-0000-0000-0000C0060000}"/>
    <cellStyle name="Akzent1 2 2504" xfId="26135" xr:uid="{00000000-0005-0000-0000-0000C1060000}"/>
    <cellStyle name="Akzent1 2 2505" xfId="26147" xr:uid="{00000000-0005-0000-0000-0000C2060000}"/>
    <cellStyle name="Akzent1 2 2506" xfId="26155" xr:uid="{00000000-0005-0000-0000-0000C3060000}"/>
    <cellStyle name="Akzent1 2 2507" xfId="26167" xr:uid="{00000000-0005-0000-0000-0000C4060000}"/>
    <cellStyle name="Akzent1 2 2508" xfId="26180" xr:uid="{00000000-0005-0000-0000-0000C5060000}"/>
    <cellStyle name="Akzent1 2 2509" xfId="26198" xr:uid="{00000000-0005-0000-0000-0000C6060000}"/>
    <cellStyle name="Akzent1 2 251" xfId="6033" xr:uid="{00000000-0005-0000-0000-0000C7060000}"/>
    <cellStyle name="Akzent1 2 2510" xfId="26206" xr:uid="{00000000-0005-0000-0000-0000C8060000}"/>
    <cellStyle name="Akzent1 2 2511" xfId="26218" xr:uid="{00000000-0005-0000-0000-0000C9060000}"/>
    <cellStyle name="Akzent1 2 2512" xfId="26226" xr:uid="{00000000-0005-0000-0000-0000CA060000}"/>
    <cellStyle name="Akzent1 2 2513" xfId="26238" xr:uid="{00000000-0005-0000-0000-0000CB060000}"/>
    <cellStyle name="Akzent1 2 2514" xfId="26246" xr:uid="{00000000-0005-0000-0000-0000CC060000}"/>
    <cellStyle name="Akzent1 2 2515" xfId="26258" xr:uid="{00000000-0005-0000-0000-0000CD060000}"/>
    <cellStyle name="Akzent1 2 2516" xfId="26266" xr:uid="{00000000-0005-0000-0000-0000CE060000}"/>
    <cellStyle name="Akzent1 2 2517" xfId="26278" xr:uid="{00000000-0005-0000-0000-0000CF060000}"/>
    <cellStyle name="Akzent1 2 2518" xfId="26288" xr:uid="{00000000-0005-0000-0000-0000D0060000}"/>
    <cellStyle name="Akzent1 2 2519" xfId="26304" xr:uid="{00000000-0005-0000-0000-0000D1060000}"/>
    <cellStyle name="Akzent1 2 252" xfId="6007" xr:uid="{00000000-0005-0000-0000-0000D2060000}"/>
    <cellStyle name="Akzent1 2 2520" xfId="26313" xr:uid="{00000000-0005-0000-0000-0000D3060000}"/>
    <cellStyle name="Akzent1 2 2521" xfId="26325" xr:uid="{00000000-0005-0000-0000-0000D4060000}"/>
    <cellStyle name="Akzent1 2 2522" xfId="26333" xr:uid="{00000000-0005-0000-0000-0000D5060000}"/>
    <cellStyle name="Akzent1 2 2523" xfId="26345" xr:uid="{00000000-0005-0000-0000-0000D6060000}"/>
    <cellStyle name="Akzent1 2 2524" xfId="26353" xr:uid="{00000000-0005-0000-0000-0000D7060000}"/>
    <cellStyle name="Akzent1 2 2525" xfId="26365" xr:uid="{00000000-0005-0000-0000-0000D8060000}"/>
    <cellStyle name="Akzent1 2 2526" xfId="26373" xr:uid="{00000000-0005-0000-0000-0000D9060000}"/>
    <cellStyle name="Akzent1 2 2527" xfId="26385" xr:uid="{00000000-0005-0000-0000-0000DA060000}"/>
    <cellStyle name="Akzent1 2 2528" xfId="26188" xr:uid="{00000000-0005-0000-0000-0000DB060000}"/>
    <cellStyle name="Akzent1 2 2529" xfId="26399" xr:uid="{00000000-0005-0000-0000-0000DC060000}"/>
    <cellStyle name="Akzent1 2 253" xfId="5978" xr:uid="{00000000-0005-0000-0000-0000DD060000}"/>
    <cellStyle name="Akzent1 2 2530" xfId="26408" xr:uid="{00000000-0005-0000-0000-0000DE060000}"/>
    <cellStyle name="Akzent1 2 2531" xfId="26420" xr:uid="{00000000-0005-0000-0000-0000DF060000}"/>
    <cellStyle name="Akzent1 2 2532" xfId="26428" xr:uid="{00000000-0005-0000-0000-0000E0060000}"/>
    <cellStyle name="Akzent1 2 2533" xfId="26440" xr:uid="{00000000-0005-0000-0000-0000E1060000}"/>
    <cellStyle name="Akzent1 2 2534" xfId="26448" xr:uid="{00000000-0005-0000-0000-0000E2060000}"/>
    <cellStyle name="Akzent1 2 2535" xfId="26460" xr:uid="{00000000-0005-0000-0000-0000E3060000}"/>
    <cellStyle name="Akzent1 2 2536" xfId="26468" xr:uid="{00000000-0005-0000-0000-0000E4060000}"/>
    <cellStyle name="Akzent1 2 2537" xfId="26480" xr:uid="{00000000-0005-0000-0000-0000E5060000}"/>
    <cellStyle name="Akzent1 2 2538" xfId="26294" xr:uid="{00000000-0005-0000-0000-0000E6060000}"/>
    <cellStyle name="Akzent1 2 2539" xfId="26493" xr:uid="{00000000-0005-0000-0000-0000E7060000}"/>
    <cellStyle name="Akzent1 2 254" xfId="5949" xr:uid="{00000000-0005-0000-0000-0000E8060000}"/>
    <cellStyle name="Akzent1 2 2540" xfId="26501" xr:uid="{00000000-0005-0000-0000-0000E9060000}"/>
    <cellStyle name="Akzent1 2 2541" xfId="26513" xr:uid="{00000000-0005-0000-0000-0000EA060000}"/>
    <cellStyle name="Akzent1 2 2542" xfId="26521" xr:uid="{00000000-0005-0000-0000-0000EB060000}"/>
    <cellStyle name="Akzent1 2 2543" xfId="26533" xr:uid="{00000000-0005-0000-0000-0000EC060000}"/>
    <cellStyle name="Akzent1 2 2544" xfId="26541" xr:uid="{00000000-0005-0000-0000-0000ED060000}"/>
    <cellStyle name="Akzent1 2 2545" xfId="26553" xr:uid="{00000000-0005-0000-0000-0000EE060000}"/>
    <cellStyle name="Akzent1 2 2546" xfId="26561" xr:uid="{00000000-0005-0000-0000-0000EF060000}"/>
    <cellStyle name="Akzent1 2 2547" xfId="26573" xr:uid="{00000000-0005-0000-0000-0000F0060000}"/>
    <cellStyle name="Akzent1 2 2548" xfId="26581" xr:uid="{00000000-0005-0000-0000-0000F1060000}"/>
    <cellStyle name="Akzent1 2 2549" xfId="26593" xr:uid="{00000000-0005-0000-0000-0000F2060000}"/>
    <cellStyle name="Akzent1 2 255" xfId="5920" xr:uid="{00000000-0005-0000-0000-0000F3060000}"/>
    <cellStyle name="Akzent1 2 2550" xfId="26601" xr:uid="{00000000-0005-0000-0000-0000F4060000}"/>
    <cellStyle name="Akzent1 2 2551" xfId="26613" xr:uid="{00000000-0005-0000-0000-0000F5060000}"/>
    <cellStyle name="Akzent1 2 2552" xfId="26621" xr:uid="{00000000-0005-0000-0000-0000F6060000}"/>
    <cellStyle name="Akzent1 2 2553" xfId="26633" xr:uid="{00000000-0005-0000-0000-0000F7060000}"/>
    <cellStyle name="Akzent1 2 2554" xfId="26641" xr:uid="{00000000-0005-0000-0000-0000F8060000}"/>
    <cellStyle name="Akzent1 2 2555" xfId="26653" xr:uid="{00000000-0005-0000-0000-0000F9060000}"/>
    <cellStyle name="Akzent1 2 2556" xfId="26661" xr:uid="{00000000-0005-0000-0000-0000FA060000}"/>
    <cellStyle name="Akzent1 2 2557" xfId="26673" xr:uid="{00000000-0005-0000-0000-0000FB060000}"/>
    <cellStyle name="Akzent1 2 2558" xfId="26693" xr:uid="{00000000-0005-0000-0000-0000FC060000}"/>
    <cellStyle name="Akzent1 2 2559" xfId="26690" xr:uid="{00000000-0005-0000-0000-0000FD060000}"/>
    <cellStyle name="Akzent1 2 256" xfId="6495" xr:uid="{00000000-0005-0000-0000-0000FE060000}"/>
    <cellStyle name="Akzent1 2 2560" xfId="26728" xr:uid="{00000000-0005-0000-0000-0000FF060000}"/>
    <cellStyle name="Akzent1 2 2561" xfId="26742" xr:uid="{00000000-0005-0000-0000-000000070000}"/>
    <cellStyle name="Akzent1 2 2562" xfId="26750" xr:uid="{00000000-0005-0000-0000-000001070000}"/>
    <cellStyle name="Akzent1 2 2563" xfId="26762" xr:uid="{00000000-0005-0000-0000-000002070000}"/>
    <cellStyle name="Akzent1 2 2564" xfId="26770" xr:uid="{00000000-0005-0000-0000-000003070000}"/>
    <cellStyle name="Akzent1 2 2565" xfId="26782" xr:uid="{00000000-0005-0000-0000-000004070000}"/>
    <cellStyle name="Akzent1 2 2566" xfId="26790" xr:uid="{00000000-0005-0000-0000-000005070000}"/>
    <cellStyle name="Akzent1 2 2567" xfId="26802" xr:uid="{00000000-0005-0000-0000-000006070000}"/>
    <cellStyle name="Akzent1 2 2568" xfId="26810" xr:uid="{00000000-0005-0000-0000-000007070000}"/>
    <cellStyle name="Akzent1 2 2569" xfId="26822" xr:uid="{00000000-0005-0000-0000-000008070000}"/>
    <cellStyle name="Akzent1 2 257" xfId="5873" xr:uid="{00000000-0005-0000-0000-000009070000}"/>
    <cellStyle name="Akzent1 2 2570" xfId="26716" xr:uid="{00000000-0005-0000-0000-00000A070000}"/>
    <cellStyle name="Akzent1 2 2571" xfId="26838" xr:uid="{00000000-0005-0000-0000-00000B070000}"/>
    <cellStyle name="Akzent1 2 2572" xfId="26846" xr:uid="{00000000-0005-0000-0000-00000C070000}"/>
    <cellStyle name="Akzent1 2 2573" xfId="26858" xr:uid="{00000000-0005-0000-0000-00000D070000}"/>
    <cellStyle name="Akzent1 2 2574" xfId="26866" xr:uid="{00000000-0005-0000-0000-00000E070000}"/>
    <cellStyle name="Akzent1 2 2575" xfId="26878" xr:uid="{00000000-0005-0000-0000-00000F070000}"/>
    <cellStyle name="Akzent1 2 2576" xfId="26886" xr:uid="{00000000-0005-0000-0000-000010070000}"/>
    <cellStyle name="Akzent1 2 2577" xfId="26898" xr:uid="{00000000-0005-0000-0000-000011070000}"/>
    <cellStyle name="Akzent1 2 2578" xfId="26906" xr:uid="{00000000-0005-0000-0000-000012070000}"/>
    <cellStyle name="Akzent1 2 2579" xfId="26918" xr:uid="{00000000-0005-0000-0000-000013070000}"/>
    <cellStyle name="Akzent1 2 258" xfId="5839" xr:uid="{00000000-0005-0000-0000-000014070000}"/>
    <cellStyle name="Akzent1 2 2580" xfId="26935" xr:uid="{00000000-0005-0000-0000-000015070000}"/>
    <cellStyle name="Akzent1 2 2581" xfId="26974" xr:uid="{00000000-0005-0000-0000-000016070000}"/>
    <cellStyle name="Akzent1 2 2582" xfId="26995" xr:uid="{00000000-0005-0000-0000-000017070000}"/>
    <cellStyle name="Akzent1 2 2583" xfId="27011" xr:uid="{00000000-0005-0000-0000-000018070000}"/>
    <cellStyle name="Akzent1 2 2584" xfId="27023" xr:uid="{00000000-0005-0000-0000-000019070000}"/>
    <cellStyle name="Akzent1 2 2585" xfId="27031" xr:uid="{00000000-0005-0000-0000-00001A070000}"/>
    <cellStyle name="Akzent1 2 2586" xfId="27043" xr:uid="{00000000-0005-0000-0000-00001B070000}"/>
    <cellStyle name="Akzent1 2 2587" xfId="27051" xr:uid="{00000000-0005-0000-0000-00001C070000}"/>
    <cellStyle name="Akzent1 2 2588" xfId="27063" xr:uid="{00000000-0005-0000-0000-00001D070000}"/>
    <cellStyle name="Akzent1 2 2589" xfId="27071" xr:uid="{00000000-0005-0000-0000-00001E070000}"/>
    <cellStyle name="Akzent1 2 259" xfId="5817" xr:uid="{00000000-0005-0000-0000-00001F070000}"/>
    <cellStyle name="Akzent1 2 2590" xfId="27083" xr:uid="{00000000-0005-0000-0000-000020070000}"/>
    <cellStyle name="Akzent1 2 2591" xfId="27093" xr:uid="{00000000-0005-0000-0000-000021070000}"/>
    <cellStyle name="Akzent1 2 2592" xfId="27109" xr:uid="{00000000-0005-0000-0000-000022070000}"/>
    <cellStyle name="Akzent1 2 2593" xfId="27118" xr:uid="{00000000-0005-0000-0000-000023070000}"/>
    <cellStyle name="Akzent1 2 2594" xfId="27130" xr:uid="{00000000-0005-0000-0000-000024070000}"/>
    <cellStyle name="Akzent1 2 2595" xfId="27138" xr:uid="{00000000-0005-0000-0000-000025070000}"/>
    <cellStyle name="Akzent1 2 2596" xfId="27150" xr:uid="{00000000-0005-0000-0000-000026070000}"/>
    <cellStyle name="Akzent1 2 2597" xfId="27158" xr:uid="{00000000-0005-0000-0000-000027070000}"/>
    <cellStyle name="Akzent1 2 2598" xfId="27170" xr:uid="{00000000-0005-0000-0000-000028070000}"/>
    <cellStyle name="Akzent1 2 2599" xfId="27178" xr:uid="{00000000-0005-0000-0000-000029070000}"/>
    <cellStyle name="Akzent1 2 26" xfId="1102" xr:uid="{00000000-0005-0000-0000-00002A070000}"/>
    <cellStyle name="Akzent1 2 260" xfId="5780" xr:uid="{00000000-0005-0000-0000-00002B070000}"/>
    <cellStyle name="Akzent1 2 2600" xfId="27190" xr:uid="{00000000-0005-0000-0000-00002C070000}"/>
    <cellStyle name="Akzent1 2 2601" xfId="26985" xr:uid="{00000000-0005-0000-0000-00002D070000}"/>
    <cellStyle name="Akzent1 2 2602" xfId="27204" xr:uid="{00000000-0005-0000-0000-00002E070000}"/>
    <cellStyle name="Akzent1 2 2603" xfId="27213" xr:uid="{00000000-0005-0000-0000-00002F070000}"/>
    <cellStyle name="Akzent1 2 2604" xfId="27225" xr:uid="{00000000-0005-0000-0000-000030070000}"/>
    <cellStyle name="Akzent1 2 2605" xfId="27233" xr:uid="{00000000-0005-0000-0000-000031070000}"/>
    <cellStyle name="Akzent1 2 2606" xfId="27245" xr:uid="{00000000-0005-0000-0000-000032070000}"/>
    <cellStyle name="Akzent1 2 2607" xfId="27253" xr:uid="{00000000-0005-0000-0000-000033070000}"/>
    <cellStyle name="Akzent1 2 2608" xfId="27265" xr:uid="{00000000-0005-0000-0000-000034070000}"/>
    <cellStyle name="Akzent1 2 2609" xfId="27273" xr:uid="{00000000-0005-0000-0000-000035070000}"/>
    <cellStyle name="Akzent1 2 261" xfId="5758" xr:uid="{00000000-0005-0000-0000-000036070000}"/>
    <cellStyle name="Akzent1 2 2610" xfId="27285" xr:uid="{00000000-0005-0000-0000-000037070000}"/>
    <cellStyle name="Akzent1 2 2611" xfId="27099" xr:uid="{00000000-0005-0000-0000-000038070000}"/>
    <cellStyle name="Akzent1 2 2612" xfId="27298" xr:uid="{00000000-0005-0000-0000-000039070000}"/>
    <cellStyle name="Akzent1 2 2613" xfId="27306" xr:uid="{00000000-0005-0000-0000-00003A070000}"/>
    <cellStyle name="Akzent1 2 2614" xfId="27318" xr:uid="{00000000-0005-0000-0000-00003B070000}"/>
    <cellStyle name="Akzent1 2 2615" xfId="27326" xr:uid="{00000000-0005-0000-0000-00003C070000}"/>
    <cellStyle name="Akzent1 2 2616" xfId="27338" xr:uid="{00000000-0005-0000-0000-00003D070000}"/>
    <cellStyle name="Akzent1 2 2617" xfId="27346" xr:uid="{00000000-0005-0000-0000-00003E070000}"/>
    <cellStyle name="Akzent1 2 2618" xfId="27358" xr:uid="{00000000-0005-0000-0000-00003F070000}"/>
    <cellStyle name="Akzent1 2 2619" xfId="27366" xr:uid="{00000000-0005-0000-0000-000040070000}"/>
    <cellStyle name="Akzent1 2 262" xfId="5727" xr:uid="{00000000-0005-0000-0000-000041070000}"/>
    <cellStyle name="Akzent1 2 2620" xfId="27378" xr:uid="{00000000-0005-0000-0000-000042070000}"/>
    <cellStyle name="Akzent1 2 2621" xfId="27391" xr:uid="{00000000-0005-0000-0000-000043070000}"/>
    <cellStyle name="Akzent1 2 2622" xfId="27409" xr:uid="{00000000-0005-0000-0000-000044070000}"/>
    <cellStyle name="Akzent1 2 2623" xfId="27417" xr:uid="{00000000-0005-0000-0000-000045070000}"/>
    <cellStyle name="Akzent1 2 2624" xfId="27429" xr:uid="{00000000-0005-0000-0000-000046070000}"/>
    <cellStyle name="Akzent1 2 2625" xfId="27437" xr:uid="{00000000-0005-0000-0000-000047070000}"/>
    <cellStyle name="Akzent1 2 2626" xfId="27449" xr:uid="{00000000-0005-0000-0000-000048070000}"/>
    <cellStyle name="Akzent1 2 2627" xfId="27457" xr:uid="{00000000-0005-0000-0000-000049070000}"/>
    <cellStyle name="Akzent1 2 2628" xfId="27469" xr:uid="{00000000-0005-0000-0000-00004A070000}"/>
    <cellStyle name="Akzent1 2 2629" xfId="27477" xr:uid="{00000000-0005-0000-0000-00004B070000}"/>
    <cellStyle name="Akzent1 2 263" xfId="5699" xr:uid="{00000000-0005-0000-0000-00004C070000}"/>
    <cellStyle name="Akzent1 2 2630" xfId="27489" xr:uid="{00000000-0005-0000-0000-00004D070000}"/>
    <cellStyle name="Akzent1 2 2631" xfId="27499" xr:uid="{00000000-0005-0000-0000-00004E070000}"/>
    <cellStyle name="Akzent1 2 2632" xfId="27515" xr:uid="{00000000-0005-0000-0000-00004F070000}"/>
    <cellStyle name="Akzent1 2 2633" xfId="27524" xr:uid="{00000000-0005-0000-0000-000050070000}"/>
    <cellStyle name="Akzent1 2 2634" xfId="27536" xr:uid="{00000000-0005-0000-0000-000051070000}"/>
    <cellStyle name="Akzent1 2 2635" xfId="27544" xr:uid="{00000000-0005-0000-0000-000052070000}"/>
    <cellStyle name="Akzent1 2 2636" xfId="27556" xr:uid="{00000000-0005-0000-0000-000053070000}"/>
    <cellStyle name="Akzent1 2 2637" xfId="27564" xr:uid="{00000000-0005-0000-0000-000054070000}"/>
    <cellStyle name="Akzent1 2 2638" xfId="27576" xr:uid="{00000000-0005-0000-0000-000055070000}"/>
    <cellStyle name="Akzent1 2 2639" xfId="27584" xr:uid="{00000000-0005-0000-0000-000056070000}"/>
    <cellStyle name="Akzent1 2 264" xfId="5672" xr:uid="{00000000-0005-0000-0000-000057070000}"/>
    <cellStyle name="Akzent1 2 2640" xfId="27596" xr:uid="{00000000-0005-0000-0000-000058070000}"/>
    <cellStyle name="Akzent1 2 2641" xfId="27399" xr:uid="{00000000-0005-0000-0000-000059070000}"/>
    <cellStyle name="Akzent1 2 2642" xfId="27610" xr:uid="{00000000-0005-0000-0000-00005A070000}"/>
    <cellStyle name="Akzent1 2 2643" xfId="27619" xr:uid="{00000000-0005-0000-0000-00005B070000}"/>
    <cellStyle name="Akzent1 2 2644" xfId="27631" xr:uid="{00000000-0005-0000-0000-00005C070000}"/>
    <cellStyle name="Akzent1 2 2645" xfId="27639" xr:uid="{00000000-0005-0000-0000-00005D070000}"/>
    <cellStyle name="Akzent1 2 2646" xfId="27651" xr:uid="{00000000-0005-0000-0000-00005E070000}"/>
    <cellStyle name="Akzent1 2 2647" xfId="27659" xr:uid="{00000000-0005-0000-0000-00005F070000}"/>
    <cellStyle name="Akzent1 2 2648" xfId="27671" xr:uid="{00000000-0005-0000-0000-000060070000}"/>
    <cellStyle name="Akzent1 2 2649" xfId="27679" xr:uid="{00000000-0005-0000-0000-000061070000}"/>
    <cellStyle name="Akzent1 2 265" xfId="5639" xr:uid="{00000000-0005-0000-0000-000062070000}"/>
    <cellStyle name="Akzent1 2 2650" xfId="27691" xr:uid="{00000000-0005-0000-0000-000063070000}"/>
    <cellStyle name="Akzent1 2 2651" xfId="27505" xr:uid="{00000000-0005-0000-0000-000064070000}"/>
    <cellStyle name="Akzent1 2 2652" xfId="27704" xr:uid="{00000000-0005-0000-0000-000065070000}"/>
    <cellStyle name="Akzent1 2 2653" xfId="27712" xr:uid="{00000000-0005-0000-0000-000066070000}"/>
    <cellStyle name="Akzent1 2 2654" xfId="27724" xr:uid="{00000000-0005-0000-0000-000067070000}"/>
    <cellStyle name="Akzent1 2 2655" xfId="27732" xr:uid="{00000000-0005-0000-0000-000068070000}"/>
    <cellStyle name="Akzent1 2 2656" xfId="27744" xr:uid="{00000000-0005-0000-0000-000069070000}"/>
    <cellStyle name="Akzent1 2 2657" xfId="27752" xr:uid="{00000000-0005-0000-0000-00006A070000}"/>
    <cellStyle name="Akzent1 2 2658" xfId="27764" xr:uid="{00000000-0005-0000-0000-00006B070000}"/>
    <cellStyle name="Akzent1 2 2659" xfId="27772" xr:uid="{00000000-0005-0000-0000-00006C070000}"/>
    <cellStyle name="Akzent1 2 266" xfId="5596" xr:uid="{00000000-0005-0000-0000-00006D070000}"/>
    <cellStyle name="Akzent1 2 2660" xfId="27784" xr:uid="{00000000-0005-0000-0000-00006E070000}"/>
    <cellStyle name="Akzent1 2 2661" xfId="27792" xr:uid="{00000000-0005-0000-0000-00006F070000}"/>
    <cellStyle name="Akzent1 2 2662" xfId="27804" xr:uid="{00000000-0005-0000-0000-000070070000}"/>
    <cellStyle name="Akzent1 2 2663" xfId="27812" xr:uid="{00000000-0005-0000-0000-000071070000}"/>
    <cellStyle name="Akzent1 2 2664" xfId="27824" xr:uid="{00000000-0005-0000-0000-000072070000}"/>
    <cellStyle name="Akzent1 2 2665" xfId="27832" xr:uid="{00000000-0005-0000-0000-000073070000}"/>
    <cellStyle name="Akzent1 2 2666" xfId="27844" xr:uid="{00000000-0005-0000-0000-000074070000}"/>
    <cellStyle name="Akzent1 2 2667" xfId="27852" xr:uid="{00000000-0005-0000-0000-000075070000}"/>
    <cellStyle name="Akzent1 2 2668" xfId="27864" xr:uid="{00000000-0005-0000-0000-000076070000}"/>
    <cellStyle name="Akzent1 2 2669" xfId="27872" xr:uid="{00000000-0005-0000-0000-000077070000}"/>
    <cellStyle name="Akzent1 2 267" xfId="5563" xr:uid="{00000000-0005-0000-0000-000078070000}"/>
    <cellStyle name="Akzent1 2 2670" xfId="27884" xr:uid="{00000000-0005-0000-0000-000079070000}"/>
    <cellStyle name="Akzent1 2 2671" xfId="27904" xr:uid="{00000000-0005-0000-0000-00007A070000}"/>
    <cellStyle name="Akzent1 2 2672" xfId="27901" xr:uid="{00000000-0005-0000-0000-00007B070000}"/>
    <cellStyle name="Akzent1 2 2673" xfId="27939" xr:uid="{00000000-0005-0000-0000-00007C070000}"/>
    <cellStyle name="Akzent1 2 2674" xfId="27953" xr:uid="{00000000-0005-0000-0000-00007D070000}"/>
    <cellStyle name="Akzent1 2 2675" xfId="27961" xr:uid="{00000000-0005-0000-0000-00007E070000}"/>
    <cellStyle name="Akzent1 2 2676" xfId="27973" xr:uid="{00000000-0005-0000-0000-00007F070000}"/>
    <cellStyle name="Akzent1 2 2677" xfId="27981" xr:uid="{00000000-0005-0000-0000-000080070000}"/>
    <cellStyle name="Akzent1 2 2678" xfId="27993" xr:uid="{00000000-0005-0000-0000-000081070000}"/>
    <cellStyle name="Akzent1 2 2679" xfId="28001" xr:uid="{00000000-0005-0000-0000-000082070000}"/>
    <cellStyle name="Akzent1 2 268" xfId="5519" xr:uid="{00000000-0005-0000-0000-000083070000}"/>
    <cellStyle name="Akzent1 2 2680" xfId="28013" xr:uid="{00000000-0005-0000-0000-000084070000}"/>
    <cellStyle name="Akzent1 2 2681" xfId="28021" xr:uid="{00000000-0005-0000-0000-000085070000}"/>
    <cellStyle name="Akzent1 2 2682" xfId="28033" xr:uid="{00000000-0005-0000-0000-000086070000}"/>
    <cellStyle name="Akzent1 2 2683" xfId="27927" xr:uid="{00000000-0005-0000-0000-000087070000}"/>
    <cellStyle name="Akzent1 2 2684" xfId="28049" xr:uid="{00000000-0005-0000-0000-000088070000}"/>
    <cellStyle name="Akzent1 2 2685" xfId="28057" xr:uid="{00000000-0005-0000-0000-000089070000}"/>
    <cellStyle name="Akzent1 2 2686" xfId="28069" xr:uid="{00000000-0005-0000-0000-00008A070000}"/>
    <cellStyle name="Akzent1 2 2687" xfId="28077" xr:uid="{00000000-0005-0000-0000-00008B070000}"/>
    <cellStyle name="Akzent1 2 2688" xfId="28089" xr:uid="{00000000-0005-0000-0000-00008C070000}"/>
    <cellStyle name="Akzent1 2 2689" xfId="28097" xr:uid="{00000000-0005-0000-0000-00008D070000}"/>
    <cellStyle name="Akzent1 2 269" xfId="5508" xr:uid="{00000000-0005-0000-0000-00008E070000}"/>
    <cellStyle name="Akzent1 2 2690" xfId="28109" xr:uid="{00000000-0005-0000-0000-00008F070000}"/>
    <cellStyle name="Akzent1 2 2691" xfId="28117" xr:uid="{00000000-0005-0000-0000-000090070000}"/>
    <cellStyle name="Akzent1 2 2692" xfId="28129" xr:uid="{00000000-0005-0000-0000-000091070000}"/>
    <cellStyle name="Akzent1 2 2693" xfId="28294" xr:uid="{00000000-0005-0000-0000-000092070000}"/>
    <cellStyle name="Akzent1 2 2694" xfId="28307" xr:uid="{00000000-0005-0000-0000-000093070000}"/>
    <cellStyle name="Akzent1 2 2695" xfId="28319" xr:uid="{00000000-0005-0000-0000-000094070000}"/>
    <cellStyle name="Akzent1 2 2696" xfId="28327" xr:uid="{00000000-0005-0000-0000-000095070000}"/>
    <cellStyle name="Akzent1 2 2697" xfId="28339" xr:uid="{00000000-0005-0000-0000-000096070000}"/>
    <cellStyle name="Akzent1 2 2698" xfId="28347" xr:uid="{00000000-0005-0000-0000-000097070000}"/>
    <cellStyle name="Akzent1 2 2699" xfId="28359" xr:uid="{00000000-0005-0000-0000-000098070000}"/>
    <cellStyle name="Akzent1 2 27" xfId="1128" xr:uid="{00000000-0005-0000-0000-000099070000}"/>
    <cellStyle name="Akzent1 2 270" xfId="5458" xr:uid="{00000000-0005-0000-0000-00009A070000}"/>
    <cellStyle name="Akzent1 2 2700" xfId="28367" xr:uid="{00000000-0005-0000-0000-00009B070000}"/>
    <cellStyle name="Akzent1 2 2701" xfId="28379" xr:uid="{00000000-0005-0000-0000-00009C070000}"/>
    <cellStyle name="Akzent1 2 2702" xfId="28389" xr:uid="{00000000-0005-0000-0000-00009D070000}"/>
    <cellStyle name="Akzent1 2 2703" xfId="28405" xr:uid="{00000000-0005-0000-0000-00009E070000}"/>
    <cellStyle name="Akzent1 2 2704" xfId="28414" xr:uid="{00000000-0005-0000-0000-00009F070000}"/>
    <cellStyle name="Akzent1 2 2705" xfId="28426" xr:uid="{00000000-0005-0000-0000-0000A0070000}"/>
    <cellStyle name="Akzent1 2 2706" xfId="28434" xr:uid="{00000000-0005-0000-0000-0000A1070000}"/>
    <cellStyle name="Akzent1 2 2707" xfId="28446" xr:uid="{00000000-0005-0000-0000-0000A2070000}"/>
    <cellStyle name="Akzent1 2 2708" xfId="28454" xr:uid="{00000000-0005-0000-0000-0000A3070000}"/>
    <cellStyle name="Akzent1 2 2709" xfId="28466" xr:uid="{00000000-0005-0000-0000-0000A4070000}"/>
    <cellStyle name="Akzent1 2 271" xfId="5441" xr:uid="{00000000-0005-0000-0000-0000A5070000}"/>
    <cellStyle name="Akzent1 2 2710" xfId="28474" xr:uid="{00000000-0005-0000-0000-0000A6070000}"/>
    <cellStyle name="Akzent1 2 2711" xfId="28486" xr:uid="{00000000-0005-0000-0000-0000A7070000}"/>
    <cellStyle name="Akzent1 2 2712" xfId="28279" xr:uid="{00000000-0005-0000-0000-0000A8070000}"/>
    <cellStyle name="Akzent1 2 2713" xfId="28500" xr:uid="{00000000-0005-0000-0000-0000A9070000}"/>
    <cellStyle name="Akzent1 2 2714" xfId="28509" xr:uid="{00000000-0005-0000-0000-0000AA070000}"/>
    <cellStyle name="Akzent1 2 2715" xfId="28521" xr:uid="{00000000-0005-0000-0000-0000AB070000}"/>
    <cellStyle name="Akzent1 2 2716" xfId="28529" xr:uid="{00000000-0005-0000-0000-0000AC070000}"/>
    <cellStyle name="Akzent1 2 2717" xfId="28541" xr:uid="{00000000-0005-0000-0000-0000AD070000}"/>
    <cellStyle name="Akzent1 2 2718" xfId="28549" xr:uid="{00000000-0005-0000-0000-0000AE070000}"/>
    <cellStyle name="Akzent1 2 2719" xfId="28561" xr:uid="{00000000-0005-0000-0000-0000AF070000}"/>
    <cellStyle name="Akzent1 2 272" xfId="5411" xr:uid="{00000000-0005-0000-0000-0000B0070000}"/>
    <cellStyle name="Akzent1 2 2720" xfId="28569" xr:uid="{00000000-0005-0000-0000-0000B1070000}"/>
    <cellStyle name="Akzent1 2 2721" xfId="28581" xr:uid="{00000000-0005-0000-0000-0000B2070000}"/>
    <cellStyle name="Akzent1 2 2722" xfId="28395" xr:uid="{00000000-0005-0000-0000-0000B3070000}"/>
    <cellStyle name="Akzent1 2 2723" xfId="28594" xr:uid="{00000000-0005-0000-0000-0000B4070000}"/>
    <cellStyle name="Akzent1 2 2724" xfId="28602" xr:uid="{00000000-0005-0000-0000-0000B5070000}"/>
    <cellStyle name="Akzent1 2 2725" xfId="28614" xr:uid="{00000000-0005-0000-0000-0000B6070000}"/>
    <cellStyle name="Akzent1 2 2726" xfId="28622" xr:uid="{00000000-0005-0000-0000-0000B7070000}"/>
    <cellStyle name="Akzent1 2 2727" xfId="28634" xr:uid="{00000000-0005-0000-0000-0000B8070000}"/>
    <cellStyle name="Akzent1 2 2728" xfId="28642" xr:uid="{00000000-0005-0000-0000-0000B9070000}"/>
    <cellStyle name="Akzent1 2 2729" xfId="28654" xr:uid="{00000000-0005-0000-0000-0000BA070000}"/>
    <cellStyle name="Akzent1 2 273" xfId="5388" xr:uid="{00000000-0005-0000-0000-0000BB070000}"/>
    <cellStyle name="Akzent1 2 2730" xfId="28662" xr:uid="{00000000-0005-0000-0000-0000BC070000}"/>
    <cellStyle name="Akzent1 2 2731" xfId="28674" xr:uid="{00000000-0005-0000-0000-0000BD070000}"/>
    <cellStyle name="Akzent1 2 2732" xfId="28688" xr:uid="{00000000-0005-0000-0000-0000BE070000}"/>
    <cellStyle name="Akzent1 2 2733" xfId="28706" xr:uid="{00000000-0005-0000-0000-0000BF070000}"/>
    <cellStyle name="Akzent1 2 2734" xfId="28714" xr:uid="{00000000-0005-0000-0000-0000C0070000}"/>
    <cellStyle name="Akzent1 2 2735" xfId="28726" xr:uid="{00000000-0005-0000-0000-0000C1070000}"/>
    <cellStyle name="Akzent1 2 2736" xfId="28734" xr:uid="{00000000-0005-0000-0000-0000C2070000}"/>
    <cellStyle name="Akzent1 2 2737" xfId="28746" xr:uid="{00000000-0005-0000-0000-0000C3070000}"/>
    <cellStyle name="Akzent1 2 2738" xfId="28754" xr:uid="{00000000-0005-0000-0000-0000C4070000}"/>
    <cellStyle name="Akzent1 2 2739" xfId="28766" xr:uid="{00000000-0005-0000-0000-0000C5070000}"/>
    <cellStyle name="Akzent1 2 274" xfId="5352" xr:uid="{00000000-0005-0000-0000-0000C6070000}"/>
    <cellStyle name="Akzent1 2 2740" xfId="28774" xr:uid="{00000000-0005-0000-0000-0000C7070000}"/>
    <cellStyle name="Akzent1 2 2741" xfId="28786" xr:uid="{00000000-0005-0000-0000-0000C8070000}"/>
    <cellStyle name="Akzent1 2 2742" xfId="28796" xr:uid="{00000000-0005-0000-0000-0000C9070000}"/>
    <cellStyle name="Akzent1 2 2743" xfId="28812" xr:uid="{00000000-0005-0000-0000-0000CA070000}"/>
    <cellStyle name="Akzent1 2 2744" xfId="28821" xr:uid="{00000000-0005-0000-0000-0000CB070000}"/>
    <cellStyle name="Akzent1 2 2745" xfId="28833" xr:uid="{00000000-0005-0000-0000-0000CC070000}"/>
    <cellStyle name="Akzent1 2 2746" xfId="28841" xr:uid="{00000000-0005-0000-0000-0000CD070000}"/>
    <cellStyle name="Akzent1 2 2747" xfId="28853" xr:uid="{00000000-0005-0000-0000-0000CE070000}"/>
    <cellStyle name="Akzent1 2 2748" xfId="28861" xr:uid="{00000000-0005-0000-0000-0000CF070000}"/>
    <cellStyle name="Akzent1 2 2749" xfId="28873" xr:uid="{00000000-0005-0000-0000-0000D0070000}"/>
    <cellStyle name="Akzent1 2 275" xfId="5324" xr:uid="{00000000-0005-0000-0000-0000D1070000}"/>
    <cellStyle name="Akzent1 2 2750" xfId="28881" xr:uid="{00000000-0005-0000-0000-0000D2070000}"/>
    <cellStyle name="Akzent1 2 2751" xfId="28893" xr:uid="{00000000-0005-0000-0000-0000D3070000}"/>
    <cellStyle name="Akzent1 2 2752" xfId="28696" xr:uid="{00000000-0005-0000-0000-0000D4070000}"/>
    <cellStyle name="Akzent1 2 2753" xfId="28907" xr:uid="{00000000-0005-0000-0000-0000D5070000}"/>
    <cellStyle name="Akzent1 2 2754" xfId="28916" xr:uid="{00000000-0005-0000-0000-0000D6070000}"/>
    <cellStyle name="Akzent1 2 2755" xfId="28928" xr:uid="{00000000-0005-0000-0000-0000D7070000}"/>
    <cellStyle name="Akzent1 2 2756" xfId="28936" xr:uid="{00000000-0005-0000-0000-0000D8070000}"/>
    <cellStyle name="Akzent1 2 2757" xfId="28948" xr:uid="{00000000-0005-0000-0000-0000D9070000}"/>
    <cellStyle name="Akzent1 2 2758" xfId="28956" xr:uid="{00000000-0005-0000-0000-0000DA070000}"/>
    <cellStyle name="Akzent1 2 2759" xfId="28968" xr:uid="{00000000-0005-0000-0000-0000DB070000}"/>
    <cellStyle name="Akzent1 2 276" xfId="5298" xr:uid="{00000000-0005-0000-0000-0000DC070000}"/>
    <cellStyle name="Akzent1 2 2760" xfId="28976" xr:uid="{00000000-0005-0000-0000-0000DD070000}"/>
    <cellStyle name="Akzent1 2 2761" xfId="28988" xr:uid="{00000000-0005-0000-0000-0000DE070000}"/>
    <cellStyle name="Akzent1 2 2762" xfId="28802" xr:uid="{00000000-0005-0000-0000-0000DF070000}"/>
    <cellStyle name="Akzent1 2 2763" xfId="29001" xr:uid="{00000000-0005-0000-0000-0000E0070000}"/>
    <cellStyle name="Akzent1 2 2764" xfId="29009" xr:uid="{00000000-0005-0000-0000-0000E1070000}"/>
    <cellStyle name="Akzent1 2 2765" xfId="29021" xr:uid="{00000000-0005-0000-0000-0000E2070000}"/>
    <cellStyle name="Akzent1 2 2766" xfId="29029" xr:uid="{00000000-0005-0000-0000-0000E3070000}"/>
    <cellStyle name="Akzent1 2 2767" xfId="29041" xr:uid="{00000000-0005-0000-0000-0000E4070000}"/>
    <cellStyle name="Akzent1 2 2768" xfId="29049" xr:uid="{00000000-0005-0000-0000-0000E5070000}"/>
    <cellStyle name="Akzent1 2 2769" xfId="29061" xr:uid="{00000000-0005-0000-0000-0000E6070000}"/>
    <cellStyle name="Akzent1 2 277" xfId="5252" xr:uid="{00000000-0005-0000-0000-0000E7070000}"/>
    <cellStyle name="Akzent1 2 2770" xfId="29069" xr:uid="{00000000-0005-0000-0000-0000E8070000}"/>
    <cellStyle name="Akzent1 2 2771" xfId="29081" xr:uid="{00000000-0005-0000-0000-0000E9070000}"/>
    <cellStyle name="Akzent1 2 2772" xfId="29089" xr:uid="{00000000-0005-0000-0000-0000EA070000}"/>
    <cellStyle name="Akzent1 2 2773" xfId="29101" xr:uid="{00000000-0005-0000-0000-0000EB070000}"/>
    <cellStyle name="Akzent1 2 2774" xfId="29109" xr:uid="{00000000-0005-0000-0000-0000EC070000}"/>
    <cellStyle name="Akzent1 2 2775" xfId="29121" xr:uid="{00000000-0005-0000-0000-0000ED070000}"/>
    <cellStyle name="Akzent1 2 2776" xfId="29129" xr:uid="{00000000-0005-0000-0000-0000EE070000}"/>
    <cellStyle name="Akzent1 2 2777" xfId="29141" xr:uid="{00000000-0005-0000-0000-0000EF070000}"/>
    <cellStyle name="Akzent1 2 2778" xfId="29149" xr:uid="{00000000-0005-0000-0000-0000F0070000}"/>
    <cellStyle name="Akzent1 2 2779" xfId="29161" xr:uid="{00000000-0005-0000-0000-0000F1070000}"/>
    <cellStyle name="Akzent1 2 278" xfId="5227" xr:uid="{00000000-0005-0000-0000-0000F2070000}"/>
    <cellStyle name="Akzent1 2 2780" xfId="29169" xr:uid="{00000000-0005-0000-0000-0000F3070000}"/>
    <cellStyle name="Akzent1 2 2781" xfId="29181" xr:uid="{00000000-0005-0000-0000-0000F4070000}"/>
    <cellStyle name="Akzent1 2 2782" xfId="29202" xr:uid="{00000000-0005-0000-0000-0000F5070000}"/>
    <cellStyle name="Akzent1 2 2783" xfId="29199" xr:uid="{00000000-0005-0000-0000-0000F6070000}"/>
    <cellStyle name="Akzent1 2 2784" xfId="29239" xr:uid="{00000000-0005-0000-0000-0000F7070000}"/>
    <cellStyle name="Akzent1 2 2785" xfId="29253" xr:uid="{00000000-0005-0000-0000-0000F8070000}"/>
    <cellStyle name="Akzent1 2 2786" xfId="29261" xr:uid="{00000000-0005-0000-0000-0000F9070000}"/>
    <cellStyle name="Akzent1 2 2787" xfId="29273" xr:uid="{00000000-0005-0000-0000-0000FA070000}"/>
    <cellStyle name="Akzent1 2 2788" xfId="29281" xr:uid="{00000000-0005-0000-0000-0000FB070000}"/>
    <cellStyle name="Akzent1 2 2789" xfId="29293" xr:uid="{00000000-0005-0000-0000-0000FC070000}"/>
    <cellStyle name="Akzent1 2 279" xfId="5198" xr:uid="{00000000-0005-0000-0000-0000FD070000}"/>
    <cellStyle name="Akzent1 2 2790" xfId="29301" xr:uid="{00000000-0005-0000-0000-0000FE070000}"/>
    <cellStyle name="Akzent1 2 2791" xfId="29313" xr:uid="{00000000-0005-0000-0000-0000FF070000}"/>
    <cellStyle name="Akzent1 2 2792" xfId="29321" xr:uid="{00000000-0005-0000-0000-000000080000}"/>
    <cellStyle name="Akzent1 2 2793" xfId="29333" xr:uid="{00000000-0005-0000-0000-000001080000}"/>
    <cellStyle name="Akzent1 2 2794" xfId="29227" xr:uid="{00000000-0005-0000-0000-000002080000}"/>
    <cellStyle name="Akzent1 2 2795" xfId="29349" xr:uid="{00000000-0005-0000-0000-000003080000}"/>
    <cellStyle name="Akzent1 2 2796" xfId="29357" xr:uid="{00000000-0005-0000-0000-000004080000}"/>
    <cellStyle name="Akzent1 2 2797" xfId="29369" xr:uid="{00000000-0005-0000-0000-000005080000}"/>
    <cellStyle name="Akzent1 2 2798" xfId="29377" xr:uid="{00000000-0005-0000-0000-000006080000}"/>
    <cellStyle name="Akzent1 2 2799" xfId="29389" xr:uid="{00000000-0005-0000-0000-000007080000}"/>
    <cellStyle name="Akzent1 2 28" xfId="1154" xr:uid="{00000000-0005-0000-0000-000008080000}"/>
    <cellStyle name="Akzent1 2 280" xfId="5168" xr:uid="{00000000-0005-0000-0000-000009080000}"/>
    <cellStyle name="Akzent1 2 2800" xfId="29397" xr:uid="{00000000-0005-0000-0000-00000A080000}"/>
    <cellStyle name="Akzent1 2 2801" xfId="29409" xr:uid="{00000000-0005-0000-0000-00000B080000}"/>
    <cellStyle name="Akzent1 2 2802" xfId="29417" xr:uid="{00000000-0005-0000-0000-00000C080000}"/>
    <cellStyle name="Akzent1 2 2803" xfId="29429" xr:uid="{00000000-0005-0000-0000-00000D080000}"/>
    <cellStyle name="Akzent1 2 2804" xfId="29447" xr:uid="{00000000-0005-0000-0000-00000E080000}"/>
    <cellStyle name="Akzent1 2 2805" xfId="29486" xr:uid="{00000000-0005-0000-0000-00000F080000}"/>
    <cellStyle name="Akzent1 2 2806" xfId="29507" xr:uid="{00000000-0005-0000-0000-000010080000}"/>
    <cellStyle name="Akzent1 2 2807" xfId="29523" xr:uid="{00000000-0005-0000-0000-000011080000}"/>
    <cellStyle name="Akzent1 2 2808" xfId="29535" xr:uid="{00000000-0005-0000-0000-000012080000}"/>
    <cellStyle name="Akzent1 2 2809" xfId="29543" xr:uid="{00000000-0005-0000-0000-000013080000}"/>
    <cellStyle name="Akzent1 2 281" xfId="5139" xr:uid="{00000000-0005-0000-0000-000014080000}"/>
    <cellStyle name="Akzent1 2 2810" xfId="29555" xr:uid="{00000000-0005-0000-0000-000015080000}"/>
    <cellStyle name="Akzent1 2 2811" xfId="29563" xr:uid="{00000000-0005-0000-0000-000016080000}"/>
    <cellStyle name="Akzent1 2 2812" xfId="29575" xr:uid="{00000000-0005-0000-0000-000017080000}"/>
    <cellStyle name="Akzent1 2 2813" xfId="29583" xr:uid="{00000000-0005-0000-0000-000018080000}"/>
    <cellStyle name="Akzent1 2 2814" xfId="29595" xr:uid="{00000000-0005-0000-0000-000019080000}"/>
    <cellStyle name="Akzent1 2 2815" xfId="29605" xr:uid="{00000000-0005-0000-0000-00001A080000}"/>
    <cellStyle name="Akzent1 2 2816" xfId="29621" xr:uid="{00000000-0005-0000-0000-00001B080000}"/>
    <cellStyle name="Akzent1 2 2817" xfId="29630" xr:uid="{00000000-0005-0000-0000-00001C080000}"/>
    <cellStyle name="Akzent1 2 2818" xfId="29642" xr:uid="{00000000-0005-0000-0000-00001D080000}"/>
    <cellStyle name="Akzent1 2 2819" xfId="29650" xr:uid="{00000000-0005-0000-0000-00001E080000}"/>
    <cellStyle name="Akzent1 2 282" xfId="5105" xr:uid="{00000000-0005-0000-0000-00001F080000}"/>
    <cellStyle name="Akzent1 2 2820" xfId="29662" xr:uid="{00000000-0005-0000-0000-000020080000}"/>
    <cellStyle name="Akzent1 2 2821" xfId="29670" xr:uid="{00000000-0005-0000-0000-000021080000}"/>
    <cellStyle name="Akzent1 2 2822" xfId="29682" xr:uid="{00000000-0005-0000-0000-000022080000}"/>
    <cellStyle name="Akzent1 2 2823" xfId="29690" xr:uid="{00000000-0005-0000-0000-000023080000}"/>
    <cellStyle name="Akzent1 2 2824" xfId="29702" xr:uid="{00000000-0005-0000-0000-000024080000}"/>
    <cellStyle name="Akzent1 2 2825" xfId="29497" xr:uid="{00000000-0005-0000-0000-000025080000}"/>
    <cellStyle name="Akzent1 2 2826" xfId="29716" xr:uid="{00000000-0005-0000-0000-000026080000}"/>
    <cellStyle name="Akzent1 2 2827" xfId="29725" xr:uid="{00000000-0005-0000-0000-000027080000}"/>
    <cellStyle name="Akzent1 2 2828" xfId="29737" xr:uid="{00000000-0005-0000-0000-000028080000}"/>
    <cellStyle name="Akzent1 2 2829" xfId="29745" xr:uid="{00000000-0005-0000-0000-000029080000}"/>
    <cellStyle name="Akzent1 2 283" xfId="5074" xr:uid="{00000000-0005-0000-0000-00002A080000}"/>
    <cellStyle name="Akzent1 2 2830" xfId="29757" xr:uid="{00000000-0005-0000-0000-00002B080000}"/>
    <cellStyle name="Akzent1 2 2831" xfId="29765" xr:uid="{00000000-0005-0000-0000-00002C080000}"/>
    <cellStyle name="Akzent1 2 2832" xfId="29777" xr:uid="{00000000-0005-0000-0000-00002D080000}"/>
    <cellStyle name="Akzent1 2 2833" xfId="29785" xr:uid="{00000000-0005-0000-0000-00002E080000}"/>
    <cellStyle name="Akzent1 2 2834" xfId="29797" xr:uid="{00000000-0005-0000-0000-00002F080000}"/>
    <cellStyle name="Akzent1 2 2835" xfId="29611" xr:uid="{00000000-0005-0000-0000-000030080000}"/>
    <cellStyle name="Akzent1 2 2836" xfId="29810" xr:uid="{00000000-0005-0000-0000-000031080000}"/>
    <cellStyle name="Akzent1 2 2837" xfId="29818" xr:uid="{00000000-0005-0000-0000-000032080000}"/>
    <cellStyle name="Akzent1 2 2838" xfId="29830" xr:uid="{00000000-0005-0000-0000-000033080000}"/>
    <cellStyle name="Akzent1 2 2839" xfId="29838" xr:uid="{00000000-0005-0000-0000-000034080000}"/>
    <cellStyle name="Akzent1 2 284" xfId="5048" xr:uid="{00000000-0005-0000-0000-000035080000}"/>
    <cellStyle name="Akzent1 2 2840" xfId="29850" xr:uid="{00000000-0005-0000-0000-000036080000}"/>
    <cellStyle name="Akzent1 2 2841" xfId="29858" xr:uid="{00000000-0005-0000-0000-000037080000}"/>
    <cellStyle name="Akzent1 2 2842" xfId="29870" xr:uid="{00000000-0005-0000-0000-000038080000}"/>
    <cellStyle name="Akzent1 2 2843" xfId="29878" xr:uid="{00000000-0005-0000-0000-000039080000}"/>
    <cellStyle name="Akzent1 2 2844" xfId="29890" xr:uid="{00000000-0005-0000-0000-00003A080000}"/>
    <cellStyle name="Akzent1 2 2845" xfId="29903" xr:uid="{00000000-0005-0000-0000-00003B080000}"/>
    <cellStyle name="Akzent1 2 2846" xfId="29921" xr:uid="{00000000-0005-0000-0000-00003C080000}"/>
    <cellStyle name="Akzent1 2 2847" xfId="29929" xr:uid="{00000000-0005-0000-0000-00003D080000}"/>
    <cellStyle name="Akzent1 2 2848" xfId="29941" xr:uid="{00000000-0005-0000-0000-00003E080000}"/>
    <cellStyle name="Akzent1 2 2849" xfId="29949" xr:uid="{00000000-0005-0000-0000-00003F080000}"/>
    <cellStyle name="Akzent1 2 285" xfId="5015" xr:uid="{00000000-0005-0000-0000-000040080000}"/>
    <cellStyle name="Akzent1 2 2850" xfId="29961" xr:uid="{00000000-0005-0000-0000-000041080000}"/>
    <cellStyle name="Akzent1 2 2851" xfId="29969" xr:uid="{00000000-0005-0000-0000-000042080000}"/>
    <cellStyle name="Akzent1 2 2852" xfId="29981" xr:uid="{00000000-0005-0000-0000-000043080000}"/>
    <cellStyle name="Akzent1 2 2853" xfId="29989" xr:uid="{00000000-0005-0000-0000-000044080000}"/>
    <cellStyle name="Akzent1 2 2854" xfId="30001" xr:uid="{00000000-0005-0000-0000-000045080000}"/>
    <cellStyle name="Akzent1 2 2855" xfId="30011" xr:uid="{00000000-0005-0000-0000-000046080000}"/>
    <cellStyle name="Akzent1 2 2856" xfId="30027" xr:uid="{00000000-0005-0000-0000-000047080000}"/>
    <cellStyle name="Akzent1 2 2857" xfId="30036" xr:uid="{00000000-0005-0000-0000-000048080000}"/>
    <cellStyle name="Akzent1 2 2858" xfId="30048" xr:uid="{00000000-0005-0000-0000-000049080000}"/>
    <cellStyle name="Akzent1 2 2859" xfId="30056" xr:uid="{00000000-0005-0000-0000-00004A080000}"/>
    <cellStyle name="Akzent1 2 286" xfId="5589" xr:uid="{00000000-0005-0000-0000-00004B080000}"/>
    <cellStyle name="Akzent1 2 2860" xfId="30068" xr:uid="{00000000-0005-0000-0000-00004C080000}"/>
    <cellStyle name="Akzent1 2 2861" xfId="30076" xr:uid="{00000000-0005-0000-0000-00004D080000}"/>
    <cellStyle name="Akzent1 2 2862" xfId="30088" xr:uid="{00000000-0005-0000-0000-00004E080000}"/>
    <cellStyle name="Akzent1 2 2863" xfId="30096" xr:uid="{00000000-0005-0000-0000-00004F080000}"/>
    <cellStyle name="Akzent1 2 2864" xfId="30108" xr:uid="{00000000-0005-0000-0000-000050080000}"/>
    <cellStyle name="Akzent1 2 2865" xfId="29911" xr:uid="{00000000-0005-0000-0000-000051080000}"/>
    <cellStyle name="Akzent1 2 2866" xfId="30122" xr:uid="{00000000-0005-0000-0000-000052080000}"/>
    <cellStyle name="Akzent1 2 2867" xfId="30131" xr:uid="{00000000-0005-0000-0000-000053080000}"/>
    <cellStyle name="Akzent1 2 2868" xfId="30143" xr:uid="{00000000-0005-0000-0000-000054080000}"/>
    <cellStyle name="Akzent1 2 2869" xfId="30151" xr:uid="{00000000-0005-0000-0000-000055080000}"/>
    <cellStyle name="Akzent1 2 287" xfId="4962" xr:uid="{00000000-0005-0000-0000-000056080000}"/>
    <cellStyle name="Akzent1 2 2870" xfId="30163" xr:uid="{00000000-0005-0000-0000-000057080000}"/>
    <cellStyle name="Akzent1 2 2871" xfId="30171" xr:uid="{00000000-0005-0000-0000-000058080000}"/>
    <cellStyle name="Akzent1 2 2872" xfId="30183" xr:uid="{00000000-0005-0000-0000-000059080000}"/>
    <cellStyle name="Akzent1 2 2873" xfId="30191" xr:uid="{00000000-0005-0000-0000-00005A080000}"/>
    <cellStyle name="Akzent1 2 2874" xfId="30203" xr:uid="{00000000-0005-0000-0000-00005B080000}"/>
    <cellStyle name="Akzent1 2 2875" xfId="30017" xr:uid="{00000000-0005-0000-0000-00005C080000}"/>
    <cellStyle name="Akzent1 2 2876" xfId="30216" xr:uid="{00000000-0005-0000-0000-00005D080000}"/>
    <cellStyle name="Akzent1 2 2877" xfId="30224" xr:uid="{00000000-0005-0000-0000-00005E080000}"/>
    <cellStyle name="Akzent1 2 2878" xfId="30236" xr:uid="{00000000-0005-0000-0000-00005F080000}"/>
    <cellStyle name="Akzent1 2 2879" xfId="30244" xr:uid="{00000000-0005-0000-0000-000060080000}"/>
    <cellStyle name="Akzent1 2 288" xfId="4941" xr:uid="{00000000-0005-0000-0000-000061080000}"/>
    <cellStyle name="Akzent1 2 2880" xfId="30256" xr:uid="{00000000-0005-0000-0000-000062080000}"/>
    <cellStyle name="Akzent1 2 2881" xfId="30264" xr:uid="{00000000-0005-0000-0000-000063080000}"/>
    <cellStyle name="Akzent1 2 2882" xfId="30276" xr:uid="{00000000-0005-0000-0000-000064080000}"/>
    <cellStyle name="Akzent1 2 2883" xfId="30284" xr:uid="{00000000-0005-0000-0000-000065080000}"/>
    <cellStyle name="Akzent1 2 2884" xfId="30296" xr:uid="{00000000-0005-0000-0000-000066080000}"/>
    <cellStyle name="Akzent1 2 2885" xfId="30304" xr:uid="{00000000-0005-0000-0000-000067080000}"/>
    <cellStyle name="Akzent1 2 2886" xfId="30316" xr:uid="{00000000-0005-0000-0000-000068080000}"/>
    <cellStyle name="Akzent1 2 2887" xfId="30324" xr:uid="{00000000-0005-0000-0000-000069080000}"/>
    <cellStyle name="Akzent1 2 2888" xfId="30336" xr:uid="{00000000-0005-0000-0000-00006A080000}"/>
    <cellStyle name="Akzent1 2 2889" xfId="30344" xr:uid="{00000000-0005-0000-0000-00006B080000}"/>
    <cellStyle name="Akzent1 2 289" xfId="4909" xr:uid="{00000000-0005-0000-0000-00006C080000}"/>
    <cellStyle name="Akzent1 2 2890" xfId="30356" xr:uid="{00000000-0005-0000-0000-00006D080000}"/>
    <cellStyle name="Akzent1 2 2891" xfId="30364" xr:uid="{00000000-0005-0000-0000-00006E080000}"/>
    <cellStyle name="Akzent1 2 2892" xfId="30376" xr:uid="{00000000-0005-0000-0000-00006F080000}"/>
    <cellStyle name="Akzent1 2 2893" xfId="30384" xr:uid="{00000000-0005-0000-0000-000070080000}"/>
    <cellStyle name="Akzent1 2 2894" xfId="30396" xr:uid="{00000000-0005-0000-0000-000071080000}"/>
    <cellStyle name="Akzent1 2 2895" xfId="30416" xr:uid="{00000000-0005-0000-0000-000072080000}"/>
    <cellStyle name="Akzent1 2 2896" xfId="30413" xr:uid="{00000000-0005-0000-0000-000073080000}"/>
    <cellStyle name="Akzent1 2 2897" xfId="30452" xr:uid="{00000000-0005-0000-0000-000074080000}"/>
    <cellStyle name="Akzent1 2 2898" xfId="30466" xr:uid="{00000000-0005-0000-0000-000075080000}"/>
    <cellStyle name="Akzent1 2 2899" xfId="30474" xr:uid="{00000000-0005-0000-0000-000076080000}"/>
    <cellStyle name="Akzent1 2 29" xfId="1178" xr:uid="{00000000-0005-0000-0000-000077080000}"/>
    <cellStyle name="Akzent1 2 290" xfId="4886" xr:uid="{00000000-0005-0000-0000-000078080000}"/>
    <cellStyle name="Akzent1 2 2900" xfId="30486" xr:uid="{00000000-0005-0000-0000-000079080000}"/>
    <cellStyle name="Akzent1 2 2901" xfId="30494" xr:uid="{00000000-0005-0000-0000-00007A080000}"/>
    <cellStyle name="Akzent1 2 2902" xfId="30506" xr:uid="{00000000-0005-0000-0000-00007B080000}"/>
    <cellStyle name="Akzent1 2 2903" xfId="30514" xr:uid="{00000000-0005-0000-0000-00007C080000}"/>
    <cellStyle name="Akzent1 2 2904" xfId="30526" xr:uid="{00000000-0005-0000-0000-00007D080000}"/>
    <cellStyle name="Akzent1 2 2905" xfId="30534" xr:uid="{00000000-0005-0000-0000-00007E080000}"/>
    <cellStyle name="Akzent1 2 2906" xfId="30546" xr:uid="{00000000-0005-0000-0000-00007F080000}"/>
    <cellStyle name="Akzent1 2 2907" xfId="30440" xr:uid="{00000000-0005-0000-0000-000080080000}"/>
    <cellStyle name="Akzent1 2 2908" xfId="30562" xr:uid="{00000000-0005-0000-0000-000081080000}"/>
    <cellStyle name="Akzent1 2 2909" xfId="30570" xr:uid="{00000000-0005-0000-0000-000082080000}"/>
    <cellStyle name="Akzent1 2 291" xfId="4847" xr:uid="{00000000-0005-0000-0000-000083080000}"/>
    <cellStyle name="Akzent1 2 2910" xfId="30582" xr:uid="{00000000-0005-0000-0000-000084080000}"/>
    <cellStyle name="Akzent1 2 2911" xfId="30590" xr:uid="{00000000-0005-0000-0000-000085080000}"/>
    <cellStyle name="Akzent1 2 2912" xfId="30602" xr:uid="{00000000-0005-0000-0000-000086080000}"/>
    <cellStyle name="Akzent1 2 2913" xfId="30610" xr:uid="{00000000-0005-0000-0000-000087080000}"/>
    <cellStyle name="Akzent1 2 2914" xfId="30622" xr:uid="{00000000-0005-0000-0000-000088080000}"/>
    <cellStyle name="Akzent1 2 2915" xfId="30630" xr:uid="{00000000-0005-0000-0000-000089080000}"/>
    <cellStyle name="Akzent1 2 2916" xfId="30642" xr:uid="{00000000-0005-0000-0000-00008A080000}"/>
    <cellStyle name="Akzent1 2 2917" xfId="30687" xr:uid="{00000000-0005-0000-0000-00008B080000}"/>
    <cellStyle name="Akzent1 2 2918" xfId="30702" xr:uid="{00000000-0005-0000-0000-00008C080000}"/>
    <cellStyle name="Akzent1 2 2919" xfId="30714" xr:uid="{00000000-0005-0000-0000-00008D080000}"/>
    <cellStyle name="Akzent1 2 292" xfId="4829" xr:uid="{00000000-0005-0000-0000-00008E080000}"/>
    <cellStyle name="Akzent1 2 2920" xfId="30722" xr:uid="{00000000-0005-0000-0000-00008F080000}"/>
    <cellStyle name="Akzent1 2 2921" xfId="30734" xr:uid="{00000000-0005-0000-0000-000090080000}"/>
    <cellStyle name="Akzent1 2 2922" xfId="30742" xr:uid="{00000000-0005-0000-0000-000091080000}"/>
    <cellStyle name="Akzent1 2 2923" xfId="30754" xr:uid="{00000000-0005-0000-0000-000092080000}"/>
    <cellStyle name="Akzent1 2 2924" xfId="30762" xr:uid="{00000000-0005-0000-0000-000093080000}"/>
    <cellStyle name="Akzent1 2 2925" xfId="30774" xr:uid="{00000000-0005-0000-0000-000094080000}"/>
    <cellStyle name="Akzent1 2 2926" xfId="30784" xr:uid="{00000000-0005-0000-0000-000095080000}"/>
    <cellStyle name="Akzent1 2 2927" xfId="30800" xr:uid="{00000000-0005-0000-0000-000096080000}"/>
    <cellStyle name="Akzent1 2 2928" xfId="30809" xr:uid="{00000000-0005-0000-0000-000097080000}"/>
    <cellStyle name="Akzent1 2 2929" xfId="30821" xr:uid="{00000000-0005-0000-0000-000098080000}"/>
    <cellStyle name="Akzent1 2 293" xfId="4796" xr:uid="{00000000-0005-0000-0000-000099080000}"/>
    <cellStyle name="Akzent1 2 2930" xfId="30829" xr:uid="{00000000-0005-0000-0000-00009A080000}"/>
    <cellStyle name="Akzent1 2 2931" xfId="30841" xr:uid="{00000000-0005-0000-0000-00009B080000}"/>
    <cellStyle name="Akzent1 2 2932" xfId="30849" xr:uid="{00000000-0005-0000-0000-00009C080000}"/>
    <cellStyle name="Akzent1 2 2933" xfId="30861" xr:uid="{00000000-0005-0000-0000-00009D080000}"/>
    <cellStyle name="Akzent1 2 2934" xfId="30869" xr:uid="{00000000-0005-0000-0000-00009E080000}"/>
    <cellStyle name="Akzent1 2 2935" xfId="30881" xr:uid="{00000000-0005-0000-0000-00009F080000}"/>
    <cellStyle name="Akzent1 2 2936" xfId="30672" xr:uid="{00000000-0005-0000-0000-0000A0080000}"/>
    <cellStyle name="Akzent1 2 2937" xfId="30895" xr:uid="{00000000-0005-0000-0000-0000A1080000}"/>
    <cellStyle name="Akzent1 2 2938" xfId="30904" xr:uid="{00000000-0005-0000-0000-0000A2080000}"/>
    <cellStyle name="Akzent1 2 2939" xfId="30916" xr:uid="{00000000-0005-0000-0000-0000A3080000}"/>
    <cellStyle name="Akzent1 2 294" xfId="4775" xr:uid="{00000000-0005-0000-0000-0000A4080000}"/>
    <cellStyle name="Akzent1 2 2940" xfId="30924" xr:uid="{00000000-0005-0000-0000-0000A5080000}"/>
    <cellStyle name="Akzent1 2 2941" xfId="30936" xr:uid="{00000000-0005-0000-0000-0000A6080000}"/>
    <cellStyle name="Akzent1 2 2942" xfId="30944" xr:uid="{00000000-0005-0000-0000-0000A7080000}"/>
    <cellStyle name="Akzent1 2 2943" xfId="30956" xr:uid="{00000000-0005-0000-0000-0000A8080000}"/>
    <cellStyle name="Akzent1 2 2944" xfId="30964" xr:uid="{00000000-0005-0000-0000-0000A9080000}"/>
    <cellStyle name="Akzent1 2 2945" xfId="30976" xr:uid="{00000000-0005-0000-0000-0000AA080000}"/>
    <cellStyle name="Akzent1 2 2946" xfId="30790" xr:uid="{00000000-0005-0000-0000-0000AB080000}"/>
    <cellStyle name="Akzent1 2 2947" xfId="30989" xr:uid="{00000000-0005-0000-0000-0000AC080000}"/>
    <cellStyle name="Akzent1 2 2948" xfId="30997" xr:uid="{00000000-0005-0000-0000-0000AD080000}"/>
    <cellStyle name="Akzent1 2 2949" xfId="31009" xr:uid="{00000000-0005-0000-0000-0000AE080000}"/>
    <cellStyle name="Akzent1 2 295" xfId="4738" xr:uid="{00000000-0005-0000-0000-0000AF080000}"/>
    <cellStyle name="Akzent1 2 2950" xfId="31017" xr:uid="{00000000-0005-0000-0000-0000B0080000}"/>
    <cellStyle name="Akzent1 2 2951" xfId="31029" xr:uid="{00000000-0005-0000-0000-0000B1080000}"/>
    <cellStyle name="Akzent1 2 2952" xfId="31037" xr:uid="{00000000-0005-0000-0000-0000B2080000}"/>
    <cellStyle name="Akzent1 2 2953" xfId="31049" xr:uid="{00000000-0005-0000-0000-0000B3080000}"/>
    <cellStyle name="Akzent1 2 2954" xfId="31057" xr:uid="{00000000-0005-0000-0000-0000B4080000}"/>
    <cellStyle name="Akzent1 2 2955" xfId="31069" xr:uid="{00000000-0005-0000-0000-0000B5080000}"/>
    <cellStyle name="Akzent1 2 2956" xfId="31082" xr:uid="{00000000-0005-0000-0000-0000B6080000}"/>
    <cellStyle name="Akzent1 2 2957" xfId="31100" xr:uid="{00000000-0005-0000-0000-0000B7080000}"/>
    <cellStyle name="Akzent1 2 2958" xfId="31108" xr:uid="{00000000-0005-0000-0000-0000B8080000}"/>
    <cellStyle name="Akzent1 2 2959" xfId="31120" xr:uid="{00000000-0005-0000-0000-0000B9080000}"/>
    <cellStyle name="Akzent1 2 296" xfId="5287" xr:uid="{00000000-0005-0000-0000-0000BA080000}"/>
    <cellStyle name="Akzent1 2 2960" xfId="31128" xr:uid="{00000000-0005-0000-0000-0000BB080000}"/>
    <cellStyle name="Akzent1 2 2961" xfId="31140" xr:uid="{00000000-0005-0000-0000-0000BC080000}"/>
    <cellStyle name="Akzent1 2 2962" xfId="31148" xr:uid="{00000000-0005-0000-0000-0000BD080000}"/>
    <cellStyle name="Akzent1 2 2963" xfId="31160" xr:uid="{00000000-0005-0000-0000-0000BE080000}"/>
    <cellStyle name="Akzent1 2 2964" xfId="31168" xr:uid="{00000000-0005-0000-0000-0000BF080000}"/>
    <cellStyle name="Akzent1 2 2965" xfId="31180" xr:uid="{00000000-0005-0000-0000-0000C0080000}"/>
    <cellStyle name="Akzent1 2 2966" xfId="31190" xr:uid="{00000000-0005-0000-0000-0000C1080000}"/>
    <cellStyle name="Akzent1 2 2967" xfId="31206" xr:uid="{00000000-0005-0000-0000-0000C2080000}"/>
    <cellStyle name="Akzent1 2 2968" xfId="31215" xr:uid="{00000000-0005-0000-0000-0000C3080000}"/>
    <cellStyle name="Akzent1 2 2969" xfId="31227" xr:uid="{00000000-0005-0000-0000-0000C4080000}"/>
    <cellStyle name="Akzent1 2 297" xfId="4688" xr:uid="{00000000-0005-0000-0000-0000C5080000}"/>
    <cellStyle name="Akzent1 2 2970" xfId="31235" xr:uid="{00000000-0005-0000-0000-0000C6080000}"/>
    <cellStyle name="Akzent1 2 2971" xfId="31247" xr:uid="{00000000-0005-0000-0000-0000C7080000}"/>
    <cellStyle name="Akzent1 2 2972" xfId="31255" xr:uid="{00000000-0005-0000-0000-0000C8080000}"/>
    <cellStyle name="Akzent1 2 2973" xfId="31267" xr:uid="{00000000-0005-0000-0000-0000C9080000}"/>
    <cellStyle name="Akzent1 2 2974" xfId="31275" xr:uid="{00000000-0005-0000-0000-0000CA080000}"/>
    <cellStyle name="Akzent1 2 2975" xfId="31287" xr:uid="{00000000-0005-0000-0000-0000CB080000}"/>
    <cellStyle name="Akzent1 2 2976" xfId="31090" xr:uid="{00000000-0005-0000-0000-0000CC080000}"/>
    <cellStyle name="Akzent1 2 2977" xfId="31301" xr:uid="{00000000-0005-0000-0000-0000CD080000}"/>
    <cellStyle name="Akzent1 2 2978" xfId="31310" xr:uid="{00000000-0005-0000-0000-0000CE080000}"/>
    <cellStyle name="Akzent1 2 2979" xfId="31322" xr:uid="{00000000-0005-0000-0000-0000CF080000}"/>
    <cellStyle name="Akzent1 2 298" xfId="4664" xr:uid="{00000000-0005-0000-0000-0000D0080000}"/>
    <cellStyle name="Akzent1 2 2980" xfId="31330" xr:uid="{00000000-0005-0000-0000-0000D1080000}"/>
    <cellStyle name="Akzent1 2 2981" xfId="31342" xr:uid="{00000000-0005-0000-0000-0000D2080000}"/>
    <cellStyle name="Akzent1 2 2982" xfId="31350" xr:uid="{00000000-0005-0000-0000-0000D3080000}"/>
    <cellStyle name="Akzent1 2 2983" xfId="31362" xr:uid="{00000000-0005-0000-0000-0000D4080000}"/>
    <cellStyle name="Akzent1 2 2984" xfId="31370" xr:uid="{00000000-0005-0000-0000-0000D5080000}"/>
    <cellStyle name="Akzent1 2 2985" xfId="31382" xr:uid="{00000000-0005-0000-0000-0000D6080000}"/>
    <cellStyle name="Akzent1 2 2986" xfId="31196" xr:uid="{00000000-0005-0000-0000-0000D7080000}"/>
    <cellStyle name="Akzent1 2 2987" xfId="31395" xr:uid="{00000000-0005-0000-0000-0000D8080000}"/>
    <cellStyle name="Akzent1 2 2988" xfId="31403" xr:uid="{00000000-0005-0000-0000-0000D9080000}"/>
    <cellStyle name="Akzent1 2 2989" xfId="31415" xr:uid="{00000000-0005-0000-0000-0000DA080000}"/>
    <cellStyle name="Akzent1 2 299" xfId="4632" xr:uid="{00000000-0005-0000-0000-0000DB080000}"/>
    <cellStyle name="Akzent1 2 2990" xfId="31423" xr:uid="{00000000-0005-0000-0000-0000DC080000}"/>
    <cellStyle name="Akzent1 2 2991" xfId="31435" xr:uid="{00000000-0005-0000-0000-0000DD080000}"/>
    <cellStyle name="Akzent1 2 2992" xfId="31443" xr:uid="{00000000-0005-0000-0000-0000DE080000}"/>
    <cellStyle name="Akzent1 2 2993" xfId="31455" xr:uid="{00000000-0005-0000-0000-0000DF080000}"/>
    <cellStyle name="Akzent1 2 2994" xfId="31463" xr:uid="{00000000-0005-0000-0000-0000E0080000}"/>
    <cellStyle name="Akzent1 2 2995" xfId="31475" xr:uid="{00000000-0005-0000-0000-0000E1080000}"/>
    <cellStyle name="Akzent1 2 2996" xfId="31483" xr:uid="{00000000-0005-0000-0000-0000E2080000}"/>
    <cellStyle name="Akzent1 2 2997" xfId="31495" xr:uid="{00000000-0005-0000-0000-0000E3080000}"/>
    <cellStyle name="Akzent1 2 2998" xfId="31503" xr:uid="{00000000-0005-0000-0000-0000E4080000}"/>
    <cellStyle name="Akzent1 2 2999" xfId="31515" xr:uid="{00000000-0005-0000-0000-0000E5080000}"/>
    <cellStyle name="Akzent1 2 3" xfId="411" xr:uid="{00000000-0005-0000-0000-0000E6080000}"/>
    <cellStyle name="Akzent1 2 30" xfId="1206" xr:uid="{00000000-0005-0000-0000-0000E7080000}"/>
    <cellStyle name="Akzent1 2 300" xfId="4602" xr:uid="{00000000-0005-0000-0000-0000E8080000}"/>
    <cellStyle name="Akzent1 2 3000" xfId="31523" xr:uid="{00000000-0005-0000-0000-0000E9080000}"/>
    <cellStyle name="Akzent1 2 3001" xfId="31535" xr:uid="{00000000-0005-0000-0000-0000EA080000}"/>
    <cellStyle name="Akzent1 2 3002" xfId="31543" xr:uid="{00000000-0005-0000-0000-0000EB080000}"/>
    <cellStyle name="Akzent1 2 3003" xfId="31555" xr:uid="{00000000-0005-0000-0000-0000EC080000}"/>
    <cellStyle name="Akzent1 2 3004" xfId="31563" xr:uid="{00000000-0005-0000-0000-0000ED080000}"/>
    <cellStyle name="Akzent1 2 3005" xfId="31575" xr:uid="{00000000-0005-0000-0000-0000EE080000}"/>
    <cellStyle name="Akzent1 2 3006" xfId="31596" xr:uid="{00000000-0005-0000-0000-0000EF080000}"/>
    <cellStyle name="Akzent1 2 3007" xfId="31593" xr:uid="{00000000-0005-0000-0000-0000F0080000}"/>
    <cellStyle name="Akzent1 2 3008" xfId="31633" xr:uid="{00000000-0005-0000-0000-0000F1080000}"/>
    <cellStyle name="Akzent1 2 3009" xfId="31647" xr:uid="{00000000-0005-0000-0000-0000F2080000}"/>
    <cellStyle name="Akzent1 2 301" xfId="4574" xr:uid="{00000000-0005-0000-0000-0000F3080000}"/>
    <cellStyle name="Akzent1 2 3010" xfId="31655" xr:uid="{00000000-0005-0000-0000-0000F4080000}"/>
    <cellStyle name="Akzent1 2 3011" xfId="31667" xr:uid="{00000000-0005-0000-0000-0000F5080000}"/>
    <cellStyle name="Akzent1 2 3012" xfId="31675" xr:uid="{00000000-0005-0000-0000-0000F6080000}"/>
    <cellStyle name="Akzent1 2 3013" xfId="31687" xr:uid="{00000000-0005-0000-0000-0000F7080000}"/>
    <cellStyle name="Akzent1 2 3014" xfId="31695" xr:uid="{00000000-0005-0000-0000-0000F8080000}"/>
    <cellStyle name="Akzent1 2 3015" xfId="31707" xr:uid="{00000000-0005-0000-0000-0000F9080000}"/>
    <cellStyle name="Akzent1 2 3016" xfId="31715" xr:uid="{00000000-0005-0000-0000-0000FA080000}"/>
    <cellStyle name="Akzent1 2 3017" xfId="31727" xr:uid="{00000000-0005-0000-0000-0000FB080000}"/>
    <cellStyle name="Akzent1 2 3018" xfId="31621" xr:uid="{00000000-0005-0000-0000-0000FC080000}"/>
    <cellStyle name="Akzent1 2 3019" xfId="31743" xr:uid="{00000000-0005-0000-0000-0000FD080000}"/>
    <cellStyle name="Akzent1 2 302" xfId="4547" xr:uid="{00000000-0005-0000-0000-0000FE080000}"/>
    <cellStyle name="Akzent1 2 3020" xfId="31751" xr:uid="{00000000-0005-0000-0000-0000FF080000}"/>
    <cellStyle name="Akzent1 2 3021" xfId="31763" xr:uid="{00000000-0005-0000-0000-000000090000}"/>
    <cellStyle name="Akzent1 2 3022" xfId="31771" xr:uid="{00000000-0005-0000-0000-000001090000}"/>
    <cellStyle name="Akzent1 2 3023" xfId="31783" xr:uid="{00000000-0005-0000-0000-000002090000}"/>
    <cellStyle name="Akzent1 2 3024" xfId="31791" xr:uid="{00000000-0005-0000-0000-000003090000}"/>
    <cellStyle name="Akzent1 2 3025" xfId="31803" xr:uid="{00000000-0005-0000-0000-000004090000}"/>
    <cellStyle name="Akzent1 2 3026" xfId="31811" xr:uid="{00000000-0005-0000-0000-000005090000}"/>
    <cellStyle name="Akzent1 2 3027" xfId="31823" xr:uid="{00000000-0005-0000-0000-000006090000}"/>
    <cellStyle name="Akzent1 2 3028" xfId="31840" xr:uid="{00000000-0005-0000-0000-000007090000}"/>
    <cellStyle name="Akzent1 2 3029" xfId="31879" xr:uid="{00000000-0005-0000-0000-000008090000}"/>
    <cellStyle name="Akzent1 2 303" xfId="4522" xr:uid="{00000000-0005-0000-0000-000009090000}"/>
    <cellStyle name="Akzent1 2 3030" xfId="31900" xr:uid="{00000000-0005-0000-0000-00000A090000}"/>
    <cellStyle name="Akzent1 2 3031" xfId="31916" xr:uid="{00000000-0005-0000-0000-00000B090000}"/>
    <cellStyle name="Akzent1 2 3032" xfId="31928" xr:uid="{00000000-0005-0000-0000-00000C090000}"/>
    <cellStyle name="Akzent1 2 3033" xfId="31936" xr:uid="{00000000-0005-0000-0000-00000D090000}"/>
    <cellStyle name="Akzent1 2 3034" xfId="31948" xr:uid="{00000000-0005-0000-0000-00000E090000}"/>
    <cellStyle name="Akzent1 2 3035" xfId="31956" xr:uid="{00000000-0005-0000-0000-00000F090000}"/>
    <cellStyle name="Akzent1 2 3036" xfId="31968" xr:uid="{00000000-0005-0000-0000-000010090000}"/>
    <cellStyle name="Akzent1 2 3037" xfId="31976" xr:uid="{00000000-0005-0000-0000-000011090000}"/>
    <cellStyle name="Akzent1 2 3038" xfId="31988" xr:uid="{00000000-0005-0000-0000-000012090000}"/>
    <cellStyle name="Akzent1 2 3039" xfId="31997" xr:uid="{00000000-0005-0000-0000-000013090000}"/>
    <cellStyle name="Akzent1 2 304" xfId="4488" xr:uid="{00000000-0005-0000-0000-000014090000}"/>
    <cellStyle name="Akzent1 2 3040" xfId="32013" xr:uid="{00000000-0005-0000-0000-000015090000}"/>
    <cellStyle name="Akzent1 2 3041" xfId="32022" xr:uid="{00000000-0005-0000-0000-000016090000}"/>
    <cellStyle name="Akzent1 2 3042" xfId="32034" xr:uid="{00000000-0005-0000-0000-000017090000}"/>
    <cellStyle name="Akzent1 2 3043" xfId="32042" xr:uid="{00000000-0005-0000-0000-000018090000}"/>
    <cellStyle name="Akzent1 2 3044" xfId="32054" xr:uid="{00000000-0005-0000-0000-000019090000}"/>
    <cellStyle name="Akzent1 2 3045" xfId="32062" xr:uid="{00000000-0005-0000-0000-00001A090000}"/>
    <cellStyle name="Akzent1 2 3046" xfId="32074" xr:uid="{00000000-0005-0000-0000-00001B090000}"/>
    <cellStyle name="Akzent1 2 3047" xfId="32082" xr:uid="{00000000-0005-0000-0000-00001C090000}"/>
    <cellStyle name="Akzent1 2 3048" xfId="32094" xr:uid="{00000000-0005-0000-0000-00001D090000}"/>
    <cellStyle name="Akzent1 2 3049" xfId="31890" xr:uid="{00000000-0005-0000-0000-00001E090000}"/>
    <cellStyle name="Akzent1 2 305" xfId="4463" xr:uid="{00000000-0005-0000-0000-00001F090000}"/>
    <cellStyle name="Akzent1 2 3050" xfId="32108" xr:uid="{00000000-0005-0000-0000-000020090000}"/>
    <cellStyle name="Akzent1 2 3051" xfId="32117" xr:uid="{00000000-0005-0000-0000-000021090000}"/>
    <cellStyle name="Akzent1 2 3052" xfId="32129" xr:uid="{00000000-0005-0000-0000-000022090000}"/>
    <cellStyle name="Akzent1 2 3053" xfId="32137" xr:uid="{00000000-0005-0000-0000-000023090000}"/>
    <cellStyle name="Akzent1 2 3054" xfId="32149" xr:uid="{00000000-0005-0000-0000-000024090000}"/>
    <cellStyle name="Akzent1 2 3055" xfId="32157" xr:uid="{00000000-0005-0000-0000-000025090000}"/>
    <cellStyle name="Akzent1 2 3056" xfId="32169" xr:uid="{00000000-0005-0000-0000-000026090000}"/>
    <cellStyle name="Akzent1 2 3057" xfId="32177" xr:uid="{00000000-0005-0000-0000-000027090000}"/>
    <cellStyle name="Akzent1 2 3058" xfId="32189" xr:uid="{00000000-0005-0000-0000-000028090000}"/>
    <cellStyle name="Akzent1 2 3059" xfId="32003" xr:uid="{00000000-0005-0000-0000-000029090000}"/>
    <cellStyle name="Akzent1 2 306" xfId="4424" xr:uid="{00000000-0005-0000-0000-00002A090000}"/>
    <cellStyle name="Akzent1 2 3060" xfId="32202" xr:uid="{00000000-0005-0000-0000-00002B090000}"/>
    <cellStyle name="Akzent1 2 3061" xfId="32210" xr:uid="{00000000-0005-0000-0000-00002C090000}"/>
    <cellStyle name="Akzent1 2 3062" xfId="32222" xr:uid="{00000000-0005-0000-0000-00002D090000}"/>
    <cellStyle name="Akzent1 2 3063" xfId="32230" xr:uid="{00000000-0005-0000-0000-00002E090000}"/>
    <cellStyle name="Akzent1 2 3064" xfId="32242" xr:uid="{00000000-0005-0000-0000-00002F090000}"/>
    <cellStyle name="Akzent1 2 3065" xfId="32250" xr:uid="{00000000-0005-0000-0000-000030090000}"/>
    <cellStyle name="Akzent1 2 3066" xfId="32262" xr:uid="{00000000-0005-0000-0000-000031090000}"/>
    <cellStyle name="Akzent1 2 3067" xfId="32270" xr:uid="{00000000-0005-0000-0000-000032090000}"/>
    <cellStyle name="Akzent1 2 3068" xfId="32282" xr:uid="{00000000-0005-0000-0000-000033090000}"/>
    <cellStyle name="Akzent1 2 3069" xfId="32294" xr:uid="{00000000-0005-0000-0000-000034090000}"/>
    <cellStyle name="Akzent1 2 307" xfId="4403" xr:uid="{00000000-0005-0000-0000-000035090000}"/>
    <cellStyle name="Akzent1 2 3070" xfId="32312" xr:uid="{00000000-0005-0000-0000-000036090000}"/>
    <cellStyle name="Akzent1 2 3071" xfId="32320" xr:uid="{00000000-0005-0000-0000-000037090000}"/>
    <cellStyle name="Akzent1 2 3072" xfId="32332" xr:uid="{00000000-0005-0000-0000-000038090000}"/>
    <cellStyle name="Akzent1 2 3073" xfId="32340" xr:uid="{00000000-0005-0000-0000-000039090000}"/>
    <cellStyle name="Akzent1 2 3074" xfId="32352" xr:uid="{00000000-0005-0000-0000-00003A090000}"/>
    <cellStyle name="Akzent1 2 3075" xfId="32360" xr:uid="{00000000-0005-0000-0000-00003B090000}"/>
    <cellStyle name="Akzent1 2 3076" xfId="32372" xr:uid="{00000000-0005-0000-0000-00003C090000}"/>
    <cellStyle name="Akzent1 2 3077" xfId="32380" xr:uid="{00000000-0005-0000-0000-00003D090000}"/>
    <cellStyle name="Akzent1 2 3078" xfId="32392" xr:uid="{00000000-0005-0000-0000-00003E090000}"/>
    <cellStyle name="Akzent1 2 3079" xfId="32401" xr:uid="{00000000-0005-0000-0000-00003F090000}"/>
    <cellStyle name="Akzent1 2 308" xfId="4360" xr:uid="{00000000-0005-0000-0000-000040090000}"/>
    <cellStyle name="Akzent1 2 3080" xfId="32417" xr:uid="{00000000-0005-0000-0000-000041090000}"/>
    <cellStyle name="Akzent1 2 3081" xfId="32426" xr:uid="{00000000-0005-0000-0000-000042090000}"/>
    <cellStyle name="Akzent1 2 3082" xfId="32438" xr:uid="{00000000-0005-0000-0000-000043090000}"/>
    <cellStyle name="Akzent1 2 3083" xfId="32446" xr:uid="{00000000-0005-0000-0000-000044090000}"/>
    <cellStyle name="Akzent1 2 3084" xfId="32458" xr:uid="{00000000-0005-0000-0000-000045090000}"/>
    <cellStyle name="Akzent1 2 3085" xfId="32466" xr:uid="{00000000-0005-0000-0000-000046090000}"/>
    <cellStyle name="Akzent1 2 3086" xfId="32478" xr:uid="{00000000-0005-0000-0000-000047090000}"/>
    <cellStyle name="Akzent1 2 3087" xfId="32486" xr:uid="{00000000-0005-0000-0000-000048090000}"/>
    <cellStyle name="Akzent1 2 3088" xfId="32498" xr:uid="{00000000-0005-0000-0000-000049090000}"/>
    <cellStyle name="Akzent1 2 3089" xfId="32302" xr:uid="{00000000-0005-0000-0000-00004A090000}"/>
    <cellStyle name="Akzent1 2 309" xfId="4344" xr:uid="{00000000-0005-0000-0000-00004B090000}"/>
    <cellStyle name="Akzent1 2 3090" xfId="32512" xr:uid="{00000000-0005-0000-0000-00004C090000}"/>
    <cellStyle name="Akzent1 2 3091" xfId="32521" xr:uid="{00000000-0005-0000-0000-00004D090000}"/>
    <cellStyle name="Akzent1 2 3092" xfId="32533" xr:uid="{00000000-0005-0000-0000-00004E090000}"/>
    <cellStyle name="Akzent1 2 3093" xfId="32541" xr:uid="{00000000-0005-0000-0000-00004F090000}"/>
    <cellStyle name="Akzent1 2 3094" xfId="32553" xr:uid="{00000000-0005-0000-0000-000050090000}"/>
    <cellStyle name="Akzent1 2 3095" xfId="32561" xr:uid="{00000000-0005-0000-0000-000051090000}"/>
    <cellStyle name="Akzent1 2 3096" xfId="32573" xr:uid="{00000000-0005-0000-0000-000052090000}"/>
    <cellStyle name="Akzent1 2 3097" xfId="32581" xr:uid="{00000000-0005-0000-0000-000053090000}"/>
    <cellStyle name="Akzent1 2 3098" xfId="32593" xr:uid="{00000000-0005-0000-0000-000054090000}"/>
    <cellStyle name="Akzent1 2 3099" xfId="32407" xr:uid="{00000000-0005-0000-0000-000055090000}"/>
    <cellStyle name="Akzent1 2 31" xfId="1226" xr:uid="{00000000-0005-0000-0000-000056090000}"/>
    <cellStyle name="Akzent1 2 310" xfId="4282" xr:uid="{00000000-0005-0000-0000-000057090000}"/>
    <cellStyle name="Akzent1 2 3100" xfId="32606" xr:uid="{00000000-0005-0000-0000-000058090000}"/>
    <cellStyle name="Akzent1 2 3101" xfId="32614" xr:uid="{00000000-0005-0000-0000-000059090000}"/>
    <cellStyle name="Akzent1 2 3102" xfId="32626" xr:uid="{00000000-0005-0000-0000-00005A090000}"/>
    <cellStyle name="Akzent1 2 3103" xfId="32634" xr:uid="{00000000-0005-0000-0000-00005B090000}"/>
    <cellStyle name="Akzent1 2 3104" xfId="32646" xr:uid="{00000000-0005-0000-0000-00005C090000}"/>
    <cellStyle name="Akzent1 2 3105" xfId="32654" xr:uid="{00000000-0005-0000-0000-00005D090000}"/>
    <cellStyle name="Akzent1 2 3106" xfId="32666" xr:uid="{00000000-0005-0000-0000-00005E090000}"/>
    <cellStyle name="Akzent1 2 3107" xfId="32674" xr:uid="{00000000-0005-0000-0000-00005F090000}"/>
    <cellStyle name="Akzent1 2 3108" xfId="32686" xr:uid="{00000000-0005-0000-0000-000060090000}"/>
    <cellStyle name="Akzent1 2 3109" xfId="32694" xr:uid="{00000000-0005-0000-0000-000061090000}"/>
    <cellStyle name="Akzent1 2 311" xfId="4255" xr:uid="{00000000-0005-0000-0000-000062090000}"/>
    <cellStyle name="Akzent1 2 3110" xfId="32706" xr:uid="{00000000-0005-0000-0000-000063090000}"/>
    <cellStyle name="Akzent1 2 3111" xfId="32714" xr:uid="{00000000-0005-0000-0000-000064090000}"/>
    <cellStyle name="Akzent1 2 3112" xfId="32726" xr:uid="{00000000-0005-0000-0000-000065090000}"/>
    <cellStyle name="Akzent1 2 3113" xfId="32734" xr:uid="{00000000-0005-0000-0000-000066090000}"/>
    <cellStyle name="Akzent1 2 3114" xfId="32746" xr:uid="{00000000-0005-0000-0000-000067090000}"/>
    <cellStyle name="Akzent1 2 3115" xfId="32754" xr:uid="{00000000-0005-0000-0000-000068090000}"/>
    <cellStyle name="Akzent1 2 3116" xfId="32766" xr:uid="{00000000-0005-0000-0000-000069090000}"/>
    <cellStyle name="Akzent1 2 3117" xfId="32774" xr:uid="{00000000-0005-0000-0000-00006A090000}"/>
    <cellStyle name="Akzent1 2 3118" xfId="32786" xr:uid="{00000000-0005-0000-0000-00006B090000}"/>
    <cellStyle name="Akzent1 2 3119" xfId="32806" xr:uid="{00000000-0005-0000-0000-00006C090000}"/>
    <cellStyle name="Akzent1 2 312" xfId="4221" xr:uid="{00000000-0005-0000-0000-00006D090000}"/>
    <cellStyle name="Akzent1 2 3120" xfId="32803" xr:uid="{00000000-0005-0000-0000-00006E090000}"/>
    <cellStyle name="Akzent1 2 3121" xfId="32842" xr:uid="{00000000-0005-0000-0000-00006F090000}"/>
    <cellStyle name="Akzent1 2 3122" xfId="32856" xr:uid="{00000000-0005-0000-0000-000070090000}"/>
    <cellStyle name="Akzent1 2 3123" xfId="32864" xr:uid="{00000000-0005-0000-0000-000071090000}"/>
    <cellStyle name="Akzent1 2 3124" xfId="32876" xr:uid="{00000000-0005-0000-0000-000072090000}"/>
    <cellStyle name="Akzent1 2 3125" xfId="32884" xr:uid="{00000000-0005-0000-0000-000073090000}"/>
    <cellStyle name="Akzent1 2 3126" xfId="32896" xr:uid="{00000000-0005-0000-0000-000074090000}"/>
    <cellStyle name="Akzent1 2 3127" xfId="32904" xr:uid="{00000000-0005-0000-0000-000075090000}"/>
    <cellStyle name="Akzent1 2 3128" xfId="32916" xr:uid="{00000000-0005-0000-0000-000076090000}"/>
    <cellStyle name="Akzent1 2 3129" xfId="32924" xr:uid="{00000000-0005-0000-0000-000077090000}"/>
    <cellStyle name="Akzent1 2 313" xfId="4196" xr:uid="{00000000-0005-0000-0000-000078090000}"/>
    <cellStyle name="Akzent1 2 3130" xfId="32936" xr:uid="{00000000-0005-0000-0000-000079090000}"/>
    <cellStyle name="Akzent1 2 3131" xfId="32830" xr:uid="{00000000-0005-0000-0000-00007A090000}"/>
    <cellStyle name="Akzent1 2 3132" xfId="32951" xr:uid="{00000000-0005-0000-0000-00007B090000}"/>
    <cellStyle name="Akzent1 2 3133" xfId="32959" xr:uid="{00000000-0005-0000-0000-00007C090000}"/>
    <cellStyle name="Akzent1 2 3134" xfId="32971" xr:uid="{00000000-0005-0000-0000-00007D090000}"/>
    <cellStyle name="Akzent1 2 3135" xfId="32979" xr:uid="{00000000-0005-0000-0000-00007E090000}"/>
    <cellStyle name="Akzent1 2 3136" xfId="32991" xr:uid="{00000000-0005-0000-0000-00007F090000}"/>
    <cellStyle name="Akzent1 2 3137" xfId="32999" xr:uid="{00000000-0005-0000-0000-000080090000}"/>
    <cellStyle name="Akzent1 2 3138" xfId="33011" xr:uid="{00000000-0005-0000-0000-000081090000}"/>
    <cellStyle name="Akzent1 2 3139" xfId="33019" xr:uid="{00000000-0005-0000-0000-000082090000}"/>
    <cellStyle name="Akzent1 2 314" xfId="4162" xr:uid="{00000000-0005-0000-0000-000083090000}"/>
    <cellStyle name="Akzent1 2 3140" xfId="33031" xr:uid="{00000000-0005-0000-0000-000084090000}"/>
    <cellStyle name="Akzent1 2 3141" xfId="28199" xr:uid="{00000000-0005-0000-0000-000085090000}"/>
    <cellStyle name="Akzent1 2 3142" xfId="28259" xr:uid="{00000000-0005-0000-0000-000086090000}"/>
    <cellStyle name="Akzent1 2 3143" xfId="28260" xr:uid="{00000000-0005-0000-0000-000087090000}"/>
    <cellStyle name="Akzent1 2 3144" xfId="28225" xr:uid="{00000000-0005-0000-0000-000088090000}"/>
    <cellStyle name="Akzent1 2 3145" xfId="28262" xr:uid="{00000000-0005-0000-0000-000089090000}"/>
    <cellStyle name="Akzent1 2 3146" xfId="28241" xr:uid="{00000000-0005-0000-0000-00008A090000}"/>
    <cellStyle name="Akzent1 2 3147" xfId="33048" xr:uid="{00000000-0005-0000-0000-00008B090000}"/>
    <cellStyle name="Akzent1 2 3148" xfId="33056" xr:uid="{00000000-0005-0000-0000-00008C090000}"/>
    <cellStyle name="Akzent1 2 3149" xfId="33068" xr:uid="{00000000-0005-0000-0000-00008D090000}"/>
    <cellStyle name="Akzent1 2 315" xfId="4145" xr:uid="{00000000-0005-0000-0000-00008E090000}"/>
    <cellStyle name="Akzent1 2 3150" xfId="33078" xr:uid="{00000000-0005-0000-0000-00008F090000}"/>
    <cellStyle name="Akzent1 2 3151" xfId="33094" xr:uid="{00000000-0005-0000-0000-000090090000}"/>
    <cellStyle name="Akzent1 2 3152" xfId="33103" xr:uid="{00000000-0005-0000-0000-000091090000}"/>
    <cellStyle name="Akzent1 2 3153" xfId="33115" xr:uid="{00000000-0005-0000-0000-000092090000}"/>
    <cellStyle name="Akzent1 2 3154" xfId="33123" xr:uid="{00000000-0005-0000-0000-000093090000}"/>
    <cellStyle name="Akzent1 2 3155" xfId="33135" xr:uid="{00000000-0005-0000-0000-000094090000}"/>
    <cellStyle name="Akzent1 2 3156" xfId="33143" xr:uid="{00000000-0005-0000-0000-000095090000}"/>
    <cellStyle name="Akzent1 2 3157" xfId="33155" xr:uid="{00000000-0005-0000-0000-000096090000}"/>
    <cellStyle name="Akzent1 2 3158" xfId="33163" xr:uid="{00000000-0005-0000-0000-000097090000}"/>
    <cellStyle name="Akzent1 2 3159" xfId="33175" xr:uid="{00000000-0005-0000-0000-000098090000}"/>
    <cellStyle name="Akzent1 2 316" xfId="4094" xr:uid="{00000000-0005-0000-0000-000099090000}"/>
    <cellStyle name="Akzent1 2 3160" xfId="28198" xr:uid="{00000000-0005-0000-0000-00009A090000}"/>
    <cellStyle name="Akzent1 2 3161" xfId="33189" xr:uid="{00000000-0005-0000-0000-00009B090000}"/>
    <cellStyle name="Akzent1 2 3162" xfId="33198" xr:uid="{00000000-0005-0000-0000-00009C090000}"/>
    <cellStyle name="Akzent1 2 3163" xfId="33210" xr:uid="{00000000-0005-0000-0000-00009D090000}"/>
    <cellStyle name="Akzent1 2 3164" xfId="33218" xr:uid="{00000000-0005-0000-0000-00009E090000}"/>
    <cellStyle name="Akzent1 2 3165" xfId="33230" xr:uid="{00000000-0005-0000-0000-00009F090000}"/>
    <cellStyle name="Akzent1 2 3166" xfId="33238" xr:uid="{00000000-0005-0000-0000-0000A0090000}"/>
    <cellStyle name="Akzent1 2 3167" xfId="33250" xr:uid="{00000000-0005-0000-0000-0000A1090000}"/>
    <cellStyle name="Akzent1 2 3168" xfId="33258" xr:uid="{00000000-0005-0000-0000-0000A2090000}"/>
    <cellStyle name="Akzent1 2 3169" xfId="33270" xr:uid="{00000000-0005-0000-0000-0000A3090000}"/>
    <cellStyle name="Akzent1 2 317" xfId="4097" xr:uid="{00000000-0005-0000-0000-0000A4090000}"/>
    <cellStyle name="Akzent1 2 3170" xfId="33084" xr:uid="{00000000-0005-0000-0000-0000A5090000}"/>
    <cellStyle name="Akzent1 2 3171" xfId="33283" xr:uid="{00000000-0005-0000-0000-0000A6090000}"/>
    <cellStyle name="Akzent1 2 3172" xfId="33291" xr:uid="{00000000-0005-0000-0000-0000A7090000}"/>
    <cellStyle name="Akzent1 2 3173" xfId="33303" xr:uid="{00000000-0005-0000-0000-0000A8090000}"/>
    <cellStyle name="Akzent1 2 3174" xfId="33311" xr:uid="{00000000-0005-0000-0000-0000A9090000}"/>
    <cellStyle name="Akzent1 2 3175" xfId="33323" xr:uid="{00000000-0005-0000-0000-0000AA090000}"/>
    <cellStyle name="Akzent1 2 3176" xfId="33331" xr:uid="{00000000-0005-0000-0000-0000AB090000}"/>
    <cellStyle name="Akzent1 2 3177" xfId="33343" xr:uid="{00000000-0005-0000-0000-0000AC090000}"/>
    <cellStyle name="Akzent1 2 3178" xfId="33351" xr:uid="{00000000-0005-0000-0000-0000AD090000}"/>
    <cellStyle name="Akzent1 2 3179" xfId="33363" xr:uid="{00000000-0005-0000-0000-0000AE090000}"/>
    <cellStyle name="Akzent1 2 318" xfId="4038" xr:uid="{00000000-0005-0000-0000-0000AF090000}"/>
    <cellStyle name="Akzent1 2 3180" xfId="33376" xr:uid="{00000000-0005-0000-0000-0000B0090000}"/>
    <cellStyle name="Akzent1 2 3181" xfId="33393" xr:uid="{00000000-0005-0000-0000-0000B1090000}"/>
    <cellStyle name="Akzent1 2 3182" xfId="33401" xr:uid="{00000000-0005-0000-0000-0000B2090000}"/>
    <cellStyle name="Akzent1 2 3183" xfId="33413" xr:uid="{00000000-0005-0000-0000-0000B3090000}"/>
    <cellStyle name="Akzent1 2 3184" xfId="33421" xr:uid="{00000000-0005-0000-0000-0000B4090000}"/>
    <cellStyle name="Akzent1 2 3185" xfId="33433" xr:uid="{00000000-0005-0000-0000-0000B5090000}"/>
    <cellStyle name="Akzent1 2 3186" xfId="33441" xr:uid="{00000000-0005-0000-0000-0000B6090000}"/>
    <cellStyle name="Akzent1 2 3187" xfId="33453" xr:uid="{00000000-0005-0000-0000-0000B7090000}"/>
    <cellStyle name="Akzent1 2 3188" xfId="33461" xr:uid="{00000000-0005-0000-0000-0000B8090000}"/>
    <cellStyle name="Akzent1 2 3189" xfId="33473" xr:uid="{00000000-0005-0000-0000-0000B9090000}"/>
    <cellStyle name="Akzent1 2 319" xfId="4010" xr:uid="{00000000-0005-0000-0000-0000BA090000}"/>
    <cellStyle name="Akzent1 2 3190" xfId="33482" xr:uid="{00000000-0005-0000-0000-0000BB090000}"/>
    <cellStyle name="Akzent1 2 3191" xfId="33498" xr:uid="{00000000-0005-0000-0000-0000BC090000}"/>
    <cellStyle name="Akzent1 2 3192" xfId="33507" xr:uid="{00000000-0005-0000-0000-0000BD090000}"/>
    <cellStyle name="Akzent1 2 3193" xfId="33519" xr:uid="{00000000-0005-0000-0000-0000BE090000}"/>
    <cellStyle name="Akzent1 2 3194" xfId="33527" xr:uid="{00000000-0005-0000-0000-0000BF090000}"/>
    <cellStyle name="Akzent1 2 3195" xfId="33539" xr:uid="{00000000-0005-0000-0000-0000C0090000}"/>
    <cellStyle name="Akzent1 2 3196" xfId="33547" xr:uid="{00000000-0005-0000-0000-0000C1090000}"/>
    <cellStyle name="Akzent1 2 3197" xfId="33559" xr:uid="{00000000-0005-0000-0000-0000C2090000}"/>
    <cellStyle name="Akzent1 2 3198" xfId="33567" xr:uid="{00000000-0005-0000-0000-0000C3090000}"/>
    <cellStyle name="Akzent1 2 3199" xfId="33579" xr:uid="{00000000-0005-0000-0000-0000C4090000}"/>
    <cellStyle name="Akzent1 2 32" xfId="707" xr:uid="{00000000-0005-0000-0000-0000C5090000}"/>
    <cellStyle name="Akzent1 2 320" xfId="3971" xr:uid="{00000000-0005-0000-0000-0000C6090000}"/>
    <cellStyle name="Akzent1 2 3200" xfId="33383" xr:uid="{00000000-0005-0000-0000-0000C7090000}"/>
    <cellStyle name="Akzent1 2 3201" xfId="33593" xr:uid="{00000000-0005-0000-0000-0000C8090000}"/>
    <cellStyle name="Akzent1 2 3202" xfId="33602" xr:uid="{00000000-0005-0000-0000-0000C9090000}"/>
    <cellStyle name="Akzent1 2 3203" xfId="33614" xr:uid="{00000000-0005-0000-0000-0000CA090000}"/>
    <cellStyle name="Akzent1 2 3204" xfId="33622" xr:uid="{00000000-0005-0000-0000-0000CB090000}"/>
    <cellStyle name="Akzent1 2 3205" xfId="33634" xr:uid="{00000000-0005-0000-0000-0000CC090000}"/>
    <cellStyle name="Akzent1 2 3206" xfId="33642" xr:uid="{00000000-0005-0000-0000-0000CD090000}"/>
    <cellStyle name="Akzent1 2 3207" xfId="33654" xr:uid="{00000000-0005-0000-0000-0000CE090000}"/>
    <cellStyle name="Akzent1 2 3208" xfId="33662" xr:uid="{00000000-0005-0000-0000-0000CF090000}"/>
    <cellStyle name="Akzent1 2 3209" xfId="33674" xr:uid="{00000000-0005-0000-0000-0000D0090000}"/>
    <cellStyle name="Akzent1 2 321" xfId="3943" xr:uid="{00000000-0005-0000-0000-0000D1090000}"/>
    <cellStyle name="Akzent1 2 3210" xfId="33488" xr:uid="{00000000-0005-0000-0000-0000D2090000}"/>
    <cellStyle name="Akzent1 2 3211" xfId="33687" xr:uid="{00000000-0005-0000-0000-0000D3090000}"/>
    <cellStyle name="Akzent1 2 3212" xfId="33695" xr:uid="{00000000-0005-0000-0000-0000D4090000}"/>
    <cellStyle name="Akzent1 2 3213" xfId="33707" xr:uid="{00000000-0005-0000-0000-0000D5090000}"/>
    <cellStyle name="Akzent1 2 3214" xfId="33715" xr:uid="{00000000-0005-0000-0000-0000D6090000}"/>
    <cellStyle name="Akzent1 2 3215" xfId="33727" xr:uid="{00000000-0005-0000-0000-0000D7090000}"/>
    <cellStyle name="Akzent1 2 3216" xfId="33735" xr:uid="{00000000-0005-0000-0000-0000D8090000}"/>
    <cellStyle name="Akzent1 2 3217" xfId="33747" xr:uid="{00000000-0005-0000-0000-0000D9090000}"/>
    <cellStyle name="Akzent1 2 3218" xfId="33755" xr:uid="{00000000-0005-0000-0000-0000DA090000}"/>
    <cellStyle name="Akzent1 2 3219" xfId="33767" xr:uid="{00000000-0005-0000-0000-0000DB090000}"/>
    <cellStyle name="Akzent1 2 322" xfId="3911" xr:uid="{00000000-0005-0000-0000-0000DC090000}"/>
    <cellStyle name="Akzent1 2 3220" xfId="33775" xr:uid="{00000000-0005-0000-0000-0000DD090000}"/>
    <cellStyle name="Akzent1 2 3221" xfId="33787" xr:uid="{00000000-0005-0000-0000-0000DE090000}"/>
    <cellStyle name="Akzent1 2 3222" xfId="33795" xr:uid="{00000000-0005-0000-0000-0000DF090000}"/>
    <cellStyle name="Akzent1 2 3223" xfId="33807" xr:uid="{00000000-0005-0000-0000-0000E0090000}"/>
    <cellStyle name="Akzent1 2 3224" xfId="33815" xr:uid="{00000000-0005-0000-0000-0000E1090000}"/>
    <cellStyle name="Akzent1 2 3225" xfId="33827" xr:uid="{00000000-0005-0000-0000-0000E2090000}"/>
    <cellStyle name="Akzent1 2 3226" xfId="33835" xr:uid="{00000000-0005-0000-0000-0000E3090000}"/>
    <cellStyle name="Akzent1 2 3227" xfId="33847" xr:uid="{00000000-0005-0000-0000-0000E4090000}"/>
    <cellStyle name="Akzent1 2 3228" xfId="33855" xr:uid="{00000000-0005-0000-0000-0000E5090000}"/>
    <cellStyle name="Akzent1 2 3229" xfId="33867" xr:uid="{00000000-0005-0000-0000-0000E6090000}"/>
    <cellStyle name="Akzent1 2 323" xfId="3888" xr:uid="{00000000-0005-0000-0000-0000E7090000}"/>
    <cellStyle name="Akzent1 2 3230" xfId="33886" xr:uid="{00000000-0005-0000-0000-0000E8090000}"/>
    <cellStyle name="Akzent1 2 3231" xfId="33883" xr:uid="{00000000-0005-0000-0000-0000E9090000}"/>
    <cellStyle name="Akzent1 2 3232" xfId="33923" xr:uid="{00000000-0005-0000-0000-0000EA090000}"/>
    <cellStyle name="Akzent1 2 3233" xfId="33937" xr:uid="{00000000-0005-0000-0000-0000EB090000}"/>
    <cellStyle name="Akzent1 2 3234" xfId="33945" xr:uid="{00000000-0005-0000-0000-0000EC090000}"/>
    <cellStyle name="Akzent1 2 3235" xfId="33957" xr:uid="{00000000-0005-0000-0000-0000ED090000}"/>
    <cellStyle name="Akzent1 2 3236" xfId="33965" xr:uid="{00000000-0005-0000-0000-0000EE090000}"/>
    <cellStyle name="Akzent1 2 3237" xfId="33977" xr:uid="{00000000-0005-0000-0000-0000EF090000}"/>
    <cellStyle name="Akzent1 2 3238" xfId="33985" xr:uid="{00000000-0005-0000-0000-0000F0090000}"/>
    <cellStyle name="Akzent1 2 3239" xfId="33997" xr:uid="{00000000-0005-0000-0000-0000F1090000}"/>
    <cellStyle name="Akzent1 2 324" xfId="3857" xr:uid="{00000000-0005-0000-0000-0000F2090000}"/>
    <cellStyle name="Akzent1 2 3240" xfId="34005" xr:uid="{00000000-0005-0000-0000-0000F3090000}"/>
    <cellStyle name="Akzent1 2 3241" xfId="34017" xr:uid="{00000000-0005-0000-0000-0000F4090000}"/>
    <cellStyle name="Akzent1 2 3242" xfId="33911" xr:uid="{00000000-0005-0000-0000-0000F5090000}"/>
    <cellStyle name="Akzent1 2 3243" xfId="34031" xr:uid="{00000000-0005-0000-0000-0000F6090000}"/>
    <cellStyle name="Akzent1 2 3244" xfId="34039" xr:uid="{00000000-0005-0000-0000-0000F7090000}"/>
    <cellStyle name="Akzent1 2 3245" xfId="34051" xr:uid="{00000000-0005-0000-0000-0000F8090000}"/>
    <cellStyle name="Akzent1 2 3246" xfId="34059" xr:uid="{00000000-0005-0000-0000-0000F9090000}"/>
    <cellStyle name="Akzent1 2 3247" xfId="34071" xr:uid="{00000000-0005-0000-0000-0000FA090000}"/>
    <cellStyle name="Akzent1 2 3248" xfId="34079" xr:uid="{00000000-0005-0000-0000-0000FB090000}"/>
    <cellStyle name="Akzent1 2 3249" xfId="34091" xr:uid="{00000000-0005-0000-0000-0000FC090000}"/>
    <cellStyle name="Akzent1 2 325" xfId="3828" xr:uid="{00000000-0005-0000-0000-0000FD090000}"/>
    <cellStyle name="Akzent1 2 3250" xfId="34099" xr:uid="{00000000-0005-0000-0000-0000FE090000}"/>
    <cellStyle name="Akzent1 2 3251" xfId="34111" xr:uid="{00000000-0005-0000-0000-0000FF090000}"/>
    <cellStyle name="Akzent1 2 3252" xfId="34128" xr:uid="{00000000-0005-0000-0000-0000000A0000}"/>
    <cellStyle name="Akzent1 2 3253" xfId="34166" xr:uid="{00000000-0005-0000-0000-0000010A0000}"/>
    <cellStyle name="Akzent1 2 3254" xfId="34187" xr:uid="{00000000-0005-0000-0000-0000020A0000}"/>
    <cellStyle name="Akzent1 2 3255" xfId="34203" xr:uid="{00000000-0005-0000-0000-0000030A0000}"/>
    <cellStyle name="Akzent1 2 3256" xfId="34215" xr:uid="{00000000-0005-0000-0000-0000040A0000}"/>
    <cellStyle name="Akzent1 2 3257" xfId="34223" xr:uid="{00000000-0005-0000-0000-0000050A0000}"/>
    <cellStyle name="Akzent1 2 3258" xfId="34235" xr:uid="{00000000-0005-0000-0000-0000060A0000}"/>
    <cellStyle name="Akzent1 2 3259" xfId="34243" xr:uid="{00000000-0005-0000-0000-0000070A0000}"/>
    <cellStyle name="Akzent1 2 326" xfId="3803" xr:uid="{00000000-0005-0000-0000-0000080A0000}"/>
    <cellStyle name="Akzent1 2 3260" xfId="34255" xr:uid="{00000000-0005-0000-0000-0000090A0000}"/>
    <cellStyle name="Akzent1 2 3261" xfId="34263" xr:uid="{00000000-0005-0000-0000-00000A0A0000}"/>
    <cellStyle name="Akzent1 2 3262" xfId="34275" xr:uid="{00000000-0005-0000-0000-00000B0A0000}"/>
    <cellStyle name="Akzent1 2 3263" xfId="34285" xr:uid="{00000000-0005-0000-0000-00000C0A0000}"/>
    <cellStyle name="Akzent1 2 3264" xfId="34301" xr:uid="{00000000-0005-0000-0000-00000D0A0000}"/>
    <cellStyle name="Akzent1 2 3265" xfId="34310" xr:uid="{00000000-0005-0000-0000-00000E0A0000}"/>
    <cellStyle name="Akzent1 2 3266" xfId="34322" xr:uid="{00000000-0005-0000-0000-00000F0A0000}"/>
    <cellStyle name="Akzent1 2 3267" xfId="34330" xr:uid="{00000000-0005-0000-0000-0000100A0000}"/>
    <cellStyle name="Akzent1 2 3268" xfId="34342" xr:uid="{00000000-0005-0000-0000-0000110A0000}"/>
    <cellStyle name="Akzent1 2 3269" xfId="34350" xr:uid="{00000000-0005-0000-0000-0000120A0000}"/>
    <cellStyle name="Akzent1 2 327" xfId="3776" xr:uid="{00000000-0005-0000-0000-0000130A0000}"/>
    <cellStyle name="Akzent1 2 3270" xfId="34362" xr:uid="{00000000-0005-0000-0000-0000140A0000}"/>
    <cellStyle name="Akzent1 2 3271" xfId="34370" xr:uid="{00000000-0005-0000-0000-0000150A0000}"/>
    <cellStyle name="Akzent1 2 3272" xfId="34382" xr:uid="{00000000-0005-0000-0000-0000160A0000}"/>
    <cellStyle name="Akzent1 2 3273" xfId="34177" xr:uid="{00000000-0005-0000-0000-0000170A0000}"/>
    <cellStyle name="Akzent1 2 3274" xfId="34396" xr:uid="{00000000-0005-0000-0000-0000180A0000}"/>
    <cellStyle name="Akzent1 2 3275" xfId="34405" xr:uid="{00000000-0005-0000-0000-0000190A0000}"/>
    <cellStyle name="Akzent1 2 3276" xfId="34417" xr:uid="{00000000-0005-0000-0000-00001A0A0000}"/>
    <cellStyle name="Akzent1 2 3277" xfId="34425" xr:uid="{00000000-0005-0000-0000-00001B0A0000}"/>
    <cellStyle name="Akzent1 2 3278" xfId="34437" xr:uid="{00000000-0005-0000-0000-00001C0A0000}"/>
    <cellStyle name="Akzent1 2 3279" xfId="34445" xr:uid="{00000000-0005-0000-0000-00001D0A0000}"/>
    <cellStyle name="Akzent1 2 328" xfId="4066" xr:uid="{00000000-0005-0000-0000-00001E0A0000}"/>
    <cellStyle name="Akzent1 2 3280" xfId="34457" xr:uid="{00000000-0005-0000-0000-00001F0A0000}"/>
    <cellStyle name="Akzent1 2 3281" xfId="34465" xr:uid="{00000000-0005-0000-0000-0000200A0000}"/>
    <cellStyle name="Akzent1 2 3282" xfId="34477" xr:uid="{00000000-0005-0000-0000-0000210A0000}"/>
    <cellStyle name="Akzent1 2 3283" xfId="34291" xr:uid="{00000000-0005-0000-0000-0000220A0000}"/>
    <cellStyle name="Akzent1 2 3284" xfId="34490" xr:uid="{00000000-0005-0000-0000-0000230A0000}"/>
    <cellStyle name="Akzent1 2 3285" xfId="34498" xr:uid="{00000000-0005-0000-0000-0000240A0000}"/>
    <cellStyle name="Akzent1 2 3286" xfId="34510" xr:uid="{00000000-0005-0000-0000-0000250A0000}"/>
    <cellStyle name="Akzent1 2 3287" xfId="34518" xr:uid="{00000000-0005-0000-0000-0000260A0000}"/>
    <cellStyle name="Akzent1 2 3288" xfId="34530" xr:uid="{00000000-0005-0000-0000-0000270A0000}"/>
    <cellStyle name="Akzent1 2 3289" xfId="34538" xr:uid="{00000000-0005-0000-0000-0000280A0000}"/>
    <cellStyle name="Akzent1 2 329" xfId="3715" xr:uid="{00000000-0005-0000-0000-0000290A0000}"/>
    <cellStyle name="Akzent1 2 3290" xfId="34550" xr:uid="{00000000-0005-0000-0000-00002A0A0000}"/>
    <cellStyle name="Akzent1 2 3291" xfId="34558" xr:uid="{00000000-0005-0000-0000-00002B0A0000}"/>
    <cellStyle name="Akzent1 2 3292" xfId="34570" xr:uid="{00000000-0005-0000-0000-00002C0A0000}"/>
    <cellStyle name="Akzent1 2 3293" xfId="34582" xr:uid="{00000000-0005-0000-0000-00002D0A0000}"/>
    <cellStyle name="Akzent1 2 3294" xfId="34600" xr:uid="{00000000-0005-0000-0000-00002E0A0000}"/>
    <cellStyle name="Akzent1 2 3295" xfId="34608" xr:uid="{00000000-0005-0000-0000-00002F0A0000}"/>
    <cellStyle name="Akzent1 2 3296" xfId="34620" xr:uid="{00000000-0005-0000-0000-0000300A0000}"/>
    <cellStyle name="Akzent1 2 3297" xfId="34628" xr:uid="{00000000-0005-0000-0000-0000310A0000}"/>
    <cellStyle name="Akzent1 2 3298" xfId="34640" xr:uid="{00000000-0005-0000-0000-0000320A0000}"/>
    <cellStyle name="Akzent1 2 3299" xfId="34648" xr:uid="{00000000-0005-0000-0000-0000330A0000}"/>
    <cellStyle name="Akzent1 2 33" xfId="1271" xr:uid="{00000000-0005-0000-0000-0000340A0000}"/>
    <cellStyle name="Akzent1 2 330" xfId="3678" xr:uid="{00000000-0005-0000-0000-0000350A0000}"/>
    <cellStyle name="Akzent1 2 3300" xfId="34660" xr:uid="{00000000-0005-0000-0000-0000360A0000}"/>
    <cellStyle name="Akzent1 2 3301" xfId="34668" xr:uid="{00000000-0005-0000-0000-0000370A0000}"/>
    <cellStyle name="Akzent1 2 3302" xfId="34680" xr:uid="{00000000-0005-0000-0000-0000380A0000}"/>
    <cellStyle name="Akzent1 2 3303" xfId="34689" xr:uid="{00000000-0005-0000-0000-0000390A0000}"/>
    <cellStyle name="Akzent1 2 3304" xfId="34705" xr:uid="{00000000-0005-0000-0000-00003A0A0000}"/>
    <cellStyle name="Akzent1 2 3305" xfId="34714" xr:uid="{00000000-0005-0000-0000-00003B0A0000}"/>
    <cellStyle name="Akzent1 2 3306" xfId="34726" xr:uid="{00000000-0005-0000-0000-00003C0A0000}"/>
    <cellStyle name="Akzent1 2 3307" xfId="34734" xr:uid="{00000000-0005-0000-0000-00003D0A0000}"/>
    <cellStyle name="Akzent1 2 3308" xfId="34746" xr:uid="{00000000-0005-0000-0000-00003E0A0000}"/>
    <cellStyle name="Akzent1 2 3309" xfId="34754" xr:uid="{00000000-0005-0000-0000-00003F0A0000}"/>
    <cellStyle name="Akzent1 2 331" xfId="3616" xr:uid="{00000000-0005-0000-0000-0000400A0000}"/>
    <cellStyle name="Akzent1 2 3310" xfId="34766" xr:uid="{00000000-0005-0000-0000-0000410A0000}"/>
    <cellStyle name="Akzent1 2 3311" xfId="34774" xr:uid="{00000000-0005-0000-0000-0000420A0000}"/>
    <cellStyle name="Akzent1 2 3312" xfId="34786" xr:uid="{00000000-0005-0000-0000-0000430A0000}"/>
    <cellStyle name="Akzent1 2 3313" xfId="34590" xr:uid="{00000000-0005-0000-0000-0000440A0000}"/>
    <cellStyle name="Akzent1 2 3314" xfId="34800" xr:uid="{00000000-0005-0000-0000-0000450A0000}"/>
    <cellStyle name="Akzent1 2 3315" xfId="34809" xr:uid="{00000000-0005-0000-0000-0000460A0000}"/>
    <cellStyle name="Akzent1 2 3316" xfId="34821" xr:uid="{00000000-0005-0000-0000-0000470A0000}"/>
    <cellStyle name="Akzent1 2 3317" xfId="34829" xr:uid="{00000000-0005-0000-0000-0000480A0000}"/>
    <cellStyle name="Akzent1 2 3318" xfId="34841" xr:uid="{00000000-0005-0000-0000-0000490A0000}"/>
    <cellStyle name="Akzent1 2 3319" xfId="34849" xr:uid="{00000000-0005-0000-0000-00004A0A0000}"/>
    <cellStyle name="Akzent1 2 332" xfId="3588" xr:uid="{00000000-0005-0000-0000-00004B0A0000}"/>
    <cellStyle name="Akzent1 2 3320" xfId="34861" xr:uid="{00000000-0005-0000-0000-00004C0A0000}"/>
    <cellStyle name="Akzent1 2 3321" xfId="34869" xr:uid="{00000000-0005-0000-0000-00004D0A0000}"/>
    <cellStyle name="Akzent1 2 3322" xfId="34881" xr:uid="{00000000-0005-0000-0000-00004E0A0000}"/>
    <cellStyle name="Akzent1 2 3323" xfId="34695" xr:uid="{00000000-0005-0000-0000-00004F0A0000}"/>
    <cellStyle name="Akzent1 2 3324" xfId="34894" xr:uid="{00000000-0005-0000-0000-0000500A0000}"/>
    <cellStyle name="Akzent1 2 3325" xfId="34902" xr:uid="{00000000-0005-0000-0000-0000510A0000}"/>
    <cellStyle name="Akzent1 2 3326" xfId="34914" xr:uid="{00000000-0005-0000-0000-0000520A0000}"/>
    <cellStyle name="Akzent1 2 3327" xfId="34922" xr:uid="{00000000-0005-0000-0000-0000530A0000}"/>
    <cellStyle name="Akzent1 2 3328" xfId="34934" xr:uid="{00000000-0005-0000-0000-0000540A0000}"/>
    <cellStyle name="Akzent1 2 3329" xfId="34942" xr:uid="{00000000-0005-0000-0000-0000550A0000}"/>
    <cellStyle name="Akzent1 2 333" xfId="3536" xr:uid="{00000000-0005-0000-0000-0000560A0000}"/>
    <cellStyle name="Akzent1 2 3330" xfId="34954" xr:uid="{00000000-0005-0000-0000-0000570A0000}"/>
    <cellStyle name="Akzent1 2 3331" xfId="34962" xr:uid="{00000000-0005-0000-0000-0000580A0000}"/>
    <cellStyle name="Akzent1 2 3332" xfId="34974" xr:uid="{00000000-0005-0000-0000-0000590A0000}"/>
    <cellStyle name="Akzent1 2 3333" xfId="34982" xr:uid="{00000000-0005-0000-0000-00005A0A0000}"/>
    <cellStyle name="Akzent1 2 3334" xfId="34994" xr:uid="{00000000-0005-0000-0000-00005B0A0000}"/>
    <cellStyle name="Akzent1 2 3335" xfId="35002" xr:uid="{00000000-0005-0000-0000-00005C0A0000}"/>
    <cellStyle name="Akzent1 2 3336" xfId="35014" xr:uid="{00000000-0005-0000-0000-00005D0A0000}"/>
    <cellStyle name="Akzent1 2 3337" xfId="35022" xr:uid="{00000000-0005-0000-0000-00005E0A0000}"/>
    <cellStyle name="Akzent1 2 3338" xfId="35034" xr:uid="{00000000-0005-0000-0000-00005F0A0000}"/>
    <cellStyle name="Akzent1 2 3339" xfId="35042" xr:uid="{00000000-0005-0000-0000-0000600A0000}"/>
    <cellStyle name="Akzent1 2 334" xfId="3491" xr:uid="{00000000-0005-0000-0000-0000610A0000}"/>
    <cellStyle name="Akzent1 2 3340" xfId="35054" xr:uid="{00000000-0005-0000-0000-0000620A0000}"/>
    <cellStyle name="Akzent1 2 3341" xfId="35062" xr:uid="{00000000-0005-0000-0000-0000630A0000}"/>
    <cellStyle name="Akzent1 2 3342" xfId="35074" xr:uid="{00000000-0005-0000-0000-0000640A0000}"/>
    <cellStyle name="Akzent1 2 3343" xfId="35092" xr:uid="{00000000-0005-0000-0000-0000650A0000}"/>
    <cellStyle name="Akzent1 2 3344" xfId="35089" xr:uid="{00000000-0005-0000-0000-0000660A0000}"/>
    <cellStyle name="Akzent1 2 3345" xfId="35128" xr:uid="{00000000-0005-0000-0000-0000670A0000}"/>
    <cellStyle name="Akzent1 2 3346" xfId="35142" xr:uid="{00000000-0005-0000-0000-0000680A0000}"/>
    <cellStyle name="Akzent1 2 3347" xfId="35150" xr:uid="{00000000-0005-0000-0000-0000690A0000}"/>
    <cellStyle name="Akzent1 2 3348" xfId="35162" xr:uid="{00000000-0005-0000-0000-00006A0A0000}"/>
    <cellStyle name="Akzent1 2 3349" xfId="35170" xr:uid="{00000000-0005-0000-0000-00006B0A0000}"/>
    <cellStyle name="Akzent1 2 335" xfId="3463" xr:uid="{00000000-0005-0000-0000-00006C0A0000}"/>
    <cellStyle name="Akzent1 2 3350" xfId="35182" xr:uid="{00000000-0005-0000-0000-00006D0A0000}"/>
    <cellStyle name="Akzent1 2 3351" xfId="35190" xr:uid="{00000000-0005-0000-0000-00006E0A0000}"/>
    <cellStyle name="Akzent1 2 3352" xfId="35202" xr:uid="{00000000-0005-0000-0000-00006F0A0000}"/>
    <cellStyle name="Akzent1 2 3353" xfId="35210" xr:uid="{00000000-0005-0000-0000-0000700A0000}"/>
    <cellStyle name="Akzent1 2 3354" xfId="35222" xr:uid="{00000000-0005-0000-0000-0000710A0000}"/>
    <cellStyle name="Akzent1 2 3355" xfId="35116" xr:uid="{00000000-0005-0000-0000-0000720A0000}"/>
    <cellStyle name="Akzent1 2 3356" xfId="35237" xr:uid="{00000000-0005-0000-0000-0000730A0000}"/>
    <cellStyle name="Akzent1 2 3357" xfId="35245" xr:uid="{00000000-0005-0000-0000-0000740A0000}"/>
    <cellStyle name="Akzent1 2 3358" xfId="35257" xr:uid="{00000000-0005-0000-0000-0000750A0000}"/>
    <cellStyle name="Akzent1 2 3359" xfId="35265" xr:uid="{00000000-0005-0000-0000-0000760A0000}"/>
    <cellStyle name="Akzent1 2 336" xfId="3437" xr:uid="{00000000-0005-0000-0000-0000770A0000}"/>
    <cellStyle name="Akzent1 2 3360" xfId="35277" xr:uid="{00000000-0005-0000-0000-0000780A0000}"/>
    <cellStyle name="Akzent1 2 3361" xfId="35285" xr:uid="{00000000-0005-0000-0000-0000790A0000}"/>
    <cellStyle name="Akzent1 2 3362" xfId="35297" xr:uid="{00000000-0005-0000-0000-00007A0A0000}"/>
    <cellStyle name="Akzent1 2 3363" xfId="35305" xr:uid="{00000000-0005-0000-0000-00007B0A0000}"/>
    <cellStyle name="Akzent1 2 3364" xfId="35317" xr:uid="{00000000-0005-0000-0000-00007C0A0000}"/>
    <cellStyle name="Akzent1 2 3365" xfId="28207" xr:uid="{00000000-0005-0000-0000-00007D0A0000}"/>
    <cellStyle name="Akzent1 2 3366" xfId="30675" xr:uid="{00000000-0005-0000-0000-00007E0A0000}"/>
    <cellStyle name="Akzent1 2 3367" xfId="28154" xr:uid="{00000000-0005-0000-0000-00007F0A0000}"/>
    <cellStyle name="Akzent1 2 3368" xfId="31863" xr:uid="{00000000-0005-0000-0000-0000800A0000}"/>
    <cellStyle name="Akzent1 2 3369" xfId="28264" xr:uid="{00000000-0005-0000-0000-0000810A0000}"/>
    <cellStyle name="Akzent1 2 337" xfId="3399" xr:uid="{00000000-0005-0000-0000-0000820A0000}"/>
    <cellStyle name="Akzent1 2 3370" xfId="28187" xr:uid="{00000000-0005-0000-0000-0000830A0000}"/>
    <cellStyle name="Akzent1 2 3371" xfId="35336" xr:uid="{00000000-0005-0000-0000-0000840A0000}"/>
    <cellStyle name="Akzent1 2 3372" xfId="35344" xr:uid="{00000000-0005-0000-0000-0000850A0000}"/>
    <cellStyle name="Akzent1 2 3373" xfId="35356" xr:uid="{00000000-0005-0000-0000-0000860A0000}"/>
    <cellStyle name="Akzent1 2 3374" xfId="35365" xr:uid="{00000000-0005-0000-0000-0000870A0000}"/>
    <cellStyle name="Akzent1 2 3375" xfId="35381" xr:uid="{00000000-0005-0000-0000-0000880A0000}"/>
    <cellStyle name="Akzent1 2 3376" xfId="35390" xr:uid="{00000000-0005-0000-0000-0000890A0000}"/>
    <cellStyle name="Akzent1 2 3377" xfId="35402" xr:uid="{00000000-0005-0000-0000-00008A0A0000}"/>
    <cellStyle name="Akzent1 2 3378" xfId="35410" xr:uid="{00000000-0005-0000-0000-00008B0A0000}"/>
    <cellStyle name="Akzent1 2 3379" xfId="35422" xr:uid="{00000000-0005-0000-0000-00008C0A0000}"/>
    <cellStyle name="Akzent1 2 338" xfId="3369" xr:uid="{00000000-0005-0000-0000-00008D0A0000}"/>
    <cellStyle name="Akzent1 2 3380" xfId="35430" xr:uid="{00000000-0005-0000-0000-00008E0A0000}"/>
    <cellStyle name="Akzent1 2 3381" xfId="35442" xr:uid="{00000000-0005-0000-0000-00008F0A0000}"/>
    <cellStyle name="Akzent1 2 3382" xfId="35450" xr:uid="{00000000-0005-0000-0000-0000900A0000}"/>
    <cellStyle name="Akzent1 2 3383" xfId="35462" xr:uid="{00000000-0005-0000-0000-0000910A0000}"/>
    <cellStyle name="Akzent1 2 3384" xfId="33044" xr:uid="{00000000-0005-0000-0000-0000920A0000}"/>
    <cellStyle name="Akzent1 2 3385" xfId="35476" xr:uid="{00000000-0005-0000-0000-0000930A0000}"/>
    <cellStyle name="Akzent1 2 3386" xfId="35485" xr:uid="{00000000-0005-0000-0000-0000940A0000}"/>
    <cellStyle name="Akzent1 2 3387" xfId="35497" xr:uid="{00000000-0005-0000-0000-0000950A0000}"/>
    <cellStyle name="Akzent1 2 3388" xfId="35505" xr:uid="{00000000-0005-0000-0000-0000960A0000}"/>
    <cellStyle name="Akzent1 2 3389" xfId="35517" xr:uid="{00000000-0005-0000-0000-0000970A0000}"/>
    <cellStyle name="Akzent1 2 339" xfId="3311" xr:uid="{00000000-0005-0000-0000-0000980A0000}"/>
    <cellStyle name="Akzent1 2 3390" xfId="35525" xr:uid="{00000000-0005-0000-0000-0000990A0000}"/>
    <cellStyle name="Akzent1 2 3391" xfId="35537" xr:uid="{00000000-0005-0000-0000-00009A0A0000}"/>
    <cellStyle name="Akzent1 2 3392" xfId="35545" xr:uid="{00000000-0005-0000-0000-00009B0A0000}"/>
    <cellStyle name="Akzent1 2 3393" xfId="35557" xr:uid="{00000000-0005-0000-0000-00009C0A0000}"/>
    <cellStyle name="Akzent1 2 3394" xfId="35371" xr:uid="{00000000-0005-0000-0000-00009D0A0000}"/>
    <cellStyle name="Akzent1 2 3395" xfId="35570" xr:uid="{00000000-0005-0000-0000-00009E0A0000}"/>
    <cellStyle name="Akzent1 2 3396" xfId="35578" xr:uid="{00000000-0005-0000-0000-00009F0A0000}"/>
    <cellStyle name="Akzent1 2 3397" xfId="35590" xr:uid="{00000000-0005-0000-0000-0000A00A0000}"/>
    <cellStyle name="Akzent1 2 3398" xfId="35598" xr:uid="{00000000-0005-0000-0000-0000A10A0000}"/>
    <cellStyle name="Akzent1 2 3399" xfId="35610" xr:uid="{00000000-0005-0000-0000-0000A20A0000}"/>
    <cellStyle name="Akzent1 2 34" xfId="1303" xr:uid="{00000000-0005-0000-0000-0000A30A0000}"/>
    <cellStyle name="Akzent1 2 340" xfId="3273" xr:uid="{00000000-0005-0000-0000-0000A40A0000}"/>
    <cellStyle name="Akzent1 2 3400" xfId="35618" xr:uid="{00000000-0005-0000-0000-0000A50A0000}"/>
    <cellStyle name="Akzent1 2 3401" xfId="35630" xr:uid="{00000000-0005-0000-0000-0000A60A0000}"/>
    <cellStyle name="Akzent1 2 3402" xfId="35638" xr:uid="{00000000-0005-0000-0000-0000A70A0000}"/>
    <cellStyle name="Akzent1 2 3403" xfId="35650" xr:uid="{00000000-0005-0000-0000-0000A80A0000}"/>
    <cellStyle name="Akzent1 2 3404" xfId="35663" xr:uid="{00000000-0005-0000-0000-0000A90A0000}"/>
    <cellStyle name="Akzent1 2 3405" xfId="35679" xr:uid="{00000000-0005-0000-0000-0000AA0A0000}"/>
    <cellStyle name="Akzent1 2 3406" xfId="35687" xr:uid="{00000000-0005-0000-0000-0000AB0A0000}"/>
    <cellStyle name="Akzent1 2 3407" xfId="35699" xr:uid="{00000000-0005-0000-0000-0000AC0A0000}"/>
    <cellStyle name="Akzent1 2 3408" xfId="35707" xr:uid="{00000000-0005-0000-0000-0000AD0A0000}"/>
    <cellStyle name="Akzent1 2 3409" xfId="35719" xr:uid="{00000000-0005-0000-0000-0000AE0A0000}"/>
    <cellStyle name="Akzent1 2 341" xfId="3231" xr:uid="{00000000-0005-0000-0000-0000AF0A0000}"/>
    <cellStyle name="Akzent1 2 3410" xfId="35727" xr:uid="{00000000-0005-0000-0000-0000B00A0000}"/>
    <cellStyle name="Akzent1 2 3411" xfId="35739" xr:uid="{00000000-0005-0000-0000-0000B10A0000}"/>
    <cellStyle name="Akzent1 2 3412" xfId="35747" xr:uid="{00000000-0005-0000-0000-0000B20A0000}"/>
    <cellStyle name="Akzent1 2 3413" xfId="35759" xr:uid="{00000000-0005-0000-0000-0000B30A0000}"/>
    <cellStyle name="Akzent1 2 3414" xfId="35767" xr:uid="{00000000-0005-0000-0000-0000B40A0000}"/>
    <cellStyle name="Akzent1 2 3415" xfId="35783" xr:uid="{00000000-0005-0000-0000-0000B50A0000}"/>
    <cellStyle name="Akzent1 2 3416" xfId="35792" xr:uid="{00000000-0005-0000-0000-0000B60A0000}"/>
    <cellStyle name="Akzent1 2 3417" xfId="35804" xr:uid="{00000000-0005-0000-0000-0000B70A0000}"/>
    <cellStyle name="Akzent1 2 3418" xfId="35812" xr:uid="{00000000-0005-0000-0000-0000B80A0000}"/>
    <cellStyle name="Akzent1 2 3419" xfId="35824" xr:uid="{00000000-0005-0000-0000-0000B90A0000}"/>
    <cellStyle name="Akzent1 2 342" xfId="3206" xr:uid="{00000000-0005-0000-0000-0000BA0A0000}"/>
    <cellStyle name="Akzent1 2 3420" xfId="35832" xr:uid="{00000000-0005-0000-0000-0000BB0A0000}"/>
    <cellStyle name="Akzent1 2 3421" xfId="35844" xr:uid="{00000000-0005-0000-0000-0000BC0A0000}"/>
    <cellStyle name="Akzent1 2 3422" xfId="35852" xr:uid="{00000000-0005-0000-0000-0000BD0A0000}"/>
    <cellStyle name="Akzent1 2 3423" xfId="35864" xr:uid="{00000000-0005-0000-0000-0000BE0A0000}"/>
    <cellStyle name="Akzent1 2 3424" xfId="35669" xr:uid="{00000000-0005-0000-0000-0000BF0A0000}"/>
    <cellStyle name="Akzent1 2 3425" xfId="35878" xr:uid="{00000000-0005-0000-0000-0000C00A0000}"/>
    <cellStyle name="Akzent1 2 3426" xfId="35887" xr:uid="{00000000-0005-0000-0000-0000C10A0000}"/>
    <cellStyle name="Akzent1 2 3427" xfId="35899" xr:uid="{00000000-0005-0000-0000-0000C20A0000}"/>
    <cellStyle name="Akzent1 2 3428" xfId="35907" xr:uid="{00000000-0005-0000-0000-0000C30A0000}"/>
    <cellStyle name="Akzent1 2 3429" xfId="35919" xr:uid="{00000000-0005-0000-0000-0000C40A0000}"/>
    <cellStyle name="Akzent1 2 343" xfId="3162" xr:uid="{00000000-0005-0000-0000-0000C50A0000}"/>
    <cellStyle name="Akzent1 2 3430" xfId="35927" xr:uid="{00000000-0005-0000-0000-0000C60A0000}"/>
    <cellStyle name="Akzent1 2 3431" xfId="35939" xr:uid="{00000000-0005-0000-0000-0000C70A0000}"/>
    <cellStyle name="Akzent1 2 3432" xfId="35947" xr:uid="{00000000-0005-0000-0000-0000C80A0000}"/>
    <cellStyle name="Akzent1 2 3433" xfId="35959" xr:uid="{00000000-0005-0000-0000-0000C90A0000}"/>
    <cellStyle name="Akzent1 2 3434" xfId="35773" xr:uid="{00000000-0005-0000-0000-0000CA0A0000}"/>
    <cellStyle name="Akzent1 2 3435" xfId="35972" xr:uid="{00000000-0005-0000-0000-0000CB0A0000}"/>
    <cellStyle name="Akzent1 2 3436" xfId="35980" xr:uid="{00000000-0005-0000-0000-0000CC0A0000}"/>
    <cellStyle name="Akzent1 2 3437" xfId="35992" xr:uid="{00000000-0005-0000-0000-0000CD0A0000}"/>
    <cellStyle name="Akzent1 2 3438" xfId="36000" xr:uid="{00000000-0005-0000-0000-0000CE0A0000}"/>
    <cellStyle name="Akzent1 2 3439" xfId="36012" xr:uid="{00000000-0005-0000-0000-0000CF0A0000}"/>
    <cellStyle name="Akzent1 2 344" xfId="3147" xr:uid="{00000000-0005-0000-0000-0000D00A0000}"/>
    <cellStyle name="Akzent1 2 3440" xfId="36020" xr:uid="{00000000-0005-0000-0000-0000D10A0000}"/>
    <cellStyle name="Akzent1 2 3441" xfId="36032" xr:uid="{00000000-0005-0000-0000-0000D20A0000}"/>
    <cellStyle name="Akzent1 2 3442" xfId="36040" xr:uid="{00000000-0005-0000-0000-0000D30A0000}"/>
    <cellStyle name="Akzent1 2 3443" xfId="36052" xr:uid="{00000000-0005-0000-0000-0000D40A0000}"/>
    <cellStyle name="Akzent1 2 3444" xfId="36060" xr:uid="{00000000-0005-0000-0000-0000D50A0000}"/>
    <cellStyle name="Akzent1 2 3445" xfId="36072" xr:uid="{00000000-0005-0000-0000-0000D60A0000}"/>
    <cellStyle name="Akzent1 2 3446" xfId="36080" xr:uid="{00000000-0005-0000-0000-0000D70A0000}"/>
    <cellStyle name="Akzent1 2 3447" xfId="36092" xr:uid="{00000000-0005-0000-0000-0000D80A0000}"/>
    <cellStyle name="Akzent1 2 3448" xfId="36100" xr:uid="{00000000-0005-0000-0000-0000D90A0000}"/>
    <cellStyle name="Akzent1 2 3449" xfId="36112" xr:uid="{00000000-0005-0000-0000-0000DA0A0000}"/>
    <cellStyle name="Akzent1 2 345" xfId="3101" xr:uid="{00000000-0005-0000-0000-0000DB0A0000}"/>
    <cellStyle name="Akzent1 2 3450" xfId="36120" xr:uid="{00000000-0005-0000-0000-0000DC0A0000}"/>
    <cellStyle name="Akzent1 2 3451" xfId="36132" xr:uid="{00000000-0005-0000-0000-0000DD0A0000}"/>
    <cellStyle name="Akzent1 2 3452" xfId="36140" xr:uid="{00000000-0005-0000-0000-0000DE0A0000}"/>
    <cellStyle name="Akzent1 2 3453" xfId="36152" xr:uid="{00000000-0005-0000-0000-0000DF0A0000}"/>
    <cellStyle name="Akzent1 2 3454" xfId="36171" xr:uid="{00000000-0005-0000-0000-0000E00A0000}"/>
    <cellStyle name="Akzent1 2 3455" xfId="36168" xr:uid="{00000000-0005-0000-0000-0000E10A0000}"/>
    <cellStyle name="Akzent1 2 3456" xfId="36208" xr:uid="{00000000-0005-0000-0000-0000E20A0000}"/>
    <cellStyle name="Akzent1 2 3457" xfId="36221" xr:uid="{00000000-0005-0000-0000-0000E30A0000}"/>
    <cellStyle name="Akzent1 2 3458" xfId="36229" xr:uid="{00000000-0005-0000-0000-0000E40A0000}"/>
    <cellStyle name="Akzent1 2 3459" xfId="36241" xr:uid="{00000000-0005-0000-0000-0000E50A0000}"/>
    <cellStyle name="Akzent1 2 346" xfId="3084" xr:uid="{00000000-0005-0000-0000-0000E60A0000}"/>
    <cellStyle name="Akzent1 2 3460" xfId="36249" xr:uid="{00000000-0005-0000-0000-0000E70A0000}"/>
    <cellStyle name="Akzent1 2 3461" xfId="36261" xr:uid="{00000000-0005-0000-0000-0000E80A0000}"/>
    <cellStyle name="Akzent1 2 3462" xfId="36269" xr:uid="{00000000-0005-0000-0000-0000E90A0000}"/>
    <cellStyle name="Akzent1 2 3463" xfId="36281" xr:uid="{00000000-0005-0000-0000-0000EA0A0000}"/>
    <cellStyle name="Akzent1 2 3464" xfId="36289" xr:uid="{00000000-0005-0000-0000-0000EB0A0000}"/>
    <cellStyle name="Akzent1 2 3465" xfId="36301" xr:uid="{00000000-0005-0000-0000-0000EC0A0000}"/>
    <cellStyle name="Akzent1 2 3466" xfId="36196" xr:uid="{00000000-0005-0000-0000-0000ED0A0000}"/>
    <cellStyle name="Akzent1 2 3467" xfId="36316" xr:uid="{00000000-0005-0000-0000-0000EE0A0000}"/>
    <cellStyle name="Akzent1 2 3468" xfId="36324" xr:uid="{00000000-0005-0000-0000-0000EF0A0000}"/>
    <cellStyle name="Akzent1 2 3469" xfId="36336" xr:uid="{00000000-0005-0000-0000-0000F00A0000}"/>
    <cellStyle name="Akzent1 2 347" xfId="3045" xr:uid="{00000000-0005-0000-0000-0000F10A0000}"/>
    <cellStyle name="Akzent1 2 3470" xfId="36344" xr:uid="{00000000-0005-0000-0000-0000F20A0000}"/>
    <cellStyle name="Akzent1 2 3471" xfId="36356" xr:uid="{00000000-0005-0000-0000-0000F30A0000}"/>
    <cellStyle name="Akzent1 2 3472" xfId="36364" xr:uid="{00000000-0005-0000-0000-0000F40A0000}"/>
    <cellStyle name="Akzent1 2 3473" xfId="36376" xr:uid="{00000000-0005-0000-0000-0000F50A0000}"/>
    <cellStyle name="Akzent1 2 3474" xfId="36384" xr:uid="{00000000-0005-0000-0000-0000F60A0000}"/>
    <cellStyle name="Akzent1 2 3475" xfId="36396" xr:uid="{00000000-0005-0000-0000-0000F70A0000}"/>
    <cellStyle name="Akzent1 2 3476" xfId="36412" xr:uid="{00000000-0005-0000-0000-0000F80A0000}"/>
    <cellStyle name="Akzent1 2 3477" xfId="36449" xr:uid="{00000000-0005-0000-0000-0000F90A0000}"/>
    <cellStyle name="Akzent1 2 3478" xfId="36469" xr:uid="{00000000-0005-0000-0000-0000FA0A0000}"/>
    <cellStyle name="Akzent1 2 3479" xfId="36485" xr:uid="{00000000-0005-0000-0000-0000FB0A0000}"/>
    <cellStyle name="Akzent1 2 348" xfId="3024" xr:uid="{00000000-0005-0000-0000-0000FC0A0000}"/>
    <cellStyle name="Akzent1 2 3480" xfId="36497" xr:uid="{00000000-0005-0000-0000-0000FD0A0000}"/>
    <cellStyle name="Akzent1 2 3481" xfId="36505" xr:uid="{00000000-0005-0000-0000-0000FE0A0000}"/>
    <cellStyle name="Akzent1 2 3482" xfId="36517" xr:uid="{00000000-0005-0000-0000-0000FF0A0000}"/>
    <cellStyle name="Akzent1 2 3483" xfId="36525" xr:uid="{00000000-0005-0000-0000-0000000B0000}"/>
    <cellStyle name="Akzent1 2 3484" xfId="36537" xr:uid="{00000000-0005-0000-0000-0000010B0000}"/>
    <cellStyle name="Akzent1 2 3485" xfId="36545" xr:uid="{00000000-0005-0000-0000-0000020B0000}"/>
    <cellStyle name="Akzent1 2 3486" xfId="36557" xr:uid="{00000000-0005-0000-0000-0000030B0000}"/>
    <cellStyle name="Akzent1 2 3487" xfId="36566" xr:uid="{00000000-0005-0000-0000-0000040B0000}"/>
    <cellStyle name="Akzent1 2 3488" xfId="36582" xr:uid="{00000000-0005-0000-0000-0000050B0000}"/>
    <cellStyle name="Akzent1 2 3489" xfId="36591" xr:uid="{00000000-0005-0000-0000-0000060B0000}"/>
    <cellStyle name="Akzent1 2 349" xfId="3004" xr:uid="{00000000-0005-0000-0000-0000070B0000}"/>
    <cellStyle name="Akzent1 2 3490" xfId="36603" xr:uid="{00000000-0005-0000-0000-0000080B0000}"/>
    <cellStyle name="Akzent1 2 3491" xfId="36611" xr:uid="{00000000-0005-0000-0000-0000090B0000}"/>
    <cellStyle name="Akzent1 2 3492" xfId="36623" xr:uid="{00000000-0005-0000-0000-00000A0B0000}"/>
    <cellStyle name="Akzent1 2 3493" xfId="36631" xr:uid="{00000000-0005-0000-0000-00000B0B0000}"/>
    <cellStyle name="Akzent1 2 3494" xfId="36643" xr:uid="{00000000-0005-0000-0000-00000C0B0000}"/>
    <cellStyle name="Akzent1 2 3495" xfId="36651" xr:uid="{00000000-0005-0000-0000-00000D0B0000}"/>
    <cellStyle name="Akzent1 2 3496" xfId="36663" xr:uid="{00000000-0005-0000-0000-00000E0B0000}"/>
    <cellStyle name="Akzent1 2 3497" xfId="36459" xr:uid="{00000000-0005-0000-0000-00000F0B0000}"/>
    <cellStyle name="Akzent1 2 3498" xfId="36677" xr:uid="{00000000-0005-0000-0000-0000100B0000}"/>
    <cellStyle name="Akzent1 2 3499" xfId="36686" xr:uid="{00000000-0005-0000-0000-0000110B0000}"/>
    <cellStyle name="Akzent1 2 35" xfId="1328" xr:uid="{00000000-0005-0000-0000-0000120B0000}"/>
    <cellStyle name="Akzent1 2 350" xfId="2927" xr:uid="{00000000-0005-0000-0000-0000130B0000}"/>
    <cellStyle name="Akzent1 2 3500" xfId="36698" xr:uid="{00000000-0005-0000-0000-0000140B0000}"/>
    <cellStyle name="Akzent1 2 3501" xfId="36706" xr:uid="{00000000-0005-0000-0000-0000150B0000}"/>
    <cellStyle name="Akzent1 2 3502" xfId="36718" xr:uid="{00000000-0005-0000-0000-0000160B0000}"/>
    <cellStyle name="Akzent1 2 3503" xfId="36726" xr:uid="{00000000-0005-0000-0000-0000170B0000}"/>
    <cellStyle name="Akzent1 2 3504" xfId="36738" xr:uid="{00000000-0005-0000-0000-0000180B0000}"/>
    <cellStyle name="Akzent1 2 3505" xfId="36746" xr:uid="{00000000-0005-0000-0000-0000190B0000}"/>
    <cellStyle name="Akzent1 2 3506" xfId="36758" xr:uid="{00000000-0005-0000-0000-00001A0B0000}"/>
    <cellStyle name="Akzent1 2 3507" xfId="36572" xr:uid="{00000000-0005-0000-0000-00001B0B0000}"/>
    <cellStyle name="Akzent1 2 3508" xfId="36771" xr:uid="{00000000-0005-0000-0000-00001C0B0000}"/>
    <cellStyle name="Akzent1 2 3509" xfId="36779" xr:uid="{00000000-0005-0000-0000-00001D0B0000}"/>
    <cellStyle name="Akzent1 2 351" xfId="2900" xr:uid="{00000000-0005-0000-0000-00001E0B0000}"/>
    <cellStyle name="Akzent1 2 3510" xfId="36791" xr:uid="{00000000-0005-0000-0000-00001F0B0000}"/>
    <cellStyle name="Akzent1 2 3511" xfId="36799" xr:uid="{00000000-0005-0000-0000-0000200B0000}"/>
    <cellStyle name="Akzent1 2 3512" xfId="36811" xr:uid="{00000000-0005-0000-0000-0000210B0000}"/>
    <cellStyle name="Akzent1 2 3513" xfId="36819" xr:uid="{00000000-0005-0000-0000-0000220B0000}"/>
    <cellStyle name="Akzent1 2 3514" xfId="36831" xr:uid="{00000000-0005-0000-0000-0000230B0000}"/>
    <cellStyle name="Akzent1 2 3515" xfId="36839" xr:uid="{00000000-0005-0000-0000-0000240B0000}"/>
    <cellStyle name="Akzent1 2 3516" xfId="36851" xr:uid="{00000000-0005-0000-0000-0000250B0000}"/>
    <cellStyle name="Akzent1 2 3517" xfId="36862" xr:uid="{00000000-0005-0000-0000-0000260B0000}"/>
    <cellStyle name="Akzent1 2 3518" xfId="36879" xr:uid="{00000000-0005-0000-0000-0000270B0000}"/>
    <cellStyle name="Akzent1 2 3519" xfId="36887" xr:uid="{00000000-0005-0000-0000-0000280B0000}"/>
    <cellStyle name="Akzent1 2 352" xfId="2866" xr:uid="{00000000-0005-0000-0000-0000290B0000}"/>
    <cellStyle name="Akzent1 2 3520" xfId="36899" xr:uid="{00000000-0005-0000-0000-00002A0B0000}"/>
    <cellStyle name="Akzent1 2 3521" xfId="36907" xr:uid="{00000000-0005-0000-0000-00002B0B0000}"/>
    <cellStyle name="Akzent1 2 3522" xfId="36919" xr:uid="{00000000-0005-0000-0000-00002C0B0000}"/>
    <cellStyle name="Akzent1 2 3523" xfId="36927" xr:uid="{00000000-0005-0000-0000-00002D0B0000}"/>
    <cellStyle name="Akzent1 2 3524" xfId="36939" xr:uid="{00000000-0005-0000-0000-00002E0B0000}"/>
    <cellStyle name="Akzent1 2 3525" xfId="36947" xr:uid="{00000000-0005-0000-0000-00002F0B0000}"/>
    <cellStyle name="Akzent1 2 3526" xfId="36959" xr:uid="{00000000-0005-0000-0000-0000300B0000}"/>
    <cellStyle name="Akzent1 2 3527" xfId="36967" xr:uid="{00000000-0005-0000-0000-0000310B0000}"/>
    <cellStyle name="Akzent1 2 3528" xfId="36983" xr:uid="{00000000-0005-0000-0000-0000320B0000}"/>
    <cellStyle name="Akzent1 2 3529" xfId="36992" xr:uid="{00000000-0005-0000-0000-0000330B0000}"/>
    <cellStyle name="Akzent1 2 353" xfId="2835" xr:uid="{00000000-0005-0000-0000-0000340B0000}"/>
    <cellStyle name="Akzent1 2 3530" xfId="37004" xr:uid="{00000000-0005-0000-0000-0000350B0000}"/>
    <cellStyle name="Akzent1 2 3531" xfId="37012" xr:uid="{00000000-0005-0000-0000-0000360B0000}"/>
    <cellStyle name="Akzent1 2 3532" xfId="37024" xr:uid="{00000000-0005-0000-0000-0000370B0000}"/>
    <cellStyle name="Akzent1 2 3533" xfId="37032" xr:uid="{00000000-0005-0000-0000-0000380B0000}"/>
    <cellStyle name="Akzent1 2 3534" xfId="37044" xr:uid="{00000000-0005-0000-0000-0000390B0000}"/>
    <cellStyle name="Akzent1 2 3535" xfId="37052" xr:uid="{00000000-0005-0000-0000-00003A0B0000}"/>
    <cellStyle name="Akzent1 2 3536" xfId="37064" xr:uid="{00000000-0005-0000-0000-00003B0B0000}"/>
    <cellStyle name="Akzent1 2 3537" xfId="36869" xr:uid="{00000000-0005-0000-0000-00003C0B0000}"/>
    <cellStyle name="Akzent1 2 3538" xfId="37078" xr:uid="{00000000-0005-0000-0000-00003D0B0000}"/>
    <cellStyle name="Akzent1 2 3539" xfId="37087" xr:uid="{00000000-0005-0000-0000-00003E0B0000}"/>
    <cellStyle name="Akzent1 2 354" xfId="2799" xr:uid="{00000000-0005-0000-0000-00003F0B0000}"/>
    <cellStyle name="Akzent1 2 3540" xfId="37099" xr:uid="{00000000-0005-0000-0000-0000400B0000}"/>
    <cellStyle name="Akzent1 2 3541" xfId="37107" xr:uid="{00000000-0005-0000-0000-0000410B0000}"/>
    <cellStyle name="Akzent1 2 3542" xfId="37119" xr:uid="{00000000-0005-0000-0000-0000420B0000}"/>
    <cellStyle name="Akzent1 2 3543" xfId="37127" xr:uid="{00000000-0005-0000-0000-0000430B0000}"/>
    <cellStyle name="Akzent1 2 3544" xfId="37139" xr:uid="{00000000-0005-0000-0000-0000440B0000}"/>
    <cellStyle name="Akzent1 2 3545" xfId="37147" xr:uid="{00000000-0005-0000-0000-0000450B0000}"/>
    <cellStyle name="Akzent1 2 3546" xfId="37159" xr:uid="{00000000-0005-0000-0000-0000460B0000}"/>
    <cellStyle name="Akzent1 2 3547" xfId="36973" xr:uid="{00000000-0005-0000-0000-0000470B0000}"/>
    <cellStyle name="Akzent1 2 3548" xfId="37172" xr:uid="{00000000-0005-0000-0000-0000480B0000}"/>
    <cellStyle name="Akzent1 2 3549" xfId="37180" xr:uid="{00000000-0005-0000-0000-0000490B0000}"/>
    <cellStyle name="Akzent1 2 355" xfId="2778" xr:uid="{00000000-0005-0000-0000-00004A0B0000}"/>
    <cellStyle name="Akzent1 2 3550" xfId="37192" xr:uid="{00000000-0005-0000-0000-00004B0B0000}"/>
    <cellStyle name="Akzent1 2 3551" xfId="37200" xr:uid="{00000000-0005-0000-0000-00004C0B0000}"/>
    <cellStyle name="Akzent1 2 3552" xfId="37212" xr:uid="{00000000-0005-0000-0000-00004D0B0000}"/>
    <cellStyle name="Akzent1 2 3553" xfId="37220" xr:uid="{00000000-0005-0000-0000-00004E0B0000}"/>
    <cellStyle name="Akzent1 2 3554" xfId="37232" xr:uid="{00000000-0005-0000-0000-00004F0B0000}"/>
    <cellStyle name="Akzent1 2 3555" xfId="37240" xr:uid="{00000000-0005-0000-0000-0000500B0000}"/>
    <cellStyle name="Akzent1 2 3556" xfId="37252" xr:uid="{00000000-0005-0000-0000-0000510B0000}"/>
    <cellStyle name="Akzent1 2 3557" xfId="37260" xr:uid="{00000000-0005-0000-0000-0000520B0000}"/>
    <cellStyle name="Akzent1 2 3558" xfId="37272" xr:uid="{00000000-0005-0000-0000-0000530B0000}"/>
    <cellStyle name="Akzent1 2 3559" xfId="37280" xr:uid="{00000000-0005-0000-0000-0000540B0000}"/>
    <cellStyle name="Akzent1 2 356" xfId="2746" xr:uid="{00000000-0005-0000-0000-0000550B0000}"/>
    <cellStyle name="Akzent1 2 3560" xfId="37292" xr:uid="{00000000-0005-0000-0000-0000560B0000}"/>
    <cellStyle name="Akzent1 2 3561" xfId="37300" xr:uid="{00000000-0005-0000-0000-0000570B0000}"/>
    <cellStyle name="Akzent1 2 3562" xfId="37312" xr:uid="{00000000-0005-0000-0000-0000580B0000}"/>
    <cellStyle name="Akzent1 2 3563" xfId="37320" xr:uid="{00000000-0005-0000-0000-0000590B0000}"/>
    <cellStyle name="Akzent1 2 3564" xfId="37332" xr:uid="{00000000-0005-0000-0000-00005A0B0000}"/>
    <cellStyle name="Akzent1 2 3565" xfId="37340" xr:uid="{00000000-0005-0000-0000-00005B0B0000}"/>
    <cellStyle name="Akzent1 2 3566" xfId="37352" xr:uid="{00000000-0005-0000-0000-00005C0B0000}"/>
    <cellStyle name="Akzent1 2 3567" xfId="37369" xr:uid="{00000000-0005-0000-0000-00005D0B0000}"/>
    <cellStyle name="Akzent1 2 3568" xfId="37366" xr:uid="{00000000-0005-0000-0000-00005E0B0000}"/>
    <cellStyle name="Akzent1 2 3569" xfId="37405" xr:uid="{00000000-0005-0000-0000-00005F0B0000}"/>
    <cellStyle name="Akzent1 2 357" xfId="2723" xr:uid="{00000000-0005-0000-0000-0000600B0000}"/>
    <cellStyle name="Akzent1 2 3570" xfId="37418" xr:uid="{00000000-0005-0000-0000-0000610B0000}"/>
    <cellStyle name="Akzent1 2 3571" xfId="37426" xr:uid="{00000000-0005-0000-0000-0000620B0000}"/>
    <cellStyle name="Akzent1 2 3572" xfId="37438" xr:uid="{00000000-0005-0000-0000-0000630B0000}"/>
    <cellStyle name="Akzent1 2 3573" xfId="37446" xr:uid="{00000000-0005-0000-0000-0000640B0000}"/>
    <cellStyle name="Akzent1 2 3574" xfId="37458" xr:uid="{00000000-0005-0000-0000-0000650B0000}"/>
    <cellStyle name="Akzent1 2 3575" xfId="37466" xr:uid="{00000000-0005-0000-0000-0000660B0000}"/>
    <cellStyle name="Akzent1 2 3576" xfId="37478" xr:uid="{00000000-0005-0000-0000-0000670B0000}"/>
    <cellStyle name="Akzent1 2 3577" xfId="37486" xr:uid="{00000000-0005-0000-0000-0000680B0000}"/>
    <cellStyle name="Akzent1 2 3578" xfId="37498" xr:uid="{00000000-0005-0000-0000-0000690B0000}"/>
    <cellStyle name="Akzent1 2 3579" xfId="37393" xr:uid="{00000000-0005-0000-0000-00006A0B0000}"/>
    <cellStyle name="Akzent1 2 358" xfId="2687" xr:uid="{00000000-0005-0000-0000-00006B0B0000}"/>
    <cellStyle name="Akzent1 2 3580" xfId="37512" xr:uid="{00000000-0005-0000-0000-00006C0B0000}"/>
    <cellStyle name="Akzent1 2 3581" xfId="37520" xr:uid="{00000000-0005-0000-0000-00006D0B0000}"/>
    <cellStyle name="Akzent1 2 3582" xfId="37532" xr:uid="{00000000-0005-0000-0000-00006E0B0000}"/>
    <cellStyle name="Akzent1 2 3583" xfId="37540" xr:uid="{00000000-0005-0000-0000-00006F0B0000}"/>
    <cellStyle name="Akzent1 2 3584" xfId="37552" xr:uid="{00000000-0005-0000-0000-0000700B0000}"/>
    <cellStyle name="Akzent1 2 3585" xfId="37560" xr:uid="{00000000-0005-0000-0000-0000710B0000}"/>
    <cellStyle name="Akzent1 2 3586" xfId="37572" xr:uid="{00000000-0005-0000-0000-0000720B0000}"/>
    <cellStyle name="Akzent1 2 3587" xfId="37580" xr:uid="{00000000-0005-0000-0000-0000730B0000}"/>
    <cellStyle name="Akzent1 2 3588" xfId="37592" xr:uid="{00000000-0005-0000-0000-0000740B0000}"/>
    <cellStyle name="Akzent1 2 3589" xfId="28165" xr:uid="{00000000-0005-0000-0000-0000750B0000}"/>
    <cellStyle name="Akzent1 2 359" xfId="3298" xr:uid="{00000000-0005-0000-0000-0000760B0000}"/>
    <cellStyle name="Akzent1 2 3590" xfId="33879" xr:uid="{00000000-0005-0000-0000-0000770B0000}"/>
    <cellStyle name="Akzent1 2 3591" xfId="28272" xr:uid="{00000000-0005-0000-0000-0000780B0000}"/>
    <cellStyle name="Akzent1 2 3592" xfId="34129" xr:uid="{00000000-0005-0000-0000-0000790B0000}"/>
    <cellStyle name="Akzent1 2 3593" xfId="32296" xr:uid="{00000000-0005-0000-0000-00007A0B0000}"/>
    <cellStyle name="Akzent1 2 3594" xfId="35103" xr:uid="{00000000-0005-0000-0000-00007B0B0000}"/>
    <cellStyle name="Akzent1 2 3595" xfId="37603" xr:uid="{00000000-0005-0000-0000-00007C0B0000}"/>
    <cellStyle name="Akzent1 2 3596" xfId="37611" xr:uid="{00000000-0005-0000-0000-00007D0B0000}"/>
    <cellStyle name="Akzent1 2 3597" xfId="37623" xr:uid="{00000000-0005-0000-0000-00007E0B0000}"/>
    <cellStyle name="Akzent1 2 3598" xfId="37631" xr:uid="{00000000-0005-0000-0000-00007F0B0000}"/>
    <cellStyle name="Akzent1 2 3599" xfId="37647" xr:uid="{00000000-0005-0000-0000-0000800B0000}"/>
    <cellStyle name="Akzent1 2 36" xfId="1362" xr:uid="{00000000-0005-0000-0000-0000810B0000}"/>
    <cellStyle name="Akzent1 2 360" xfId="2644" xr:uid="{00000000-0005-0000-0000-0000820B0000}"/>
    <cellStyle name="Akzent1 2 3600" xfId="37656" xr:uid="{00000000-0005-0000-0000-0000830B0000}"/>
    <cellStyle name="Akzent1 2 3601" xfId="37668" xr:uid="{00000000-0005-0000-0000-0000840B0000}"/>
    <cellStyle name="Akzent1 2 3602" xfId="37676" xr:uid="{00000000-0005-0000-0000-0000850B0000}"/>
    <cellStyle name="Akzent1 2 3603" xfId="37688" xr:uid="{00000000-0005-0000-0000-0000860B0000}"/>
    <cellStyle name="Akzent1 2 3604" xfId="37696" xr:uid="{00000000-0005-0000-0000-0000870B0000}"/>
    <cellStyle name="Akzent1 2 3605" xfId="37708" xr:uid="{00000000-0005-0000-0000-0000880B0000}"/>
    <cellStyle name="Akzent1 2 3606" xfId="37716" xr:uid="{00000000-0005-0000-0000-0000890B0000}"/>
    <cellStyle name="Akzent1 2 3607" xfId="37728" xr:uid="{00000000-0005-0000-0000-00008A0B0000}"/>
    <cellStyle name="Akzent1 2 3608" xfId="33367" xr:uid="{00000000-0005-0000-0000-00008B0B0000}"/>
    <cellStyle name="Akzent1 2 3609" xfId="37742" xr:uid="{00000000-0005-0000-0000-00008C0B0000}"/>
    <cellStyle name="Akzent1 2 361" xfId="2620" xr:uid="{00000000-0005-0000-0000-00008D0B0000}"/>
    <cellStyle name="Akzent1 2 3610" xfId="37751" xr:uid="{00000000-0005-0000-0000-00008E0B0000}"/>
    <cellStyle name="Akzent1 2 3611" xfId="37763" xr:uid="{00000000-0005-0000-0000-00008F0B0000}"/>
    <cellStyle name="Akzent1 2 3612" xfId="37771" xr:uid="{00000000-0005-0000-0000-0000900B0000}"/>
    <cellStyle name="Akzent1 2 3613" xfId="37783" xr:uid="{00000000-0005-0000-0000-0000910B0000}"/>
    <cellStyle name="Akzent1 2 3614" xfId="37791" xr:uid="{00000000-0005-0000-0000-0000920B0000}"/>
    <cellStyle name="Akzent1 2 3615" xfId="37803" xr:uid="{00000000-0005-0000-0000-0000930B0000}"/>
    <cellStyle name="Akzent1 2 3616" xfId="37811" xr:uid="{00000000-0005-0000-0000-0000940B0000}"/>
    <cellStyle name="Akzent1 2 3617" xfId="37823" xr:uid="{00000000-0005-0000-0000-0000950B0000}"/>
    <cellStyle name="Akzent1 2 3618" xfId="37637" xr:uid="{00000000-0005-0000-0000-0000960B0000}"/>
    <cellStyle name="Akzent1 2 3619" xfId="37836" xr:uid="{00000000-0005-0000-0000-0000970B0000}"/>
    <cellStyle name="Akzent1 2 362" xfId="2579" xr:uid="{00000000-0005-0000-0000-0000980B0000}"/>
    <cellStyle name="Akzent1 2 3620" xfId="37844" xr:uid="{00000000-0005-0000-0000-0000990B0000}"/>
    <cellStyle name="Akzent1 2 3621" xfId="37856" xr:uid="{00000000-0005-0000-0000-00009A0B0000}"/>
    <cellStyle name="Akzent1 2 3622" xfId="37864" xr:uid="{00000000-0005-0000-0000-00009B0B0000}"/>
    <cellStyle name="Akzent1 2 3623" xfId="37876" xr:uid="{00000000-0005-0000-0000-00009C0B0000}"/>
    <cellStyle name="Akzent1 2 3624" xfId="37884" xr:uid="{00000000-0005-0000-0000-00009D0B0000}"/>
    <cellStyle name="Akzent1 2 3625" xfId="37896" xr:uid="{00000000-0005-0000-0000-00009E0B0000}"/>
    <cellStyle name="Akzent1 2 3626" xfId="37904" xr:uid="{00000000-0005-0000-0000-00009F0B0000}"/>
    <cellStyle name="Akzent1 2 3627" xfId="37916" xr:uid="{00000000-0005-0000-0000-0000A00B0000}"/>
    <cellStyle name="Akzent1 2 3628" xfId="37927" xr:uid="{00000000-0005-0000-0000-0000A10B0000}"/>
    <cellStyle name="Akzent1 2 3629" xfId="37943" xr:uid="{00000000-0005-0000-0000-0000A20B0000}"/>
    <cellStyle name="Akzent1 2 363" xfId="2559" xr:uid="{00000000-0005-0000-0000-0000A30B0000}"/>
    <cellStyle name="Akzent1 2 3630" xfId="37951" xr:uid="{00000000-0005-0000-0000-0000A40B0000}"/>
    <cellStyle name="Akzent1 2 3631" xfId="37963" xr:uid="{00000000-0005-0000-0000-0000A50B0000}"/>
    <cellStyle name="Akzent1 2 3632" xfId="37971" xr:uid="{00000000-0005-0000-0000-0000A60B0000}"/>
    <cellStyle name="Akzent1 2 3633" xfId="37983" xr:uid="{00000000-0005-0000-0000-0000A70B0000}"/>
    <cellStyle name="Akzent1 2 3634" xfId="37991" xr:uid="{00000000-0005-0000-0000-0000A80B0000}"/>
    <cellStyle name="Akzent1 2 3635" xfId="38003" xr:uid="{00000000-0005-0000-0000-0000A90B0000}"/>
    <cellStyle name="Akzent1 2 3636" xfId="38011" xr:uid="{00000000-0005-0000-0000-0000AA0B0000}"/>
    <cellStyle name="Akzent1 2 3637" xfId="38023" xr:uid="{00000000-0005-0000-0000-0000AB0B0000}"/>
    <cellStyle name="Akzent1 2 3638" xfId="38031" xr:uid="{00000000-0005-0000-0000-0000AC0B0000}"/>
    <cellStyle name="Akzent1 2 3639" xfId="38047" xr:uid="{00000000-0005-0000-0000-0000AD0B0000}"/>
    <cellStyle name="Akzent1 2 364" xfId="2520" xr:uid="{00000000-0005-0000-0000-0000AE0B0000}"/>
    <cellStyle name="Akzent1 2 3640" xfId="38056" xr:uid="{00000000-0005-0000-0000-0000AF0B0000}"/>
    <cellStyle name="Akzent1 2 3641" xfId="38068" xr:uid="{00000000-0005-0000-0000-0000B00B0000}"/>
    <cellStyle name="Akzent1 2 3642" xfId="38076" xr:uid="{00000000-0005-0000-0000-0000B10B0000}"/>
    <cellStyle name="Akzent1 2 3643" xfId="38088" xr:uid="{00000000-0005-0000-0000-0000B20B0000}"/>
    <cellStyle name="Akzent1 2 3644" xfId="38096" xr:uid="{00000000-0005-0000-0000-0000B30B0000}"/>
    <cellStyle name="Akzent1 2 3645" xfId="38108" xr:uid="{00000000-0005-0000-0000-0000B40B0000}"/>
    <cellStyle name="Akzent1 2 3646" xfId="38116" xr:uid="{00000000-0005-0000-0000-0000B50B0000}"/>
    <cellStyle name="Akzent1 2 3647" xfId="38128" xr:uid="{00000000-0005-0000-0000-0000B60B0000}"/>
    <cellStyle name="Akzent1 2 3648" xfId="37933" xr:uid="{00000000-0005-0000-0000-0000B70B0000}"/>
    <cellStyle name="Akzent1 2 3649" xfId="38142" xr:uid="{00000000-0005-0000-0000-0000B80B0000}"/>
    <cellStyle name="Akzent1 2 365" xfId="2499" xr:uid="{00000000-0005-0000-0000-0000B90B0000}"/>
    <cellStyle name="Akzent1 2 3650" xfId="38151" xr:uid="{00000000-0005-0000-0000-0000BA0B0000}"/>
    <cellStyle name="Akzent1 2 3651" xfId="38163" xr:uid="{00000000-0005-0000-0000-0000BB0B0000}"/>
    <cellStyle name="Akzent1 2 3652" xfId="38171" xr:uid="{00000000-0005-0000-0000-0000BC0B0000}"/>
    <cellStyle name="Akzent1 2 3653" xfId="38183" xr:uid="{00000000-0005-0000-0000-0000BD0B0000}"/>
    <cellStyle name="Akzent1 2 3654" xfId="38191" xr:uid="{00000000-0005-0000-0000-0000BE0B0000}"/>
    <cellStyle name="Akzent1 2 3655" xfId="38203" xr:uid="{00000000-0005-0000-0000-0000BF0B0000}"/>
    <cellStyle name="Akzent1 2 3656" xfId="38211" xr:uid="{00000000-0005-0000-0000-0000C00B0000}"/>
    <cellStyle name="Akzent1 2 3657" xfId="38223" xr:uid="{00000000-0005-0000-0000-0000C10B0000}"/>
    <cellStyle name="Akzent1 2 3658" xfId="38037" xr:uid="{00000000-0005-0000-0000-0000C20B0000}"/>
    <cellStyle name="Akzent1 2 3659" xfId="38236" xr:uid="{00000000-0005-0000-0000-0000C30B0000}"/>
    <cellStyle name="Akzent1 2 366" xfId="2468" xr:uid="{00000000-0005-0000-0000-0000C40B0000}"/>
    <cellStyle name="Akzent1 2 3660" xfId="38244" xr:uid="{00000000-0005-0000-0000-0000C50B0000}"/>
    <cellStyle name="Akzent1 2 3661" xfId="38256" xr:uid="{00000000-0005-0000-0000-0000C60B0000}"/>
    <cellStyle name="Akzent1 2 3662" xfId="38264" xr:uid="{00000000-0005-0000-0000-0000C70B0000}"/>
    <cellStyle name="Akzent1 2 3663" xfId="38276" xr:uid="{00000000-0005-0000-0000-0000C80B0000}"/>
    <cellStyle name="Akzent1 2 3664" xfId="38284" xr:uid="{00000000-0005-0000-0000-0000C90B0000}"/>
    <cellStyle name="Akzent1 2 3665" xfId="38296" xr:uid="{00000000-0005-0000-0000-0000CA0B0000}"/>
    <cellStyle name="Akzent1 2 3666" xfId="38304" xr:uid="{00000000-0005-0000-0000-0000CB0B0000}"/>
    <cellStyle name="Akzent1 2 3667" xfId="38316" xr:uid="{00000000-0005-0000-0000-0000CC0B0000}"/>
    <cellStyle name="Akzent1 2 3668" xfId="38324" xr:uid="{00000000-0005-0000-0000-0000CD0B0000}"/>
    <cellStyle name="Akzent1 2 3669" xfId="38336" xr:uid="{00000000-0005-0000-0000-0000CE0B0000}"/>
    <cellStyle name="Akzent1 2 367" xfId="2448" xr:uid="{00000000-0005-0000-0000-0000CF0B0000}"/>
    <cellStyle name="Akzent1 2 3670" xfId="38344" xr:uid="{00000000-0005-0000-0000-0000D00B0000}"/>
    <cellStyle name="Akzent1 2 3671" xfId="38356" xr:uid="{00000000-0005-0000-0000-0000D10B0000}"/>
    <cellStyle name="Akzent1 2 3672" xfId="38364" xr:uid="{00000000-0005-0000-0000-0000D20B0000}"/>
    <cellStyle name="Akzent1 2 3673" xfId="38376" xr:uid="{00000000-0005-0000-0000-0000D30B0000}"/>
    <cellStyle name="Akzent1 2 3674" xfId="38384" xr:uid="{00000000-0005-0000-0000-0000D40B0000}"/>
    <cellStyle name="Akzent1 2 3675" xfId="38396" xr:uid="{00000000-0005-0000-0000-0000D50B0000}"/>
    <cellStyle name="Akzent1 2 3676" xfId="38404" xr:uid="{00000000-0005-0000-0000-0000D60B0000}"/>
    <cellStyle name="Akzent1 2 3677" xfId="38416" xr:uid="{00000000-0005-0000-0000-0000D70B0000}"/>
    <cellStyle name="Akzent1 2 3678" xfId="38432" xr:uid="{00000000-0005-0000-0000-0000D80B0000}"/>
    <cellStyle name="Akzent1 2 3679" xfId="38429" xr:uid="{00000000-0005-0000-0000-0000D90B0000}"/>
    <cellStyle name="Akzent1 2 368" xfId="2411" xr:uid="{00000000-0005-0000-0000-0000DA0B0000}"/>
    <cellStyle name="Akzent1 2 3680" xfId="38466" xr:uid="{00000000-0005-0000-0000-0000DB0B0000}"/>
    <cellStyle name="Akzent1 2 3681" xfId="38478" xr:uid="{00000000-0005-0000-0000-0000DC0B0000}"/>
    <cellStyle name="Akzent1 2 3682" xfId="38486" xr:uid="{00000000-0005-0000-0000-0000DD0B0000}"/>
    <cellStyle name="Akzent1 2 3683" xfId="38498" xr:uid="{00000000-0005-0000-0000-0000DE0B0000}"/>
    <cellStyle name="Akzent1 2 3684" xfId="38506" xr:uid="{00000000-0005-0000-0000-0000DF0B0000}"/>
    <cellStyle name="Akzent1 2 3685" xfId="38518" xr:uid="{00000000-0005-0000-0000-0000E00B0000}"/>
    <cellStyle name="Akzent1 2 3686" xfId="38526" xr:uid="{00000000-0005-0000-0000-0000E10B0000}"/>
    <cellStyle name="Akzent1 2 3687" xfId="38538" xr:uid="{00000000-0005-0000-0000-0000E20B0000}"/>
    <cellStyle name="Akzent1 2 3688" xfId="38546" xr:uid="{00000000-0005-0000-0000-0000E30B0000}"/>
    <cellStyle name="Akzent1 2 3689" xfId="38558" xr:uid="{00000000-0005-0000-0000-0000E40B0000}"/>
    <cellStyle name="Akzent1 2 369" xfId="2990" xr:uid="{00000000-0005-0000-0000-0000E50B0000}"/>
    <cellStyle name="Akzent1 2 3690" xfId="38455" xr:uid="{00000000-0005-0000-0000-0000E60B0000}"/>
    <cellStyle name="Akzent1 2 3691" xfId="38572" xr:uid="{00000000-0005-0000-0000-0000E70B0000}"/>
    <cellStyle name="Akzent1 2 3692" xfId="38580" xr:uid="{00000000-0005-0000-0000-0000E80B0000}"/>
    <cellStyle name="Akzent1 2 3693" xfId="38592" xr:uid="{00000000-0005-0000-0000-0000E90B0000}"/>
    <cellStyle name="Akzent1 2 3694" xfId="38600" xr:uid="{00000000-0005-0000-0000-0000EA0B0000}"/>
    <cellStyle name="Akzent1 2 3695" xfId="38612" xr:uid="{00000000-0005-0000-0000-0000EB0B0000}"/>
    <cellStyle name="Akzent1 2 3696" xfId="38620" xr:uid="{00000000-0005-0000-0000-0000EC0B0000}"/>
    <cellStyle name="Akzent1 2 3697" xfId="38632" xr:uid="{00000000-0005-0000-0000-0000ED0B0000}"/>
    <cellStyle name="Akzent1 2 3698" xfId="38640" xr:uid="{00000000-0005-0000-0000-0000EE0B0000}"/>
    <cellStyle name="Akzent1 2 3699" xfId="38652" xr:uid="{00000000-0005-0000-0000-0000EF0B0000}"/>
    <cellStyle name="Akzent1 2 37" xfId="1383" xr:uid="{00000000-0005-0000-0000-0000F00B0000}"/>
    <cellStyle name="Akzent1 2 370" xfId="2372" xr:uid="{00000000-0005-0000-0000-0000F10B0000}"/>
    <cellStyle name="Akzent1 2 3700" xfId="38665" xr:uid="{00000000-0005-0000-0000-0000F20B0000}"/>
    <cellStyle name="Akzent1 2 3701" xfId="38701" xr:uid="{00000000-0005-0000-0000-0000F30B0000}"/>
    <cellStyle name="Akzent1 2 3702" xfId="38720" xr:uid="{00000000-0005-0000-0000-0000F40B0000}"/>
    <cellStyle name="Akzent1 2 3703" xfId="38736" xr:uid="{00000000-0005-0000-0000-0000F50B0000}"/>
    <cellStyle name="Akzent1 2 3704" xfId="38748" xr:uid="{00000000-0005-0000-0000-0000F60B0000}"/>
    <cellStyle name="Akzent1 2 3705" xfId="38756" xr:uid="{00000000-0005-0000-0000-0000F70B0000}"/>
    <cellStyle name="Akzent1 2 3706" xfId="38768" xr:uid="{00000000-0005-0000-0000-0000F80B0000}"/>
    <cellStyle name="Akzent1 2 3707" xfId="38776" xr:uid="{00000000-0005-0000-0000-0000F90B0000}"/>
    <cellStyle name="Akzent1 2 3708" xfId="38788" xr:uid="{00000000-0005-0000-0000-0000FA0B0000}"/>
    <cellStyle name="Akzent1 2 3709" xfId="38796" xr:uid="{00000000-0005-0000-0000-0000FB0B0000}"/>
    <cellStyle name="Akzent1 2 371" xfId="2339" xr:uid="{00000000-0005-0000-0000-0000FC0B0000}"/>
    <cellStyle name="Akzent1 2 3710" xfId="38808" xr:uid="{00000000-0005-0000-0000-0000FD0B0000}"/>
    <cellStyle name="Akzent1 2 3711" xfId="38816" xr:uid="{00000000-0005-0000-0000-0000FE0B0000}"/>
    <cellStyle name="Akzent1 2 3712" xfId="38832" xr:uid="{00000000-0005-0000-0000-0000FF0B0000}"/>
    <cellStyle name="Akzent1 2 3713" xfId="38841" xr:uid="{00000000-0005-0000-0000-0000000C0000}"/>
    <cellStyle name="Akzent1 2 3714" xfId="38853" xr:uid="{00000000-0005-0000-0000-0000010C0000}"/>
    <cellStyle name="Akzent1 2 3715" xfId="38861" xr:uid="{00000000-0005-0000-0000-0000020C0000}"/>
    <cellStyle name="Akzent1 2 3716" xfId="38873" xr:uid="{00000000-0005-0000-0000-0000030C0000}"/>
    <cellStyle name="Akzent1 2 3717" xfId="38881" xr:uid="{00000000-0005-0000-0000-0000040C0000}"/>
    <cellStyle name="Akzent1 2 3718" xfId="38893" xr:uid="{00000000-0005-0000-0000-0000050C0000}"/>
    <cellStyle name="Akzent1 2 3719" xfId="38901" xr:uid="{00000000-0005-0000-0000-0000060C0000}"/>
    <cellStyle name="Akzent1 2 372" xfId="2314" xr:uid="{00000000-0005-0000-0000-0000070C0000}"/>
    <cellStyle name="Akzent1 2 3720" xfId="38913" xr:uid="{00000000-0005-0000-0000-0000080C0000}"/>
    <cellStyle name="Akzent1 2 3721" xfId="38710" xr:uid="{00000000-0005-0000-0000-0000090C0000}"/>
    <cellStyle name="Akzent1 2 3722" xfId="38927" xr:uid="{00000000-0005-0000-0000-00000A0C0000}"/>
    <cellStyle name="Akzent1 2 3723" xfId="38936" xr:uid="{00000000-0005-0000-0000-00000B0C0000}"/>
    <cellStyle name="Akzent1 2 3724" xfId="38948" xr:uid="{00000000-0005-0000-0000-00000C0C0000}"/>
    <cellStyle name="Akzent1 2 3725" xfId="38956" xr:uid="{00000000-0005-0000-0000-00000D0C0000}"/>
    <cellStyle name="Akzent1 2 3726" xfId="38968" xr:uid="{00000000-0005-0000-0000-00000E0C0000}"/>
    <cellStyle name="Akzent1 2 3727" xfId="38976" xr:uid="{00000000-0005-0000-0000-00000F0C0000}"/>
    <cellStyle name="Akzent1 2 3728" xfId="38988" xr:uid="{00000000-0005-0000-0000-0000100C0000}"/>
    <cellStyle name="Akzent1 2 3729" xfId="38996" xr:uid="{00000000-0005-0000-0000-0000110C0000}"/>
    <cellStyle name="Akzent1 2 373" xfId="2277" xr:uid="{00000000-0005-0000-0000-0000120C0000}"/>
    <cellStyle name="Akzent1 2 3730" xfId="39008" xr:uid="{00000000-0005-0000-0000-0000130C0000}"/>
    <cellStyle name="Akzent1 2 3731" xfId="38822" xr:uid="{00000000-0005-0000-0000-0000140C0000}"/>
    <cellStyle name="Akzent1 2 3732" xfId="39021" xr:uid="{00000000-0005-0000-0000-0000150C0000}"/>
    <cellStyle name="Akzent1 2 3733" xfId="39029" xr:uid="{00000000-0005-0000-0000-0000160C0000}"/>
    <cellStyle name="Akzent1 2 3734" xfId="39041" xr:uid="{00000000-0005-0000-0000-0000170C0000}"/>
    <cellStyle name="Akzent1 2 3735" xfId="39049" xr:uid="{00000000-0005-0000-0000-0000180C0000}"/>
    <cellStyle name="Akzent1 2 3736" xfId="39061" xr:uid="{00000000-0005-0000-0000-0000190C0000}"/>
    <cellStyle name="Akzent1 2 3737" xfId="39069" xr:uid="{00000000-0005-0000-0000-00001A0C0000}"/>
    <cellStyle name="Akzent1 2 3738" xfId="39081" xr:uid="{00000000-0005-0000-0000-00001B0C0000}"/>
    <cellStyle name="Akzent1 2 3739" xfId="39089" xr:uid="{00000000-0005-0000-0000-00001C0C0000}"/>
    <cellStyle name="Akzent1 2 374" xfId="2252" xr:uid="{00000000-0005-0000-0000-00001D0C0000}"/>
    <cellStyle name="Akzent1 2 3740" xfId="39101" xr:uid="{00000000-0005-0000-0000-00001E0C0000}"/>
    <cellStyle name="Akzent1 2 3741" xfId="39112" xr:uid="{00000000-0005-0000-0000-00001F0C0000}"/>
    <cellStyle name="Akzent1 2 3742" xfId="39128" xr:uid="{00000000-0005-0000-0000-0000200C0000}"/>
    <cellStyle name="Akzent1 2 3743" xfId="39136" xr:uid="{00000000-0005-0000-0000-0000210C0000}"/>
    <cellStyle name="Akzent1 2 3744" xfId="39148" xr:uid="{00000000-0005-0000-0000-0000220C0000}"/>
    <cellStyle name="Akzent1 2 3745" xfId="39156" xr:uid="{00000000-0005-0000-0000-0000230C0000}"/>
    <cellStyle name="Akzent1 2 3746" xfId="39168" xr:uid="{00000000-0005-0000-0000-0000240C0000}"/>
    <cellStyle name="Akzent1 2 3747" xfId="39176" xr:uid="{00000000-0005-0000-0000-0000250C0000}"/>
    <cellStyle name="Akzent1 2 3748" xfId="39188" xr:uid="{00000000-0005-0000-0000-0000260C0000}"/>
    <cellStyle name="Akzent1 2 3749" xfId="39196" xr:uid="{00000000-0005-0000-0000-0000270C0000}"/>
    <cellStyle name="Akzent1 2 375" xfId="2212" xr:uid="{00000000-0005-0000-0000-0000280C0000}"/>
    <cellStyle name="Akzent1 2 3750" xfId="39208" xr:uid="{00000000-0005-0000-0000-0000290C0000}"/>
    <cellStyle name="Akzent1 2 3751" xfId="39216" xr:uid="{00000000-0005-0000-0000-00002A0C0000}"/>
    <cellStyle name="Akzent1 2 3752" xfId="39232" xr:uid="{00000000-0005-0000-0000-00002B0C0000}"/>
    <cellStyle name="Akzent1 2 3753" xfId="39241" xr:uid="{00000000-0005-0000-0000-00002C0C0000}"/>
    <cellStyle name="Akzent1 2 3754" xfId="39253" xr:uid="{00000000-0005-0000-0000-00002D0C0000}"/>
    <cellStyle name="Akzent1 2 3755" xfId="39261" xr:uid="{00000000-0005-0000-0000-00002E0C0000}"/>
    <cellStyle name="Akzent1 2 3756" xfId="39273" xr:uid="{00000000-0005-0000-0000-00002F0C0000}"/>
    <cellStyle name="Akzent1 2 3757" xfId="39281" xr:uid="{00000000-0005-0000-0000-0000300C0000}"/>
    <cellStyle name="Akzent1 2 3758" xfId="39293" xr:uid="{00000000-0005-0000-0000-0000310C0000}"/>
    <cellStyle name="Akzent1 2 3759" xfId="39301" xr:uid="{00000000-0005-0000-0000-0000320C0000}"/>
    <cellStyle name="Akzent1 2 376" xfId="2200" xr:uid="{00000000-0005-0000-0000-0000330C0000}"/>
    <cellStyle name="Akzent1 2 3760" xfId="39313" xr:uid="{00000000-0005-0000-0000-0000340C0000}"/>
    <cellStyle name="Akzent1 2 3761" xfId="39118" xr:uid="{00000000-0005-0000-0000-0000350C0000}"/>
    <cellStyle name="Akzent1 2 3762" xfId="39327" xr:uid="{00000000-0005-0000-0000-0000360C0000}"/>
    <cellStyle name="Akzent1 2 3763" xfId="39336" xr:uid="{00000000-0005-0000-0000-0000370C0000}"/>
    <cellStyle name="Akzent1 2 3764" xfId="39348" xr:uid="{00000000-0005-0000-0000-0000380C0000}"/>
    <cellStyle name="Akzent1 2 3765" xfId="39356" xr:uid="{00000000-0005-0000-0000-0000390C0000}"/>
    <cellStyle name="Akzent1 2 3766" xfId="39368" xr:uid="{00000000-0005-0000-0000-00003A0C0000}"/>
    <cellStyle name="Akzent1 2 3767" xfId="39376" xr:uid="{00000000-0005-0000-0000-00003B0C0000}"/>
    <cellStyle name="Akzent1 2 3768" xfId="39388" xr:uid="{00000000-0005-0000-0000-00003C0C0000}"/>
    <cellStyle name="Akzent1 2 3769" xfId="39396" xr:uid="{00000000-0005-0000-0000-00003D0C0000}"/>
    <cellStyle name="Akzent1 2 377" xfId="2157" xr:uid="{00000000-0005-0000-0000-00003E0C0000}"/>
    <cellStyle name="Akzent1 2 3770" xfId="39408" xr:uid="{00000000-0005-0000-0000-00003F0C0000}"/>
    <cellStyle name="Akzent1 2 3771" xfId="39222" xr:uid="{00000000-0005-0000-0000-0000400C0000}"/>
    <cellStyle name="Akzent1 2 3772" xfId="39421" xr:uid="{00000000-0005-0000-0000-0000410C0000}"/>
    <cellStyle name="Akzent1 2 3773" xfId="39429" xr:uid="{00000000-0005-0000-0000-0000420C0000}"/>
    <cellStyle name="Akzent1 2 3774" xfId="39441" xr:uid="{00000000-0005-0000-0000-0000430C0000}"/>
    <cellStyle name="Akzent1 2 3775" xfId="39449" xr:uid="{00000000-0005-0000-0000-0000440C0000}"/>
    <cellStyle name="Akzent1 2 3776" xfId="39461" xr:uid="{00000000-0005-0000-0000-0000450C0000}"/>
    <cellStyle name="Akzent1 2 3777" xfId="39469" xr:uid="{00000000-0005-0000-0000-0000460C0000}"/>
    <cellStyle name="Akzent1 2 3778" xfId="39481" xr:uid="{00000000-0005-0000-0000-0000470C0000}"/>
    <cellStyle name="Akzent1 2 3779" xfId="39489" xr:uid="{00000000-0005-0000-0000-0000480C0000}"/>
    <cellStyle name="Akzent1 2 378" xfId="2134" xr:uid="{00000000-0005-0000-0000-0000490C0000}"/>
    <cellStyle name="Akzent1 2 3780" xfId="39501" xr:uid="{00000000-0005-0000-0000-00004A0C0000}"/>
    <cellStyle name="Akzent1 2 3781" xfId="39509" xr:uid="{00000000-0005-0000-0000-00004B0C0000}"/>
    <cellStyle name="Akzent1 2 3782" xfId="39521" xr:uid="{00000000-0005-0000-0000-00004C0C0000}"/>
    <cellStyle name="Akzent1 2 3783" xfId="39529" xr:uid="{00000000-0005-0000-0000-00004D0C0000}"/>
    <cellStyle name="Akzent1 2 3784" xfId="39541" xr:uid="{00000000-0005-0000-0000-00004E0C0000}"/>
    <cellStyle name="Akzent1 2 3785" xfId="39549" xr:uid="{00000000-0005-0000-0000-00004F0C0000}"/>
    <cellStyle name="Akzent1 2 3786" xfId="39561" xr:uid="{00000000-0005-0000-0000-0000500C0000}"/>
    <cellStyle name="Akzent1 2 3787" xfId="39569" xr:uid="{00000000-0005-0000-0000-0000510C0000}"/>
    <cellStyle name="Akzent1 2 3788" xfId="39581" xr:uid="{00000000-0005-0000-0000-0000520C0000}"/>
    <cellStyle name="Akzent1 2 3789" xfId="39589" xr:uid="{00000000-0005-0000-0000-0000530C0000}"/>
    <cellStyle name="Akzent1 2 379" xfId="2100" xr:uid="{00000000-0005-0000-0000-0000540C0000}"/>
    <cellStyle name="Akzent1 2 3790" xfId="39601" xr:uid="{00000000-0005-0000-0000-0000550C0000}"/>
    <cellStyle name="Akzent1 2 3791" xfId="39617" xr:uid="{00000000-0005-0000-0000-0000560C0000}"/>
    <cellStyle name="Akzent1 2 3792" xfId="39614" xr:uid="{00000000-0005-0000-0000-0000570C0000}"/>
    <cellStyle name="Akzent1 2 3793" xfId="39651" xr:uid="{00000000-0005-0000-0000-0000580C0000}"/>
    <cellStyle name="Akzent1 2 3794" xfId="39663" xr:uid="{00000000-0005-0000-0000-0000590C0000}"/>
    <cellStyle name="Akzent1 2 3795" xfId="39671" xr:uid="{00000000-0005-0000-0000-00005A0C0000}"/>
    <cellStyle name="Akzent1 2 3796" xfId="39683" xr:uid="{00000000-0005-0000-0000-00005B0C0000}"/>
    <cellStyle name="Akzent1 2 3797" xfId="39691" xr:uid="{00000000-0005-0000-0000-00005C0C0000}"/>
    <cellStyle name="Akzent1 2 3798" xfId="39703" xr:uid="{00000000-0005-0000-0000-00005D0C0000}"/>
    <cellStyle name="Akzent1 2 3799" xfId="39711" xr:uid="{00000000-0005-0000-0000-00005E0C0000}"/>
    <cellStyle name="Akzent1 2 38" xfId="1418" xr:uid="{00000000-0005-0000-0000-00005F0C0000}"/>
    <cellStyle name="Akzent1 2 380" xfId="2061" xr:uid="{00000000-0005-0000-0000-0000600C0000}"/>
    <cellStyle name="Akzent1 2 3800" xfId="39723" xr:uid="{00000000-0005-0000-0000-0000610C0000}"/>
    <cellStyle name="Akzent1 2 3801" xfId="39731" xr:uid="{00000000-0005-0000-0000-0000620C0000}"/>
    <cellStyle name="Akzent1 2 3802" xfId="39743" xr:uid="{00000000-0005-0000-0000-0000630C0000}"/>
    <cellStyle name="Akzent1 2 3803" xfId="39640" xr:uid="{00000000-0005-0000-0000-0000640C0000}"/>
    <cellStyle name="Akzent1 2 3804" xfId="39757" xr:uid="{00000000-0005-0000-0000-0000650C0000}"/>
    <cellStyle name="Akzent1 2 3805" xfId="39765" xr:uid="{00000000-0005-0000-0000-0000660C0000}"/>
    <cellStyle name="Akzent1 2 3806" xfId="39777" xr:uid="{00000000-0005-0000-0000-0000670C0000}"/>
    <cellStyle name="Akzent1 2 3807" xfId="39785" xr:uid="{00000000-0005-0000-0000-0000680C0000}"/>
    <cellStyle name="Akzent1 2 3808" xfId="39797" xr:uid="{00000000-0005-0000-0000-0000690C0000}"/>
    <cellStyle name="Akzent1 2 3809" xfId="39805" xr:uid="{00000000-0005-0000-0000-00006A0C0000}"/>
    <cellStyle name="Akzent1 2 381" xfId="2025" xr:uid="{00000000-0005-0000-0000-00006B0C0000}"/>
    <cellStyle name="Akzent1 2 3810" xfId="39817" xr:uid="{00000000-0005-0000-0000-00006C0C0000}"/>
    <cellStyle name="Akzent1 2 3811" xfId="39825" xr:uid="{00000000-0005-0000-0000-00006D0C0000}"/>
    <cellStyle name="Akzent1 2 3812" xfId="39837" xr:uid="{00000000-0005-0000-0000-00006E0C0000}"/>
    <cellStyle name="Akzent1 2 3813" xfId="36155" xr:uid="{00000000-0005-0000-0000-00006F0C0000}"/>
    <cellStyle name="Akzent1 2 3814" xfId="37600" xr:uid="{00000000-0005-0000-0000-0000700C0000}"/>
    <cellStyle name="Akzent1 2 3815" xfId="37364" xr:uid="{00000000-0005-0000-0000-0000710C0000}"/>
    <cellStyle name="Akzent1 2 3816" xfId="37599" xr:uid="{00000000-0005-0000-0000-0000720C0000}"/>
    <cellStyle name="Akzent1 2 3817" xfId="34584" xr:uid="{00000000-0005-0000-0000-0000730C0000}"/>
    <cellStyle name="Akzent1 2 3818" xfId="37595" xr:uid="{00000000-0005-0000-0000-0000740C0000}"/>
    <cellStyle name="Akzent1 2 3819" xfId="39840" xr:uid="{00000000-0005-0000-0000-0000750C0000}"/>
    <cellStyle name="Akzent1 2 382" xfId="1994" xr:uid="{00000000-0005-0000-0000-0000760C0000}"/>
    <cellStyle name="Akzent1 2 3820" xfId="39848" xr:uid="{00000000-0005-0000-0000-0000770C0000}"/>
    <cellStyle name="Akzent1 2 3821" xfId="39860" xr:uid="{00000000-0005-0000-0000-0000780C0000}"/>
    <cellStyle name="Akzent1 2 3822" xfId="39868" xr:uid="{00000000-0005-0000-0000-0000790C0000}"/>
    <cellStyle name="Akzent1 2 3823" xfId="39884" xr:uid="{00000000-0005-0000-0000-00007A0C0000}"/>
    <cellStyle name="Akzent1 2 3824" xfId="39893" xr:uid="{00000000-0005-0000-0000-00007B0C0000}"/>
    <cellStyle name="Akzent1 2 3825" xfId="39905" xr:uid="{00000000-0005-0000-0000-00007C0C0000}"/>
    <cellStyle name="Akzent1 2 3826" xfId="39913" xr:uid="{00000000-0005-0000-0000-00007D0C0000}"/>
    <cellStyle name="Akzent1 2 3827" xfId="39925" xr:uid="{00000000-0005-0000-0000-00007E0C0000}"/>
    <cellStyle name="Akzent1 2 3828" xfId="39933" xr:uid="{00000000-0005-0000-0000-00007F0C0000}"/>
    <cellStyle name="Akzent1 2 3829" xfId="39945" xr:uid="{00000000-0005-0000-0000-0000800C0000}"/>
    <cellStyle name="Akzent1 2 383" xfId="1966" xr:uid="{00000000-0005-0000-0000-0000810C0000}"/>
    <cellStyle name="Akzent1 2 3830" xfId="39953" xr:uid="{00000000-0005-0000-0000-0000820C0000}"/>
    <cellStyle name="Akzent1 2 3831" xfId="39965" xr:uid="{00000000-0005-0000-0000-0000830C0000}"/>
    <cellStyle name="Akzent1 2 3832" xfId="36560" xr:uid="{00000000-0005-0000-0000-0000840C0000}"/>
    <cellStyle name="Akzent1 2 3833" xfId="39979" xr:uid="{00000000-0005-0000-0000-0000850C0000}"/>
    <cellStyle name="Akzent1 2 3834" xfId="39988" xr:uid="{00000000-0005-0000-0000-0000860C0000}"/>
    <cellStyle name="Akzent1 2 3835" xfId="40000" xr:uid="{00000000-0005-0000-0000-0000870C0000}"/>
    <cellStyle name="Akzent1 2 3836" xfId="40008" xr:uid="{00000000-0005-0000-0000-0000880C0000}"/>
    <cellStyle name="Akzent1 2 3837" xfId="40020" xr:uid="{00000000-0005-0000-0000-0000890C0000}"/>
    <cellStyle name="Akzent1 2 3838" xfId="40028" xr:uid="{00000000-0005-0000-0000-00008A0C0000}"/>
    <cellStyle name="Akzent1 2 3839" xfId="40040" xr:uid="{00000000-0005-0000-0000-00008B0C0000}"/>
    <cellStyle name="Akzent1 2 384" xfId="1935" xr:uid="{00000000-0005-0000-0000-00008C0C0000}"/>
    <cellStyle name="Akzent1 2 3840" xfId="40048" xr:uid="{00000000-0005-0000-0000-00008D0C0000}"/>
    <cellStyle name="Akzent1 2 3841" xfId="40060" xr:uid="{00000000-0005-0000-0000-00008E0C0000}"/>
    <cellStyle name="Akzent1 2 3842" xfId="39874" xr:uid="{00000000-0005-0000-0000-00008F0C0000}"/>
    <cellStyle name="Akzent1 2 3843" xfId="40073" xr:uid="{00000000-0005-0000-0000-0000900C0000}"/>
    <cellStyle name="Akzent1 2 3844" xfId="40081" xr:uid="{00000000-0005-0000-0000-0000910C0000}"/>
    <cellStyle name="Akzent1 2 3845" xfId="40093" xr:uid="{00000000-0005-0000-0000-0000920C0000}"/>
    <cellStyle name="Akzent1 2 3846" xfId="40101" xr:uid="{00000000-0005-0000-0000-0000930C0000}"/>
    <cellStyle name="Akzent1 2 3847" xfId="40113" xr:uid="{00000000-0005-0000-0000-0000940C0000}"/>
    <cellStyle name="Akzent1 2 3848" xfId="40121" xr:uid="{00000000-0005-0000-0000-0000950C0000}"/>
    <cellStyle name="Akzent1 2 3849" xfId="40133" xr:uid="{00000000-0005-0000-0000-0000960C0000}"/>
    <cellStyle name="Akzent1 2 385" xfId="1907" xr:uid="{00000000-0005-0000-0000-0000970C0000}"/>
    <cellStyle name="Akzent1 2 3850" xfId="40141" xr:uid="{00000000-0005-0000-0000-0000980C0000}"/>
    <cellStyle name="Akzent1 2 3851" xfId="40153" xr:uid="{00000000-0005-0000-0000-0000990C0000}"/>
    <cellStyle name="Akzent1 2 3852" xfId="40164" xr:uid="{00000000-0005-0000-0000-00009A0C0000}"/>
    <cellStyle name="Akzent1 2 3853" xfId="40180" xr:uid="{00000000-0005-0000-0000-00009B0C0000}"/>
    <cellStyle name="Akzent1 2 3854" xfId="40188" xr:uid="{00000000-0005-0000-0000-00009C0C0000}"/>
    <cellStyle name="Akzent1 2 3855" xfId="40200" xr:uid="{00000000-0005-0000-0000-00009D0C0000}"/>
    <cellStyle name="Akzent1 2 3856" xfId="40208" xr:uid="{00000000-0005-0000-0000-00009E0C0000}"/>
    <cellStyle name="Akzent1 2 3857" xfId="40220" xr:uid="{00000000-0005-0000-0000-00009F0C0000}"/>
    <cellStyle name="Akzent1 2 3858" xfId="40228" xr:uid="{00000000-0005-0000-0000-0000A00C0000}"/>
    <cellStyle name="Akzent1 2 3859" xfId="40240" xr:uid="{00000000-0005-0000-0000-0000A10C0000}"/>
    <cellStyle name="Akzent1 2 386" xfId="1875" xr:uid="{00000000-0005-0000-0000-0000A20C0000}"/>
    <cellStyle name="Akzent1 2 3860" xfId="40248" xr:uid="{00000000-0005-0000-0000-0000A30C0000}"/>
    <cellStyle name="Akzent1 2 3861" xfId="40260" xr:uid="{00000000-0005-0000-0000-0000A40C0000}"/>
    <cellStyle name="Akzent1 2 3862" xfId="40268" xr:uid="{00000000-0005-0000-0000-0000A50C0000}"/>
    <cellStyle name="Akzent1 2 3863" xfId="40284" xr:uid="{00000000-0005-0000-0000-0000A60C0000}"/>
    <cellStyle name="Akzent1 2 3864" xfId="40293" xr:uid="{00000000-0005-0000-0000-0000A70C0000}"/>
    <cellStyle name="Akzent1 2 3865" xfId="40305" xr:uid="{00000000-0005-0000-0000-0000A80C0000}"/>
    <cellStyle name="Akzent1 2 3866" xfId="40313" xr:uid="{00000000-0005-0000-0000-0000A90C0000}"/>
    <cellStyle name="Akzent1 2 3867" xfId="40325" xr:uid="{00000000-0005-0000-0000-0000AA0C0000}"/>
    <cellStyle name="Akzent1 2 3868" xfId="40333" xr:uid="{00000000-0005-0000-0000-0000AB0C0000}"/>
    <cellStyle name="Akzent1 2 3869" xfId="40345" xr:uid="{00000000-0005-0000-0000-0000AC0C0000}"/>
    <cellStyle name="Akzent1 2 387" xfId="1848" xr:uid="{00000000-0005-0000-0000-0000AD0C0000}"/>
    <cellStyle name="Akzent1 2 3870" xfId="40353" xr:uid="{00000000-0005-0000-0000-0000AE0C0000}"/>
    <cellStyle name="Akzent1 2 3871" xfId="40365" xr:uid="{00000000-0005-0000-0000-0000AF0C0000}"/>
    <cellStyle name="Akzent1 2 3872" xfId="40170" xr:uid="{00000000-0005-0000-0000-0000B00C0000}"/>
    <cellStyle name="Akzent1 2 3873" xfId="40379" xr:uid="{00000000-0005-0000-0000-0000B10C0000}"/>
    <cellStyle name="Akzent1 2 3874" xfId="40388" xr:uid="{00000000-0005-0000-0000-0000B20C0000}"/>
    <cellStyle name="Akzent1 2 3875" xfId="40400" xr:uid="{00000000-0005-0000-0000-0000B30C0000}"/>
    <cellStyle name="Akzent1 2 3876" xfId="40408" xr:uid="{00000000-0005-0000-0000-0000B40C0000}"/>
    <cellStyle name="Akzent1 2 3877" xfId="40420" xr:uid="{00000000-0005-0000-0000-0000B50C0000}"/>
    <cellStyle name="Akzent1 2 3878" xfId="40428" xr:uid="{00000000-0005-0000-0000-0000B60C0000}"/>
    <cellStyle name="Akzent1 2 3879" xfId="40440" xr:uid="{00000000-0005-0000-0000-0000B70C0000}"/>
    <cellStyle name="Akzent1 2 388" xfId="1810" xr:uid="{00000000-0005-0000-0000-0000B80C0000}"/>
    <cellStyle name="Akzent1 2 3880" xfId="40448" xr:uid="{00000000-0005-0000-0000-0000B90C0000}"/>
    <cellStyle name="Akzent1 2 3881" xfId="40460" xr:uid="{00000000-0005-0000-0000-0000BA0C0000}"/>
    <cellStyle name="Akzent1 2 3882" xfId="40274" xr:uid="{00000000-0005-0000-0000-0000BB0C0000}"/>
    <cellStyle name="Akzent1 2 3883" xfId="40473" xr:uid="{00000000-0005-0000-0000-0000BC0C0000}"/>
    <cellStyle name="Akzent1 2 3884" xfId="40481" xr:uid="{00000000-0005-0000-0000-0000BD0C0000}"/>
    <cellStyle name="Akzent1 2 3885" xfId="40493" xr:uid="{00000000-0005-0000-0000-0000BE0C0000}"/>
    <cellStyle name="Akzent1 2 3886" xfId="40501" xr:uid="{00000000-0005-0000-0000-0000BF0C0000}"/>
    <cellStyle name="Akzent1 2 3887" xfId="40513" xr:uid="{00000000-0005-0000-0000-0000C00C0000}"/>
    <cellStyle name="Akzent1 2 3888" xfId="40521" xr:uid="{00000000-0005-0000-0000-0000C10C0000}"/>
    <cellStyle name="Akzent1 2 3889" xfId="40533" xr:uid="{00000000-0005-0000-0000-0000C20C0000}"/>
    <cellStyle name="Akzent1 2 389" xfId="1793" xr:uid="{00000000-0005-0000-0000-0000C30C0000}"/>
    <cellStyle name="Akzent1 2 3890" xfId="40541" xr:uid="{00000000-0005-0000-0000-0000C40C0000}"/>
    <cellStyle name="Akzent1 2 3891" xfId="40553" xr:uid="{00000000-0005-0000-0000-0000C50C0000}"/>
    <cellStyle name="Akzent1 2 3892" xfId="40561" xr:uid="{00000000-0005-0000-0000-0000C60C0000}"/>
    <cellStyle name="Akzent1 2 3893" xfId="40573" xr:uid="{00000000-0005-0000-0000-0000C70C0000}"/>
    <cellStyle name="Akzent1 2 3894" xfId="40581" xr:uid="{00000000-0005-0000-0000-0000C80C0000}"/>
    <cellStyle name="Akzent1 2 3895" xfId="40593" xr:uid="{00000000-0005-0000-0000-0000C90C0000}"/>
    <cellStyle name="Akzent1 2 3896" xfId="40601" xr:uid="{00000000-0005-0000-0000-0000CA0C0000}"/>
    <cellStyle name="Akzent1 2 3897" xfId="40613" xr:uid="{00000000-0005-0000-0000-0000CB0C0000}"/>
    <cellStyle name="Akzent1 2 3898" xfId="40621" xr:uid="{00000000-0005-0000-0000-0000CC0C0000}"/>
    <cellStyle name="Akzent1 2 3899" xfId="40633" xr:uid="{00000000-0005-0000-0000-0000CD0C0000}"/>
    <cellStyle name="Akzent1 2 39" xfId="1443" xr:uid="{00000000-0005-0000-0000-0000CE0C0000}"/>
    <cellStyle name="Akzent1 2 390" xfId="1744" xr:uid="{00000000-0005-0000-0000-0000CF0C0000}"/>
    <cellStyle name="Akzent1 2 3900" xfId="40641" xr:uid="{00000000-0005-0000-0000-0000D00C0000}"/>
    <cellStyle name="Akzent1 2 3901" xfId="40653" xr:uid="{00000000-0005-0000-0000-0000D10C0000}"/>
    <cellStyle name="Akzent1 2 3902" xfId="40669" xr:uid="{00000000-0005-0000-0000-0000D20C0000}"/>
    <cellStyle name="Akzent1 2 3903" xfId="40666" xr:uid="{00000000-0005-0000-0000-0000D30C0000}"/>
    <cellStyle name="Akzent1 2 3904" xfId="40703" xr:uid="{00000000-0005-0000-0000-0000D40C0000}"/>
    <cellStyle name="Akzent1 2 3905" xfId="40715" xr:uid="{00000000-0005-0000-0000-0000D50C0000}"/>
    <cellStyle name="Akzent1 2 3906" xfId="40723" xr:uid="{00000000-0005-0000-0000-0000D60C0000}"/>
    <cellStyle name="Akzent1 2 3907" xfId="40735" xr:uid="{00000000-0005-0000-0000-0000D70C0000}"/>
    <cellStyle name="Akzent1 2 3908" xfId="40743" xr:uid="{00000000-0005-0000-0000-0000D80C0000}"/>
    <cellStyle name="Akzent1 2 3909" xfId="40755" xr:uid="{00000000-0005-0000-0000-0000D90C0000}"/>
    <cellStyle name="Akzent1 2 391" xfId="1718" xr:uid="{00000000-0005-0000-0000-0000DA0C0000}"/>
    <cellStyle name="Akzent1 2 3910" xfId="40763" xr:uid="{00000000-0005-0000-0000-0000DB0C0000}"/>
    <cellStyle name="Akzent1 2 3911" xfId="40775" xr:uid="{00000000-0005-0000-0000-0000DC0C0000}"/>
    <cellStyle name="Akzent1 2 3912" xfId="40783" xr:uid="{00000000-0005-0000-0000-0000DD0C0000}"/>
    <cellStyle name="Akzent1 2 3913" xfId="40795" xr:uid="{00000000-0005-0000-0000-0000DE0C0000}"/>
    <cellStyle name="Akzent1 2 3914" xfId="40692" xr:uid="{00000000-0005-0000-0000-0000DF0C0000}"/>
    <cellStyle name="Akzent1 2 3915" xfId="40809" xr:uid="{00000000-0005-0000-0000-0000E00C0000}"/>
    <cellStyle name="Akzent1 2 3916" xfId="40817" xr:uid="{00000000-0005-0000-0000-0000E10C0000}"/>
    <cellStyle name="Akzent1 2 3917" xfId="40829" xr:uid="{00000000-0005-0000-0000-0000E20C0000}"/>
    <cellStyle name="Akzent1 2 3918" xfId="40837" xr:uid="{00000000-0005-0000-0000-0000E30C0000}"/>
    <cellStyle name="Akzent1 2 3919" xfId="40849" xr:uid="{00000000-0005-0000-0000-0000E40C0000}"/>
    <cellStyle name="Akzent1 2 392" xfId="1688" xr:uid="{00000000-0005-0000-0000-0000E50C0000}"/>
    <cellStyle name="Akzent1 2 3920" xfId="40857" xr:uid="{00000000-0005-0000-0000-0000E60C0000}"/>
    <cellStyle name="Akzent1 2 3921" xfId="40869" xr:uid="{00000000-0005-0000-0000-0000E70C0000}"/>
    <cellStyle name="Akzent1 2 3922" xfId="40877" xr:uid="{00000000-0005-0000-0000-0000E80C0000}"/>
    <cellStyle name="Akzent1 2 3923" xfId="40889" xr:uid="{00000000-0005-0000-0000-0000E90C0000}"/>
    <cellStyle name="Akzent1 2 3924" xfId="40902" xr:uid="{00000000-0005-0000-0000-0000EA0C0000}"/>
    <cellStyle name="Akzent1 2 3925" xfId="40937" xr:uid="{00000000-0005-0000-0000-0000EB0C0000}"/>
    <cellStyle name="Akzent1 2 3926" xfId="40956" xr:uid="{00000000-0005-0000-0000-0000EC0C0000}"/>
    <cellStyle name="Akzent1 2 3927" xfId="40972" xr:uid="{00000000-0005-0000-0000-0000ED0C0000}"/>
    <cellStyle name="Akzent1 2 3928" xfId="40984" xr:uid="{00000000-0005-0000-0000-0000EE0C0000}"/>
    <cellStyle name="Akzent1 2 3929" xfId="40992" xr:uid="{00000000-0005-0000-0000-0000EF0C0000}"/>
    <cellStyle name="Akzent1 2 393" xfId="1648" xr:uid="{00000000-0005-0000-0000-0000F00C0000}"/>
    <cellStyle name="Akzent1 2 3930" xfId="41004" xr:uid="{00000000-0005-0000-0000-0000F10C0000}"/>
    <cellStyle name="Akzent1 2 3931" xfId="41012" xr:uid="{00000000-0005-0000-0000-0000F20C0000}"/>
    <cellStyle name="Akzent1 2 3932" xfId="41024" xr:uid="{00000000-0005-0000-0000-0000F30C0000}"/>
    <cellStyle name="Akzent1 2 3933" xfId="41032" xr:uid="{00000000-0005-0000-0000-0000F40C0000}"/>
    <cellStyle name="Akzent1 2 3934" xfId="41044" xr:uid="{00000000-0005-0000-0000-0000F50C0000}"/>
    <cellStyle name="Akzent1 2 3935" xfId="41052" xr:uid="{00000000-0005-0000-0000-0000F60C0000}"/>
    <cellStyle name="Akzent1 2 3936" xfId="41068" xr:uid="{00000000-0005-0000-0000-0000F70C0000}"/>
    <cellStyle name="Akzent1 2 3937" xfId="41077" xr:uid="{00000000-0005-0000-0000-0000F80C0000}"/>
    <cellStyle name="Akzent1 2 3938" xfId="41089" xr:uid="{00000000-0005-0000-0000-0000F90C0000}"/>
    <cellStyle name="Akzent1 2 3939" xfId="41097" xr:uid="{00000000-0005-0000-0000-0000FA0C0000}"/>
    <cellStyle name="Akzent1 2 394" xfId="1627" xr:uid="{00000000-0005-0000-0000-0000FB0C0000}"/>
    <cellStyle name="Akzent1 2 3940" xfId="41109" xr:uid="{00000000-0005-0000-0000-0000FC0C0000}"/>
    <cellStyle name="Akzent1 2 3941" xfId="41117" xr:uid="{00000000-0005-0000-0000-0000FD0C0000}"/>
    <cellStyle name="Akzent1 2 3942" xfId="41129" xr:uid="{00000000-0005-0000-0000-0000FE0C0000}"/>
    <cellStyle name="Akzent1 2 3943" xfId="41137" xr:uid="{00000000-0005-0000-0000-0000FF0C0000}"/>
    <cellStyle name="Akzent1 2 3944" xfId="41149" xr:uid="{00000000-0005-0000-0000-0000000D0000}"/>
    <cellStyle name="Akzent1 2 3945" xfId="40946" xr:uid="{00000000-0005-0000-0000-0000010D0000}"/>
    <cellStyle name="Akzent1 2 3946" xfId="41163" xr:uid="{00000000-0005-0000-0000-0000020D0000}"/>
    <cellStyle name="Akzent1 2 3947" xfId="41172" xr:uid="{00000000-0005-0000-0000-0000030D0000}"/>
    <cellStyle name="Akzent1 2 3948" xfId="41184" xr:uid="{00000000-0005-0000-0000-0000040D0000}"/>
    <cellStyle name="Akzent1 2 3949" xfId="41192" xr:uid="{00000000-0005-0000-0000-0000050D0000}"/>
    <cellStyle name="Akzent1 2 395" xfId="1594" xr:uid="{00000000-0005-0000-0000-0000060D0000}"/>
    <cellStyle name="Akzent1 2 3950" xfId="41204" xr:uid="{00000000-0005-0000-0000-0000070D0000}"/>
    <cellStyle name="Akzent1 2 3951" xfId="41212" xr:uid="{00000000-0005-0000-0000-0000080D0000}"/>
    <cellStyle name="Akzent1 2 3952" xfId="41224" xr:uid="{00000000-0005-0000-0000-0000090D0000}"/>
    <cellStyle name="Akzent1 2 3953" xfId="41232" xr:uid="{00000000-0005-0000-0000-00000A0D0000}"/>
    <cellStyle name="Akzent1 2 3954" xfId="41244" xr:uid="{00000000-0005-0000-0000-00000B0D0000}"/>
    <cellStyle name="Akzent1 2 3955" xfId="41058" xr:uid="{00000000-0005-0000-0000-00000C0D0000}"/>
    <cellStyle name="Akzent1 2 3956" xfId="41257" xr:uid="{00000000-0005-0000-0000-00000D0D0000}"/>
    <cellStyle name="Akzent1 2 3957" xfId="41265" xr:uid="{00000000-0005-0000-0000-00000E0D0000}"/>
    <cellStyle name="Akzent1 2 3958" xfId="41277" xr:uid="{00000000-0005-0000-0000-00000F0D0000}"/>
    <cellStyle name="Akzent1 2 3959" xfId="41285" xr:uid="{00000000-0005-0000-0000-0000100D0000}"/>
    <cellStyle name="Akzent1 2 396" xfId="1569" xr:uid="{00000000-0005-0000-0000-0000110D0000}"/>
    <cellStyle name="Akzent1 2 3960" xfId="41297" xr:uid="{00000000-0005-0000-0000-0000120D0000}"/>
    <cellStyle name="Akzent1 2 3961" xfId="41305" xr:uid="{00000000-0005-0000-0000-0000130D0000}"/>
    <cellStyle name="Akzent1 2 3962" xfId="41317" xr:uid="{00000000-0005-0000-0000-0000140D0000}"/>
    <cellStyle name="Akzent1 2 3963" xfId="41325" xr:uid="{00000000-0005-0000-0000-0000150D0000}"/>
    <cellStyle name="Akzent1 2 3964" xfId="41337" xr:uid="{00000000-0005-0000-0000-0000160D0000}"/>
    <cellStyle name="Akzent1 2 3965" xfId="41348" xr:uid="{00000000-0005-0000-0000-0000170D0000}"/>
    <cellStyle name="Akzent1 2 3966" xfId="41364" xr:uid="{00000000-0005-0000-0000-0000180D0000}"/>
    <cellStyle name="Akzent1 2 3967" xfId="41372" xr:uid="{00000000-0005-0000-0000-0000190D0000}"/>
    <cellStyle name="Akzent1 2 3968" xfId="41384" xr:uid="{00000000-0005-0000-0000-00001A0D0000}"/>
    <cellStyle name="Akzent1 2 3969" xfId="41392" xr:uid="{00000000-0005-0000-0000-00001B0D0000}"/>
    <cellStyle name="Akzent1 2 397" xfId="1541" xr:uid="{00000000-0005-0000-0000-00001C0D0000}"/>
    <cellStyle name="Akzent1 2 3970" xfId="41404" xr:uid="{00000000-0005-0000-0000-00001D0D0000}"/>
    <cellStyle name="Akzent1 2 3971" xfId="41412" xr:uid="{00000000-0005-0000-0000-00001E0D0000}"/>
    <cellStyle name="Akzent1 2 3972" xfId="41424" xr:uid="{00000000-0005-0000-0000-00001F0D0000}"/>
    <cellStyle name="Akzent1 2 3973" xfId="41432" xr:uid="{00000000-0005-0000-0000-0000200D0000}"/>
    <cellStyle name="Akzent1 2 3974" xfId="41444" xr:uid="{00000000-0005-0000-0000-0000210D0000}"/>
    <cellStyle name="Akzent1 2 3975" xfId="41452" xr:uid="{00000000-0005-0000-0000-0000220D0000}"/>
    <cellStyle name="Akzent1 2 3976" xfId="41468" xr:uid="{00000000-0005-0000-0000-0000230D0000}"/>
    <cellStyle name="Akzent1 2 3977" xfId="41477" xr:uid="{00000000-0005-0000-0000-0000240D0000}"/>
    <cellStyle name="Akzent1 2 3978" xfId="41489" xr:uid="{00000000-0005-0000-0000-0000250D0000}"/>
    <cellStyle name="Akzent1 2 3979" xfId="41497" xr:uid="{00000000-0005-0000-0000-0000260D0000}"/>
    <cellStyle name="Akzent1 2 398" xfId="1509" xr:uid="{00000000-0005-0000-0000-0000270D0000}"/>
    <cellStyle name="Akzent1 2 3980" xfId="41509" xr:uid="{00000000-0005-0000-0000-0000280D0000}"/>
    <cellStyle name="Akzent1 2 3981" xfId="41517" xr:uid="{00000000-0005-0000-0000-0000290D0000}"/>
    <cellStyle name="Akzent1 2 3982" xfId="41529" xr:uid="{00000000-0005-0000-0000-00002A0D0000}"/>
    <cellStyle name="Akzent1 2 3983" xfId="41537" xr:uid="{00000000-0005-0000-0000-00002B0D0000}"/>
    <cellStyle name="Akzent1 2 3984" xfId="41549" xr:uid="{00000000-0005-0000-0000-00002C0D0000}"/>
    <cellStyle name="Akzent1 2 3985" xfId="41354" xr:uid="{00000000-0005-0000-0000-00002D0D0000}"/>
    <cellStyle name="Akzent1 2 3986" xfId="41563" xr:uid="{00000000-0005-0000-0000-00002E0D0000}"/>
    <cellStyle name="Akzent1 2 3987" xfId="41572" xr:uid="{00000000-0005-0000-0000-00002F0D0000}"/>
    <cellStyle name="Akzent1 2 3988" xfId="41584" xr:uid="{00000000-0005-0000-0000-0000300D0000}"/>
    <cellStyle name="Akzent1 2 3989" xfId="41592" xr:uid="{00000000-0005-0000-0000-0000310D0000}"/>
    <cellStyle name="Akzent1 2 399" xfId="2088" xr:uid="{00000000-0005-0000-0000-0000320D0000}"/>
    <cellStyle name="Akzent1 2 3990" xfId="41604" xr:uid="{00000000-0005-0000-0000-0000330D0000}"/>
    <cellStyle name="Akzent1 2 3991" xfId="41612" xr:uid="{00000000-0005-0000-0000-0000340D0000}"/>
    <cellStyle name="Akzent1 2 3992" xfId="41624" xr:uid="{00000000-0005-0000-0000-0000350D0000}"/>
    <cellStyle name="Akzent1 2 3993" xfId="41632" xr:uid="{00000000-0005-0000-0000-0000360D0000}"/>
    <cellStyle name="Akzent1 2 3994" xfId="41644" xr:uid="{00000000-0005-0000-0000-0000370D0000}"/>
    <cellStyle name="Akzent1 2 3995" xfId="41458" xr:uid="{00000000-0005-0000-0000-0000380D0000}"/>
    <cellStyle name="Akzent1 2 3996" xfId="41657" xr:uid="{00000000-0005-0000-0000-0000390D0000}"/>
    <cellStyle name="Akzent1 2 3997" xfId="41665" xr:uid="{00000000-0005-0000-0000-00003A0D0000}"/>
    <cellStyle name="Akzent1 2 3998" xfId="41677" xr:uid="{00000000-0005-0000-0000-00003B0D0000}"/>
    <cellStyle name="Akzent1 2 3999" xfId="41685" xr:uid="{00000000-0005-0000-0000-00003C0D0000}"/>
    <cellStyle name="Akzent1 2 4" xfId="434" xr:uid="{00000000-0005-0000-0000-00003D0D0000}"/>
    <cellStyle name="Akzent1 2 40" xfId="1468" xr:uid="{00000000-0005-0000-0000-00003E0D0000}"/>
    <cellStyle name="Akzent1 2 400" xfId="1455" xr:uid="{00000000-0005-0000-0000-00003F0D0000}"/>
    <cellStyle name="Akzent1 2 4000" xfId="41697" xr:uid="{00000000-0005-0000-0000-0000400D0000}"/>
    <cellStyle name="Akzent1 2 4001" xfId="41705" xr:uid="{00000000-0005-0000-0000-0000410D0000}"/>
    <cellStyle name="Akzent1 2 4002" xfId="41717" xr:uid="{00000000-0005-0000-0000-0000420D0000}"/>
    <cellStyle name="Akzent1 2 4003" xfId="41725" xr:uid="{00000000-0005-0000-0000-0000430D0000}"/>
    <cellStyle name="Akzent1 2 4004" xfId="41737" xr:uid="{00000000-0005-0000-0000-0000440D0000}"/>
    <cellStyle name="Akzent1 2 4005" xfId="41745" xr:uid="{00000000-0005-0000-0000-0000450D0000}"/>
    <cellStyle name="Akzent1 2 4006" xfId="41757" xr:uid="{00000000-0005-0000-0000-0000460D0000}"/>
    <cellStyle name="Akzent1 2 4007" xfId="41765" xr:uid="{00000000-0005-0000-0000-0000470D0000}"/>
    <cellStyle name="Akzent1 2 4008" xfId="41777" xr:uid="{00000000-0005-0000-0000-0000480D0000}"/>
    <cellStyle name="Akzent1 2 4009" xfId="41785" xr:uid="{00000000-0005-0000-0000-0000490D0000}"/>
    <cellStyle name="Akzent1 2 401" xfId="1432" xr:uid="{00000000-0005-0000-0000-00004A0D0000}"/>
    <cellStyle name="Akzent1 2 4010" xfId="41797" xr:uid="{00000000-0005-0000-0000-00004B0D0000}"/>
    <cellStyle name="Akzent1 2 4011" xfId="41805" xr:uid="{00000000-0005-0000-0000-00004C0D0000}"/>
    <cellStyle name="Akzent1 2 4012" xfId="41817" xr:uid="{00000000-0005-0000-0000-00004D0D0000}"/>
    <cellStyle name="Akzent1 2 4013" xfId="41825" xr:uid="{00000000-0005-0000-0000-00004E0D0000}"/>
    <cellStyle name="Akzent1 2 4014" xfId="41837" xr:uid="{00000000-0005-0000-0000-00004F0D0000}"/>
    <cellStyle name="Akzent1 2 4015" xfId="41853" xr:uid="{00000000-0005-0000-0000-0000500D0000}"/>
    <cellStyle name="Akzent1 2 4016" xfId="41850" xr:uid="{00000000-0005-0000-0000-0000510D0000}"/>
    <cellStyle name="Akzent1 2 4017" xfId="41887" xr:uid="{00000000-0005-0000-0000-0000520D0000}"/>
    <cellStyle name="Akzent1 2 4018" xfId="41899" xr:uid="{00000000-0005-0000-0000-0000530D0000}"/>
    <cellStyle name="Akzent1 2 4019" xfId="41907" xr:uid="{00000000-0005-0000-0000-0000540D0000}"/>
    <cellStyle name="Akzent1 2 402" xfId="1399" xr:uid="{00000000-0005-0000-0000-0000550D0000}"/>
    <cellStyle name="Akzent1 2 4020" xfId="41919" xr:uid="{00000000-0005-0000-0000-0000560D0000}"/>
    <cellStyle name="Akzent1 2 4021" xfId="41927" xr:uid="{00000000-0005-0000-0000-0000570D0000}"/>
    <cellStyle name="Akzent1 2 4022" xfId="41939" xr:uid="{00000000-0005-0000-0000-0000580D0000}"/>
    <cellStyle name="Akzent1 2 4023" xfId="41947" xr:uid="{00000000-0005-0000-0000-0000590D0000}"/>
    <cellStyle name="Akzent1 2 4024" xfId="41959" xr:uid="{00000000-0005-0000-0000-00005A0D0000}"/>
    <cellStyle name="Akzent1 2 4025" xfId="41967" xr:uid="{00000000-0005-0000-0000-00005B0D0000}"/>
    <cellStyle name="Akzent1 2 4026" xfId="41979" xr:uid="{00000000-0005-0000-0000-00005C0D0000}"/>
    <cellStyle name="Akzent1 2 4027" xfId="41876" xr:uid="{00000000-0005-0000-0000-00005D0D0000}"/>
    <cellStyle name="Akzent1 2 4028" xfId="41993" xr:uid="{00000000-0005-0000-0000-00005E0D0000}"/>
    <cellStyle name="Akzent1 2 4029" xfId="42001" xr:uid="{00000000-0005-0000-0000-00005F0D0000}"/>
    <cellStyle name="Akzent1 2 403" xfId="1369" xr:uid="{00000000-0005-0000-0000-0000600D0000}"/>
    <cellStyle name="Akzent1 2 4030" xfId="42013" xr:uid="{00000000-0005-0000-0000-0000610D0000}"/>
    <cellStyle name="Akzent1 2 4031" xfId="42021" xr:uid="{00000000-0005-0000-0000-0000620D0000}"/>
    <cellStyle name="Akzent1 2 4032" xfId="42033" xr:uid="{00000000-0005-0000-0000-0000630D0000}"/>
    <cellStyle name="Akzent1 2 4033" xfId="42041" xr:uid="{00000000-0005-0000-0000-0000640D0000}"/>
    <cellStyle name="Akzent1 2 4034" xfId="42053" xr:uid="{00000000-0005-0000-0000-0000650D0000}"/>
    <cellStyle name="Akzent1 2 4035" xfId="42061" xr:uid="{00000000-0005-0000-0000-0000660D0000}"/>
    <cellStyle name="Akzent1 2 4036" xfId="42073" xr:uid="{00000000-0005-0000-0000-0000670D0000}"/>
    <cellStyle name="Akzent1 2 4037" xfId="42083" xr:uid="{00000000-0005-0000-0000-0000680D0000}"/>
    <cellStyle name="Akzent1 2 4038" xfId="42172" xr:uid="{00000000-0005-0000-0000-0000690D0000}"/>
    <cellStyle name="Akzent1 2 4039" xfId="42193" xr:uid="{00000000-0005-0000-0000-00006A0D0000}"/>
    <cellStyle name="Akzent1 2 404" xfId="1340" xr:uid="{00000000-0005-0000-0000-00006B0D0000}"/>
    <cellStyle name="Akzent1 2 4040" xfId="42226" xr:uid="{00000000-0005-0000-0000-00006C0D0000}"/>
    <cellStyle name="Akzent1 2 4041" xfId="42247" xr:uid="{00000000-0005-0000-0000-00006D0D0000}"/>
    <cellStyle name="Akzent1 2 4042" xfId="42271" xr:uid="{00000000-0005-0000-0000-00006E0D0000}"/>
    <cellStyle name="Akzent1 2 4043" xfId="42345" xr:uid="{00000000-0005-0000-0000-00006F0D0000}"/>
    <cellStyle name="Akzent1 2 4044" xfId="42390" xr:uid="{00000000-0005-0000-0000-0000700D0000}"/>
    <cellStyle name="Akzent1 2 4045" xfId="42404" xr:uid="{00000000-0005-0000-0000-0000710D0000}"/>
    <cellStyle name="Akzent1 2 4046" xfId="42437" xr:uid="{00000000-0005-0000-0000-0000720D0000}"/>
    <cellStyle name="Akzent1 2 4047" xfId="42458" xr:uid="{00000000-0005-0000-0000-0000730D0000}"/>
    <cellStyle name="Akzent1 2 4048" xfId="42501" xr:uid="{00000000-0005-0000-0000-0000740D0000}"/>
    <cellStyle name="Akzent1 2 4049" xfId="42527" xr:uid="{00000000-0005-0000-0000-0000750D0000}"/>
    <cellStyle name="Akzent1 2 405" xfId="1310" xr:uid="{00000000-0005-0000-0000-0000760D0000}"/>
    <cellStyle name="Akzent1 2 4050" xfId="42557" xr:uid="{00000000-0005-0000-0000-0000770D0000}"/>
    <cellStyle name="Akzent1 2 4051" xfId="42583" xr:uid="{00000000-0005-0000-0000-0000780D0000}"/>
    <cellStyle name="Akzent1 2 4052" xfId="42608" xr:uid="{00000000-0005-0000-0000-0000790D0000}"/>
    <cellStyle name="Akzent1 2 4053" xfId="42638" xr:uid="{00000000-0005-0000-0000-00007A0D0000}"/>
    <cellStyle name="Akzent1 2 4054" xfId="42662" xr:uid="{00000000-0005-0000-0000-00007B0D0000}"/>
    <cellStyle name="Akzent1 2 4055" xfId="42689" xr:uid="{00000000-0005-0000-0000-00007C0D0000}"/>
    <cellStyle name="Akzent1 2 4056" xfId="42714" xr:uid="{00000000-0005-0000-0000-00007D0D0000}"/>
    <cellStyle name="Akzent1 2 4057" xfId="42135" xr:uid="{00000000-0005-0000-0000-00007E0D0000}"/>
    <cellStyle name="Akzent1 2 4058" xfId="42761" xr:uid="{00000000-0005-0000-0000-00007F0D0000}"/>
    <cellStyle name="Akzent1 2 4059" xfId="42794" xr:uid="{00000000-0005-0000-0000-0000800D0000}"/>
    <cellStyle name="Akzent1 2 406" xfId="1281" xr:uid="{00000000-0005-0000-0000-0000810D0000}"/>
    <cellStyle name="Akzent1 2 4060" xfId="42819" xr:uid="{00000000-0005-0000-0000-0000820D0000}"/>
    <cellStyle name="Akzent1 2 4061" xfId="42852" xr:uid="{00000000-0005-0000-0000-0000830D0000}"/>
    <cellStyle name="Akzent1 2 4062" xfId="42877" xr:uid="{00000000-0005-0000-0000-0000840D0000}"/>
    <cellStyle name="Akzent1 2 4063" xfId="42903" xr:uid="{00000000-0005-0000-0000-0000850D0000}"/>
    <cellStyle name="Akzent1 2 4064" xfId="42926" xr:uid="{00000000-0005-0000-0000-0000860D0000}"/>
    <cellStyle name="Akzent1 2 4065" xfId="42954" xr:uid="{00000000-0005-0000-0000-0000870D0000}"/>
    <cellStyle name="Akzent1 2 4066" xfId="42973" xr:uid="{00000000-0005-0000-0000-0000880D0000}"/>
    <cellStyle name="Akzent1 2 4067" xfId="42464" xr:uid="{00000000-0005-0000-0000-0000890D0000}"/>
    <cellStyle name="Akzent1 2 4068" xfId="43017" xr:uid="{00000000-0005-0000-0000-00008A0D0000}"/>
    <cellStyle name="Akzent1 2 4069" xfId="43049" xr:uid="{00000000-0005-0000-0000-00008B0D0000}"/>
    <cellStyle name="Akzent1 2 407" xfId="1251" xr:uid="{00000000-0005-0000-0000-00008C0D0000}"/>
    <cellStyle name="Akzent1 2 4070" xfId="43073" xr:uid="{00000000-0005-0000-0000-00008D0D0000}"/>
    <cellStyle name="Akzent1 2 4071" xfId="43107" xr:uid="{00000000-0005-0000-0000-00008E0D0000}"/>
    <cellStyle name="Akzent1 2 4072" xfId="43127" xr:uid="{00000000-0005-0000-0000-00008F0D0000}"/>
    <cellStyle name="Akzent1 2 4073" xfId="43162" xr:uid="{00000000-0005-0000-0000-0000900D0000}"/>
    <cellStyle name="Akzent1 2 4074" xfId="43186" xr:uid="{00000000-0005-0000-0000-0000910D0000}"/>
    <cellStyle name="Akzent1 2 4075" xfId="43211" xr:uid="{00000000-0005-0000-0000-0000920D0000}"/>
    <cellStyle name="Akzent1 2 4076" xfId="43237" xr:uid="{00000000-0005-0000-0000-0000930D0000}"/>
    <cellStyle name="Akzent1 2 4077" xfId="43273" xr:uid="{00000000-0005-0000-0000-0000940D0000}"/>
    <cellStyle name="Akzent1 2 4078" xfId="43302" xr:uid="{00000000-0005-0000-0000-0000950D0000}"/>
    <cellStyle name="Akzent1 2 4079" xfId="43350" xr:uid="{00000000-0005-0000-0000-0000960D0000}"/>
    <cellStyle name="Akzent1 2 408" xfId="1236" xr:uid="{00000000-0005-0000-0000-0000970D0000}"/>
    <cellStyle name="Akzent1 2 4080" xfId="43361" xr:uid="{00000000-0005-0000-0000-0000980D0000}"/>
    <cellStyle name="Akzent1 2 4081" xfId="43409" xr:uid="{00000000-0005-0000-0000-0000990D0000}"/>
    <cellStyle name="Akzent1 2 4082" xfId="43420" xr:uid="{00000000-0005-0000-0000-00009A0D0000}"/>
    <cellStyle name="Akzent1 2 4083" xfId="43452" xr:uid="{00000000-0005-0000-0000-00009B0D0000}"/>
    <cellStyle name="Akzent1 2 4084" xfId="43480" xr:uid="{00000000-0005-0000-0000-00009C0D0000}"/>
    <cellStyle name="Akzent1 2 4085" xfId="43502" xr:uid="{00000000-0005-0000-0000-00009D0D0000}"/>
    <cellStyle name="Akzent1 2 4086" xfId="43543" xr:uid="{00000000-0005-0000-0000-00009E0D0000}"/>
    <cellStyle name="Akzent1 2 4087" xfId="43563" xr:uid="{00000000-0005-0000-0000-00009F0D0000}"/>
    <cellStyle name="Akzent1 2 4088" xfId="43603" xr:uid="{00000000-0005-0000-0000-0000A00D0000}"/>
    <cellStyle name="Akzent1 2 4089" xfId="43627" xr:uid="{00000000-0005-0000-0000-0000A10D0000}"/>
    <cellStyle name="Akzent1 2 409" xfId="1783" xr:uid="{00000000-0005-0000-0000-0000A20D0000}"/>
    <cellStyle name="Akzent1 2 4090" xfId="43661" xr:uid="{00000000-0005-0000-0000-0000A30D0000}"/>
    <cellStyle name="Akzent1 2 4091" xfId="43685" xr:uid="{00000000-0005-0000-0000-0000A40D0000}"/>
    <cellStyle name="Akzent1 2 4092" xfId="43719" xr:uid="{00000000-0005-0000-0000-0000A50D0000}"/>
    <cellStyle name="Akzent1 2 4093" xfId="43742" xr:uid="{00000000-0005-0000-0000-0000A60D0000}"/>
    <cellStyle name="Akzent1 2 4094" xfId="43772" xr:uid="{00000000-0005-0000-0000-0000A70D0000}"/>
    <cellStyle name="Akzent1 2 4095" xfId="43795" xr:uid="{00000000-0005-0000-0000-0000A80D0000}"/>
    <cellStyle name="Akzent1 2 4096" xfId="43820" xr:uid="{00000000-0005-0000-0000-0000A90D0000}"/>
    <cellStyle name="Akzent1 2 4097" xfId="43282" xr:uid="{00000000-0005-0000-0000-0000AA0D0000}"/>
    <cellStyle name="Akzent1 2 4098" xfId="43865" xr:uid="{00000000-0005-0000-0000-0000AB0D0000}"/>
    <cellStyle name="Akzent1 2 4099" xfId="43902" xr:uid="{00000000-0005-0000-0000-0000AC0D0000}"/>
    <cellStyle name="Akzent1 2 41" xfId="1495" xr:uid="{00000000-0005-0000-0000-0000AD0D0000}"/>
    <cellStyle name="Akzent1 2 410" xfId="1191" xr:uid="{00000000-0005-0000-0000-0000AE0D0000}"/>
    <cellStyle name="Akzent1 2 4100" xfId="43929" xr:uid="{00000000-0005-0000-0000-0000AF0D0000}"/>
    <cellStyle name="Akzent1 2 4101" xfId="43958" xr:uid="{00000000-0005-0000-0000-0000B00D0000}"/>
    <cellStyle name="Akzent1 2 4102" xfId="43980" xr:uid="{00000000-0005-0000-0000-0000B10D0000}"/>
    <cellStyle name="Akzent1 2 4103" xfId="44010" xr:uid="{00000000-0005-0000-0000-0000B20D0000}"/>
    <cellStyle name="Akzent1 2 4104" xfId="44034" xr:uid="{00000000-0005-0000-0000-0000B30D0000}"/>
    <cellStyle name="Akzent1 2 4105" xfId="44065" xr:uid="{00000000-0005-0000-0000-0000B40D0000}"/>
    <cellStyle name="Akzent1 2 4106" xfId="44091" xr:uid="{00000000-0005-0000-0000-0000B50D0000}"/>
    <cellStyle name="Akzent1 2 4107" xfId="43571" xr:uid="{00000000-0005-0000-0000-0000B60D0000}"/>
    <cellStyle name="Akzent1 2 4108" xfId="44129" xr:uid="{00000000-0005-0000-0000-0000B70D0000}"/>
    <cellStyle name="Akzent1 2 4109" xfId="44160" xr:uid="{00000000-0005-0000-0000-0000B80D0000}"/>
    <cellStyle name="Akzent1 2 411" xfId="1144" xr:uid="{00000000-0005-0000-0000-0000B90D0000}"/>
    <cellStyle name="Akzent1 2 4110" xfId="44187" xr:uid="{00000000-0005-0000-0000-0000BA0D0000}"/>
    <cellStyle name="Akzent1 2 4111" xfId="44213" xr:uid="{00000000-0005-0000-0000-0000BB0D0000}"/>
    <cellStyle name="Akzent1 2 4112" xfId="44238" xr:uid="{00000000-0005-0000-0000-0000BC0D0000}"/>
    <cellStyle name="Akzent1 2 4113" xfId="44263" xr:uid="{00000000-0005-0000-0000-0000BD0D0000}"/>
    <cellStyle name="Akzent1 2 4114" xfId="44296" xr:uid="{00000000-0005-0000-0000-0000BE0D0000}"/>
    <cellStyle name="Akzent1 2 4115" xfId="44317" xr:uid="{00000000-0005-0000-0000-0000BF0D0000}"/>
    <cellStyle name="Akzent1 2 4116" xfId="44350" xr:uid="{00000000-0005-0000-0000-0000C00D0000}"/>
    <cellStyle name="Akzent1 2 4117" xfId="44372" xr:uid="{00000000-0005-0000-0000-0000C10D0000}"/>
    <cellStyle name="Akzent1 2 4118" xfId="44405" xr:uid="{00000000-0005-0000-0000-0000C20D0000}"/>
    <cellStyle name="Akzent1 2 4119" xfId="44427" xr:uid="{00000000-0005-0000-0000-0000C30D0000}"/>
    <cellStyle name="Akzent1 2 412" xfId="1133" xr:uid="{00000000-0005-0000-0000-0000C40D0000}"/>
    <cellStyle name="Akzent1 2 4120" xfId="44465" xr:uid="{00000000-0005-0000-0000-0000C50D0000}"/>
    <cellStyle name="Akzent1 2 4121" xfId="44486" xr:uid="{00000000-0005-0000-0000-0000C60D0000}"/>
    <cellStyle name="Akzent1 2 4122" xfId="44515" xr:uid="{00000000-0005-0000-0000-0000C70D0000}"/>
    <cellStyle name="Akzent1 2 4123" xfId="44535" xr:uid="{00000000-0005-0000-0000-0000C80D0000}"/>
    <cellStyle name="Akzent1 2 4124" xfId="44568" xr:uid="{00000000-0005-0000-0000-0000C90D0000}"/>
    <cellStyle name="Akzent1 2 4125" xfId="44585" xr:uid="{00000000-0005-0000-0000-0000CA0D0000}"/>
    <cellStyle name="Akzent1 2 4126" xfId="44617" xr:uid="{00000000-0005-0000-0000-0000CB0D0000}"/>
    <cellStyle name="Akzent1 2 4127" xfId="44664" xr:uid="{00000000-0005-0000-0000-0000CC0D0000}"/>
    <cellStyle name="Akzent1 2 4128" xfId="44656" xr:uid="{00000000-0005-0000-0000-0000CD0D0000}"/>
    <cellStyle name="Akzent1 2 4129" xfId="44710" xr:uid="{00000000-0005-0000-0000-0000CE0D0000}"/>
    <cellStyle name="Akzent1 2 413" xfId="1085" xr:uid="{00000000-0005-0000-0000-0000CF0D0000}"/>
    <cellStyle name="Akzent1 2 4130" xfId="44744" xr:uid="{00000000-0005-0000-0000-0000D00D0000}"/>
    <cellStyle name="Akzent1 2 4131" xfId="44782" xr:uid="{00000000-0005-0000-0000-0000D10D0000}"/>
    <cellStyle name="Akzent1 2 4132" xfId="44803" xr:uid="{00000000-0005-0000-0000-0000D20D0000}"/>
    <cellStyle name="Akzent1 2 4133" xfId="44836" xr:uid="{00000000-0005-0000-0000-0000D30D0000}"/>
    <cellStyle name="Akzent1 2 4134" xfId="44860" xr:uid="{00000000-0005-0000-0000-0000D40D0000}"/>
    <cellStyle name="Akzent1 2 4135" xfId="44895" xr:uid="{00000000-0005-0000-0000-0000D50D0000}"/>
    <cellStyle name="Akzent1 2 4136" xfId="44918" xr:uid="{00000000-0005-0000-0000-0000D60D0000}"/>
    <cellStyle name="Akzent1 2 4137" xfId="44941" xr:uid="{00000000-0005-0000-0000-0000D70D0000}"/>
    <cellStyle name="Akzent1 2 4138" xfId="44980" xr:uid="{00000000-0005-0000-0000-0000D80D0000}"/>
    <cellStyle name="Akzent1 2 4139" xfId="44689" xr:uid="{00000000-0005-0000-0000-0000D90D0000}"/>
    <cellStyle name="Akzent1 2 414" xfId="1074" xr:uid="{00000000-0005-0000-0000-0000DA0D0000}"/>
    <cellStyle name="Akzent1 2 4140" xfId="45024" xr:uid="{00000000-0005-0000-0000-0000DB0D0000}"/>
    <cellStyle name="Akzent1 2 4141" xfId="45084" xr:uid="{00000000-0005-0000-0000-0000DC0D0000}"/>
    <cellStyle name="Akzent1 2 4142" xfId="45109" xr:uid="{00000000-0005-0000-0000-0000DD0D0000}"/>
    <cellStyle name="Akzent1 2 4143" xfId="45146" xr:uid="{00000000-0005-0000-0000-0000DE0D0000}"/>
    <cellStyle name="Akzent1 2 4144" xfId="45175" xr:uid="{00000000-0005-0000-0000-0000DF0D0000}"/>
    <cellStyle name="Akzent1 2 4145" xfId="45201" xr:uid="{00000000-0005-0000-0000-0000E00D0000}"/>
    <cellStyle name="Akzent1 2 4146" xfId="45240" xr:uid="{00000000-0005-0000-0000-0000E10D0000}"/>
    <cellStyle name="Akzent1 2 4147" xfId="45286" xr:uid="{00000000-0005-0000-0000-0000E20D0000}"/>
    <cellStyle name="Akzent1 2 4148" xfId="45318" xr:uid="{00000000-0005-0000-0000-0000E30D0000}"/>
    <cellStyle name="Akzent1 2 4149" xfId="45347" xr:uid="{00000000-0005-0000-0000-0000E40D0000}"/>
    <cellStyle name="Akzent1 2 415" xfId="1027" xr:uid="{00000000-0005-0000-0000-0000E50D0000}"/>
    <cellStyle name="Akzent1 2 4150" xfId="45412" xr:uid="{00000000-0005-0000-0000-0000E60D0000}"/>
    <cellStyle name="Akzent1 2 4151" xfId="45449" xr:uid="{00000000-0005-0000-0000-0000E70D0000}"/>
    <cellStyle name="Akzent1 2 4152" xfId="45481" xr:uid="{00000000-0005-0000-0000-0000E80D0000}"/>
    <cellStyle name="Akzent1 2 4153" xfId="45505" xr:uid="{00000000-0005-0000-0000-0000E90D0000}"/>
    <cellStyle name="Akzent1 2 4154" xfId="45539" xr:uid="{00000000-0005-0000-0000-0000EA0D0000}"/>
    <cellStyle name="Akzent1 2 4155" xfId="45563" xr:uid="{00000000-0005-0000-0000-0000EB0D0000}"/>
    <cellStyle name="Akzent1 2 4156" xfId="45597" xr:uid="{00000000-0005-0000-0000-0000EC0D0000}"/>
    <cellStyle name="Akzent1 2 4157" xfId="45614" xr:uid="{00000000-0005-0000-0000-0000ED0D0000}"/>
    <cellStyle name="Akzent1 2 4158" xfId="45647" xr:uid="{00000000-0005-0000-0000-0000EE0D0000}"/>
    <cellStyle name="Akzent1 2 4159" xfId="45664" xr:uid="{00000000-0005-0000-0000-0000EF0D0000}"/>
    <cellStyle name="Akzent1 2 416" xfId="1012" xr:uid="{00000000-0005-0000-0000-0000F00D0000}"/>
    <cellStyle name="Akzent1 2 4160" xfId="45697" xr:uid="{00000000-0005-0000-0000-0000F10D0000}"/>
    <cellStyle name="Akzent1 2 4161" xfId="45724" xr:uid="{00000000-0005-0000-0000-0000F20D0000}"/>
    <cellStyle name="Akzent1 2 4162" xfId="45762" xr:uid="{00000000-0005-0000-0000-0000F30D0000}"/>
    <cellStyle name="Akzent1 2 4163" xfId="45807" xr:uid="{00000000-0005-0000-0000-0000F40D0000}"/>
    <cellStyle name="Akzent1 2 4164" xfId="45843" xr:uid="{00000000-0005-0000-0000-0000F50D0000}"/>
    <cellStyle name="Akzent1 2 4165" xfId="45869" xr:uid="{00000000-0005-0000-0000-0000F60D0000}"/>
    <cellStyle name="Akzent1 2 4166" xfId="45896" xr:uid="{00000000-0005-0000-0000-0000F70D0000}"/>
    <cellStyle name="Akzent1 2 4167" xfId="45927" xr:uid="{00000000-0005-0000-0000-0000F80D0000}"/>
    <cellStyle name="Akzent1 2 4168" xfId="45948" xr:uid="{00000000-0005-0000-0000-0000F90D0000}"/>
    <cellStyle name="Akzent1 2 4169" xfId="45974" xr:uid="{00000000-0005-0000-0000-0000FA0D0000}"/>
    <cellStyle name="Akzent1 2 417" xfId="979" xr:uid="{00000000-0005-0000-0000-0000FB0D0000}"/>
    <cellStyle name="Akzent1 2 4170" xfId="45423" xr:uid="{00000000-0005-0000-0000-0000FC0D0000}"/>
    <cellStyle name="Akzent1 2 4171" xfId="46046" xr:uid="{00000000-0005-0000-0000-0000FD0D0000}"/>
    <cellStyle name="Akzent1 2 4172" xfId="46077" xr:uid="{00000000-0005-0000-0000-0000FE0D0000}"/>
    <cellStyle name="Akzent1 2 4173" xfId="46103" xr:uid="{00000000-0005-0000-0000-0000FF0D0000}"/>
    <cellStyle name="Akzent1 2 4174" xfId="46130" xr:uid="{00000000-0005-0000-0000-0000000E0000}"/>
    <cellStyle name="Akzent1 2 4175" xfId="46159" xr:uid="{00000000-0005-0000-0000-0000010E0000}"/>
    <cellStyle name="Akzent1 2 4176" xfId="46185" xr:uid="{00000000-0005-0000-0000-0000020E0000}"/>
    <cellStyle name="Akzent1 2 4177" xfId="46214" xr:uid="{00000000-0005-0000-0000-0000030E0000}"/>
    <cellStyle name="Akzent1 2 4178" xfId="46242" xr:uid="{00000000-0005-0000-0000-0000040E0000}"/>
    <cellStyle name="Akzent1 2 4179" xfId="46266" xr:uid="{00000000-0005-0000-0000-0000050E0000}"/>
    <cellStyle name="Akzent1 2 418" xfId="955" xr:uid="{00000000-0005-0000-0000-0000060E0000}"/>
    <cellStyle name="Akzent1 2 4180" xfId="45707" xr:uid="{00000000-0005-0000-0000-0000070E0000}"/>
    <cellStyle name="Akzent1 2 4181" xfId="46312" xr:uid="{00000000-0005-0000-0000-0000080E0000}"/>
    <cellStyle name="Akzent1 2 4182" xfId="46336" xr:uid="{00000000-0005-0000-0000-0000090E0000}"/>
    <cellStyle name="Akzent1 2 4183" xfId="46366" xr:uid="{00000000-0005-0000-0000-00000A0E0000}"/>
    <cellStyle name="Akzent1 2 4184" xfId="46389" xr:uid="{00000000-0005-0000-0000-00000B0E0000}"/>
    <cellStyle name="Akzent1 2 4185" xfId="46424" xr:uid="{00000000-0005-0000-0000-00000C0E0000}"/>
    <cellStyle name="Akzent1 2 4186" xfId="46440" xr:uid="{00000000-0005-0000-0000-00000D0E0000}"/>
    <cellStyle name="Akzent1 2 4187" xfId="46469" xr:uid="{00000000-0005-0000-0000-00000E0E0000}"/>
    <cellStyle name="Akzent1 2 4188" xfId="46492" xr:uid="{00000000-0005-0000-0000-00000F0E0000}"/>
    <cellStyle name="Akzent1 2 4189" xfId="46524" xr:uid="{00000000-0005-0000-0000-0000100E0000}"/>
    <cellStyle name="Akzent1 2 419" xfId="919" xr:uid="{00000000-0005-0000-0000-0000110E0000}"/>
    <cellStyle name="Akzent1 2 4190" xfId="46559" xr:uid="{00000000-0005-0000-0000-0000120E0000}"/>
    <cellStyle name="Akzent1 2 4191" xfId="46609" xr:uid="{00000000-0005-0000-0000-0000130E0000}"/>
    <cellStyle name="Akzent1 2 4192" xfId="46628" xr:uid="{00000000-0005-0000-0000-0000140E0000}"/>
    <cellStyle name="Akzent1 2 4193" xfId="46660" xr:uid="{00000000-0005-0000-0000-0000150E0000}"/>
    <cellStyle name="Akzent1 2 4194" xfId="46683" xr:uid="{00000000-0005-0000-0000-0000160E0000}"/>
    <cellStyle name="Akzent1 2 4195" xfId="46707" xr:uid="{00000000-0005-0000-0000-0000170E0000}"/>
    <cellStyle name="Akzent1 2 4196" xfId="46729" xr:uid="{00000000-0005-0000-0000-0000180E0000}"/>
    <cellStyle name="Akzent1 2 4197" xfId="46764" xr:uid="{00000000-0005-0000-0000-0000190E0000}"/>
    <cellStyle name="Akzent1 2 4198" xfId="46787" xr:uid="{00000000-0005-0000-0000-00001A0E0000}"/>
    <cellStyle name="Akzent1 2 4199" xfId="46816" xr:uid="{00000000-0005-0000-0000-00001B0E0000}"/>
    <cellStyle name="Akzent1 2 42" xfId="1529" xr:uid="{00000000-0005-0000-0000-00001C0E0000}"/>
    <cellStyle name="Akzent1 2 420" xfId="890" xr:uid="{00000000-0005-0000-0000-00001D0E0000}"/>
    <cellStyle name="Akzent1 2 4200" xfId="46841" xr:uid="{00000000-0005-0000-0000-00001E0E0000}"/>
    <cellStyle name="Akzent1 2 4201" xfId="46881" xr:uid="{00000000-0005-0000-0000-00001F0E0000}"/>
    <cellStyle name="Akzent1 2 4202" xfId="46911" xr:uid="{00000000-0005-0000-0000-0000200E0000}"/>
    <cellStyle name="Akzent1 2 4203" xfId="46939" xr:uid="{00000000-0005-0000-0000-0000210E0000}"/>
    <cellStyle name="Akzent1 2 4204" xfId="46962" xr:uid="{00000000-0005-0000-0000-0000220E0000}"/>
    <cellStyle name="Akzent1 2 4205" xfId="46986" xr:uid="{00000000-0005-0000-0000-0000230E0000}"/>
    <cellStyle name="Akzent1 2 4206" xfId="47020" xr:uid="{00000000-0005-0000-0000-0000240E0000}"/>
    <cellStyle name="Akzent1 2 4207" xfId="47040" xr:uid="{00000000-0005-0000-0000-0000250E0000}"/>
    <cellStyle name="Akzent1 2 4208" xfId="47078" xr:uid="{00000000-0005-0000-0000-0000260E0000}"/>
    <cellStyle name="Akzent1 2 4209" xfId="47095" xr:uid="{00000000-0005-0000-0000-0000270E0000}"/>
    <cellStyle name="Akzent1 2 421" xfId="859" xr:uid="{00000000-0005-0000-0000-0000280E0000}"/>
    <cellStyle name="Akzent1 2 4210" xfId="46569" xr:uid="{00000000-0005-0000-0000-0000290E0000}"/>
    <cellStyle name="Akzent1 2 4211" xfId="47147" xr:uid="{00000000-0005-0000-0000-00002A0E0000}"/>
    <cellStyle name="Akzent1 2 4212" xfId="47175" xr:uid="{00000000-0005-0000-0000-00002B0E0000}"/>
    <cellStyle name="Akzent1 2 4213" xfId="47201" xr:uid="{00000000-0005-0000-0000-00002C0E0000}"/>
    <cellStyle name="Akzent1 2 4214" xfId="47234" xr:uid="{00000000-0005-0000-0000-00002D0E0000}"/>
    <cellStyle name="Akzent1 2 4215" xfId="47251" xr:uid="{00000000-0005-0000-0000-00002E0E0000}"/>
    <cellStyle name="Akzent1 2 4216" xfId="47282" xr:uid="{00000000-0005-0000-0000-00002F0E0000}"/>
    <cellStyle name="Akzent1 2 4217" xfId="47315" xr:uid="{00000000-0005-0000-0000-0000300E0000}"/>
    <cellStyle name="Akzent1 2 4218" xfId="47342" xr:uid="{00000000-0005-0000-0000-0000310E0000}"/>
    <cellStyle name="Akzent1 2 4219" xfId="47368" xr:uid="{00000000-0005-0000-0000-0000320E0000}"/>
    <cellStyle name="Akzent1 2 422" xfId="826" xr:uid="{00000000-0005-0000-0000-0000330E0000}"/>
    <cellStyle name="Akzent1 2 4220" xfId="46853" xr:uid="{00000000-0005-0000-0000-0000340E0000}"/>
    <cellStyle name="Akzent1 2 4221" xfId="47409" xr:uid="{00000000-0005-0000-0000-0000350E0000}"/>
    <cellStyle name="Akzent1 2 4222" xfId="47446" xr:uid="{00000000-0005-0000-0000-0000360E0000}"/>
    <cellStyle name="Akzent1 2 4223" xfId="47467" xr:uid="{00000000-0005-0000-0000-0000370E0000}"/>
    <cellStyle name="Akzent1 2 4224" xfId="47496" xr:uid="{00000000-0005-0000-0000-0000380E0000}"/>
    <cellStyle name="Akzent1 2 4225" xfId="47525" xr:uid="{00000000-0005-0000-0000-0000390E0000}"/>
    <cellStyle name="Akzent1 2 4226" xfId="47549" xr:uid="{00000000-0005-0000-0000-00003A0E0000}"/>
    <cellStyle name="Akzent1 2 4227" xfId="47579" xr:uid="{00000000-0005-0000-0000-00003B0E0000}"/>
    <cellStyle name="Akzent1 2 4228" xfId="47600" xr:uid="{00000000-0005-0000-0000-00003C0E0000}"/>
    <cellStyle name="Akzent1 2 4229" xfId="47623" xr:uid="{00000000-0005-0000-0000-00003D0E0000}"/>
    <cellStyle name="Akzent1 2 423" xfId="795" xr:uid="{00000000-0005-0000-0000-00003E0E0000}"/>
    <cellStyle name="Akzent1 2 4230" xfId="47658" xr:uid="{00000000-0005-0000-0000-00003F0E0000}"/>
    <cellStyle name="Akzent1 2 4231" xfId="47685" xr:uid="{00000000-0005-0000-0000-0000400E0000}"/>
    <cellStyle name="Akzent1 2 4232" xfId="47716" xr:uid="{00000000-0005-0000-0000-0000410E0000}"/>
    <cellStyle name="Akzent1 2 4233" xfId="47743" xr:uid="{00000000-0005-0000-0000-0000420E0000}"/>
    <cellStyle name="Akzent1 2 4234" xfId="47774" xr:uid="{00000000-0005-0000-0000-0000430E0000}"/>
    <cellStyle name="Akzent1 2 4235" xfId="47795" xr:uid="{00000000-0005-0000-0000-0000440E0000}"/>
    <cellStyle name="Akzent1 2 4236" xfId="47833" xr:uid="{00000000-0005-0000-0000-0000450E0000}"/>
    <cellStyle name="Akzent1 2 4237" xfId="47850" xr:uid="{00000000-0005-0000-0000-0000460E0000}"/>
    <cellStyle name="Akzent1 2 4238" xfId="47876" xr:uid="{00000000-0005-0000-0000-0000470E0000}"/>
    <cellStyle name="Akzent1 2 4239" xfId="47895" xr:uid="{00000000-0005-0000-0000-0000480E0000}"/>
    <cellStyle name="Akzent1 2 424" xfId="762" xr:uid="{00000000-0005-0000-0000-0000490E0000}"/>
    <cellStyle name="Akzent1 2 4240" xfId="47948" xr:uid="{00000000-0005-0000-0000-00004A0E0000}"/>
    <cellStyle name="Akzent1 2 4241" xfId="47945" xr:uid="{00000000-0005-0000-0000-00004B0E0000}"/>
    <cellStyle name="Akzent1 2 4242" xfId="47991" xr:uid="{00000000-0005-0000-0000-00004C0E0000}"/>
    <cellStyle name="Akzent1 2 4243" xfId="48025" xr:uid="{00000000-0005-0000-0000-00004D0E0000}"/>
    <cellStyle name="Akzent1 2 4244" xfId="48051" xr:uid="{00000000-0005-0000-0000-00004E0E0000}"/>
    <cellStyle name="Akzent1 2 4245" xfId="48082" xr:uid="{00000000-0005-0000-0000-00004F0E0000}"/>
    <cellStyle name="Akzent1 2 4246" xfId="48109" xr:uid="{00000000-0005-0000-0000-0000500E0000}"/>
    <cellStyle name="Akzent1 2 4247" xfId="48137" xr:uid="{00000000-0005-0000-0000-0000510E0000}"/>
    <cellStyle name="Akzent1 2 4248" xfId="48165" xr:uid="{00000000-0005-0000-0000-0000520E0000}"/>
    <cellStyle name="Akzent1 2 4249" xfId="48193" xr:uid="{00000000-0005-0000-0000-0000530E0000}"/>
    <cellStyle name="Akzent1 2 425" xfId="738" xr:uid="{00000000-0005-0000-0000-0000540E0000}"/>
    <cellStyle name="Akzent1 2 4250" xfId="48220" xr:uid="{00000000-0005-0000-0000-0000550E0000}"/>
    <cellStyle name="Akzent1 2 4251" xfId="48246" xr:uid="{00000000-0005-0000-0000-0000560E0000}"/>
    <cellStyle name="Akzent1 2 4252" xfId="47975" xr:uid="{00000000-0005-0000-0000-0000570E0000}"/>
    <cellStyle name="Akzent1 2 4253" xfId="48290" xr:uid="{00000000-0005-0000-0000-0000580E0000}"/>
    <cellStyle name="Akzent1 2 4254" xfId="48321" xr:uid="{00000000-0005-0000-0000-0000590E0000}"/>
    <cellStyle name="Akzent1 2 4255" xfId="48348" xr:uid="{00000000-0005-0000-0000-00005A0E0000}"/>
    <cellStyle name="Akzent1 2 4256" xfId="48377" xr:uid="{00000000-0005-0000-0000-00005B0E0000}"/>
    <cellStyle name="Akzent1 2 4257" xfId="48406" xr:uid="{00000000-0005-0000-0000-00005C0E0000}"/>
    <cellStyle name="Akzent1 2 4258" xfId="48429" xr:uid="{00000000-0005-0000-0000-00005D0E0000}"/>
    <cellStyle name="Akzent1 2 4259" xfId="48461" xr:uid="{00000000-0005-0000-0000-00005E0E0000}"/>
    <cellStyle name="Akzent1 2 426" xfId="710" xr:uid="{00000000-0005-0000-0000-00005F0E0000}"/>
    <cellStyle name="Akzent1 2 4260" xfId="48478" xr:uid="{00000000-0005-0000-0000-0000600E0000}"/>
    <cellStyle name="Akzent1 2 4261" xfId="48504" xr:uid="{00000000-0005-0000-0000-0000610E0000}"/>
    <cellStyle name="Akzent1 2 4262" xfId="48445" xr:uid="{00000000-0005-0000-0000-0000620E0000}"/>
    <cellStyle name="Akzent1 2 4263" xfId="48412" xr:uid="{00000000-0005-0000-0000-0000630E0000}"/>
    <cellStyle name="Akzent1 2 4264" xfId="48391" xr:uid="{00000000-0005-0000-0000-0000640E0000}"/>
    <cellStyle name="Akzent1 2 4265" xfId="48354" xr:uid="{00000000-0005-0000-0000-0000650E0000}"/>
    <cellStyle name="Akzent1 2 4266" xfId="48331" xr:uid="{00000000-0005-0000-0000-0000660E0000}"/>
    <cellStyle name="Akzent1 2 4267" xfId="48296" xr:uid="{00000000-0005-0000-0000-0000670E0000}"/>
    <cellStyle name="Akzent1 2 4268" xfId="48275" xr:uid="{00000000-0005-0000-0000-0000680E0000}"/>
    <cellStyle name="Akzent1 2 4269" xfId="48236" xr:uid="{00000000-0005-0000-0000-0000690E0000}"/>
    <cellStyle name="Akzent1 2 427" xfId="675" xr:uid="{00000000-0005-0000-0000-00006A0E0000}"/>
    <cellStyle name="Akzent1 2 4270" xfId="48210" xr:uid="{00000000-0005-0000-0000-00006B0E0000}"/>
    <cellStyle name="Akzent1 2 4271" xfId="48196" xr:uid="{00000000-0005-0000-0000-00006C0E0000}"/>
    <cellStyle name="Akzent1 2 4272" xfId="48156" xr:uid="{00000000-0005-0000-0000-00006D0E0000}"/>
    <cellStyle name="Akzent1 2 4273" xfId="48116" xr:uid="{00000000-0005-0000-0000-00006E0E0000}"/>
    <cellStyle name="Akzent1 2 4274" xfId="48096" xr:uid="{00000000-0005-0000-0000-00006F0E0000}"/>
    <cellStyle name="Akzent1 2 4275" xfId="48061" xr:uid="{00000000-0005-0000-0000-0000700E0000}"/>
    <cellStyle name="Akzent1 2 4276" xfId="48038" xr:uid="{00000000-0005-0000-0000-0000710E0000}"/>
    <cellStyle name="Akzent1 2 4277" xfId="48006" xr:uid="{00000000-0005-0000-0000-0000720E0000}"/>
    <cellStyle name="Akzent1 2 4278" xfId="47957" xr:uid="{00000000-0005-0000-0000-0000730E0000}"/>
    <cellStyle name="Akzent1 2 4279" xfId="47911" xr:uid="{00000000-0005-0000-0000-0000740E0000}"/>
    <cellStyle name="Akzent1 2 428" xfId="639" xr:uid="{00000000-0005-0000-0000-0000750E0000}"/>
    <cellStyle name="Akzent1 2 4280" xfId="47888" xr:uid="{00000000-0005-0000-0000-0000760E0000}"/>
    <cellStyle name="Akzent1 2 4281" xfId="48469" xr:uid="{00000000-0005-0000-0000-0000770E0000}"/>
    <cellStyle name="Akzent1 2 4282" xfId="47843" xr:uid="{00000000-0005-0000-0000-0000780E0000}"/>
    <cellStyle name="Akzent1 2 4283" xfId="47808" xr:uid="{00000000-0005-0000-0000-0000790E0000}"/>
    <cellStyle name="Akzent1 2 4284" xfId="47783" xr:uid="{00000000-0005-0000-0000-00007A0E0000}"/>
    <cellStyle name="Akzent1 2 4285" xfId="47754" xr:uid="{00000000-0005-0000-0000-00007B0E0000}"/>
    <cellStyle name="Akzent1 2 4286" xfId="47722" xr:uid="{00000000-0005-0000-0000-00007C0E0000}"/>
    <cellStyle name="Akzent1 2 4287" xfId="47696" xr:uid="{00000000-0005-0000-0000-00007D0E0000}"/>
    <cellStyle name="Akzent1 2 4288" xfId="47667" xr:uid="{00000000-0005-0000-0000-00007E0E0000}"/>
    <cellStyle name="Akzent1 2 4289" xfId="47639" xr:uid="{00000000-0005-0000-0000-00007F0E0000}"/>
    <cellStyle name="Akzent1 2 429" xfId="595" xr:uid="{00000000-0005-0000-0000-0000800E0000}"/>
    <cellStyle name="Akzent1 2 4290" xfId="47610" xr:uid="{00000000-0005-0000-0000-0000810E0000}"/>
    <cellStyle name="Akzent1 2 4291" xfId="48180" xr:uid="{00000000-0005-0000-0000-0000820E0000}"/>
    <cellStyle name="Akzent1 2 4292" xfId="47564" xr:uid="{00000000-0005-0000-0000-0000830E0000}"/>
    <cellStyle name="Akzent1 2 4293" xfId="47531" xr:uid="{00000000-0005-0000-0000-0000840E0000}"/>
    <cellStyle name="Akzent1 2 4294" xfId="47510" xr:uid="{00000000-0005-0000-0000-0000850E0000}"/>
    <cellStyle name="Akzent1 2 4295" xfId="47473" xr:uid="{00000000-0005-0000-0000-0000860E0000}"/>
    <cellStyle name="Akzent1 2 4296" xfId="47452" xr:uid="{00000000-0005-0000-0000-0000870E0000}"/>
    <cellStyle name="Akzent1 2 4297" xfId="47421" xr:uid="{00000000-0005-0000-0000-0000880E0000}"/>
    <cellStyle name="Akzent1 2 4298" xfId="47394" xr:uid="{00000000-0005-0000-0000-0000890E0000}"/>
    <cellStyle name="Akzent1 2 4299" xfId="47367" xr:uid="{00000000-0005-0000-0000-00008A0E0000}"/>
    <cellStyle name="Akzent1 2 43" xfId="1558" xr:uid="{00000000-0005-0000-0000-00008B0E0000}"/>
    <cellStyle name="Akzent1 2 430" xfId="602" xr:uid="{00000000-0005-0000-0000-00008C0E0000}"/>
    <cellStyle name="Akzent1 2 4300" xfId="47335" xr:uid="{00000000-0005-0000-0000-00008D0E0000}"/>
    <cellStyle name="Akzent1 2 4301" xfId="47293" xr:uid="{00000000-0005-0000-0000-00008E0E0000}"/>
    <cellStyle name="Akzent1 2 4302" xfId="47260" xr:uid="{00000000-0005-0000-0000-00008F0E0000}"/>
    <cellStyle name="Akzent1 2 4303" xfId="47217" xr:uid="{00000000-0005-0000-0000-0000900E0000}"/>
    <cellStyle name="Akzent1 2 4304" xfId="47206" xr:uid="{00000000-0005-0000-0000-0000910E0000}"/>
    <cellStyle name="Akzent1 2 4305" xfId="47157" xr:uid="{00000000-0005-0000-0000-0000920E0000}"/>
    <cellStyle name="Akzent1 2 4306" xfId="47140" xr:uid="{00000000-0005-0000-0000-0000930E0000}"/>
    <cellStyle name="Akzent1 2 4307" xfId="47111" xr:uid="{00000000-0005-0000-0000-0000940E0000}"/>
    <cellStyle name="Akzent1 2 4308" xfId="47088" xr:uid="{00000000-0005-0000-0000-0000950E0000}"/>
    <cellStyle name="Akzent1 2 4309" xfId="47053" xr:uid="{00000000-0005-0000-0000-0000960E0000}"/>
    <cellStyle name="Akzent1 2 431" xfId="528" xr:uid="{00000000-0005-0000-0000-0000970E0000}"/>
    <cellStyle name="Akzent1 2 4310" xfId="47026" xr:uid="{00000000-0005-0000-0000-0000980E0000}"/>
    <cellStyle name="Akzent1 2 4311" xfId="47000" xr:uid="{00000000-0005-0000-0000-0000990E0000}"/>
    <cellStyle name="Akzent1 2 4312" xfId="46955" xr:uid="{00000000-0005-0000-0000-00009A0E0000}"/>
    <cellStyle name="Akzent1 2 4313" xfId="46930" xr:uid="{00000000-0005-0000-0000-00009B0E0000}"/>
    <cellStyle name="Akzent1 2 4314" xfId="46902" xr:uid="{00000000-0005-0000-0000-00009C0E0000}"/>
    <cellStyle name="Akzent1 2 4315" xfId="46872" xr:uid="{00000000-0005-0000-0000-00009D0E0000}"/>
    <cellStyle name="Akzent1 2 4316" xfId="46844" xr:uid="{00000000-0005-0000-0000-00009E0E0000}"/>
    <cellStyle name="Akzent1 2 4317" xfId="46808" xr:uid="{00000000-0005-0000-0000-00009F0E0000}"/>
    <cellStyle name="Akzent1 2 4318" xfId="46778" xr:uid="{00000000-0005-0000-0000-0000A00E0000}"/>
    <cellStyle name="Akzent1 2 4319" xfId="46752" xr:uid="{00000000-0005-0000-0000-0000A10E0000}"/>
    <cellStyle name="Akzent1 2 432" xfId="488" xr:uid="{00000000-0005-0000-0000-0000A20E0000}"/>
    <cellStyle name="Akzent1 2 4320" xfId="46720" xr:uid="{00000000-0005-0000-0000-0000A30E0000}"/>
    <cellStyle name="Akzent1 2 4321" xfId="47286" xr:uid="{00000000-0005-0000-0000-0000A40E0000}"/>
    <cellStyle name="Akzent1 2 4322" xfId="46668" xr:uid="{00000000-0005-0000-0000-0000A50E0000}"/>
    <cellStyle name="Akzent1 2 4323" xfId="46647" xr:uid="{00000000-0005-0000-0000-0000A60E0000}"/>
    <cellStyle name="Akzent1 2 4324" xfId="46616" xr:uid="{00000000-0005-0000-0000-0000A70E0000}"/>
    <cellStyle name="Akzent1 2 4325" xfId="46593" xr:uid="{00000000-0005-0000-0000-0000A80E0000}"/>
    <cellStyle name="Akzent1 2 4326" xfId="46554" xr:uid="{00000000-0005-0000-0000-0000A90E0000}"/>
    <cellStyle name="Akzent1 2 4327" xfId="46534" xr:uid="{00000000-0005-0000-0000-0000AA0E0000}"/>
    <cellStyle name="Akzent1 2 4328" xfId="46502" xr:uid="{00000000-0005-0000-0000-0000AB0E0000}"/>
    <cellStyle name="Akzent1 2 4329" xfId="46481" xr:uid="{00000000-0005-0000-0000-0000AC0E0000}"/>
    <cellStyle name="Akzent1 2 433" xfId="466" xr:uid="{00000000-0005-0000-0000-0000AD0E0000}"/>
    <cellStyle name="Akzent1 2 4330" xfId="46445" xr:uid="{00000000-0005-0000-0000-0000AE0E0000}"/>
    <cellStyle name="Akzent1 2 4331" xfId="46989" xr:uid="{00000000-0005-0000-0000-0000AF0E0000}"/>
    <cellStyle name="Akzent1 2 4332" xfId="46396" xr:uid="{00000000-0005-0000-0000-0000B00E0000}"/>
    <cellStyle name="Akzent1 2 4333" xfId="46372" xr:uid="{00000000-0005-0000-0000-0000B10E0000}"/>
    <cellStyle name="Akzent1 2 4334" xfId="46341" xr:uid="{00000000-0005-0000-0000-0000B20E0000}"/>
    <cellStyle name="Akzent1 2 4335" xfId="46311" xr:uid="{00000000-0005-0000-0000-0000B30E0000}"/>
    <cellStyle name="Akzent1 2 4336" xfId="46284" xr:uid="{00000000-0005-0000-0000-0000B40E0000}"/>
    <cellStyle name="Akzent1 2 4337" xfId="46257" xr:uid="{00000000-0005-0000-0000-0000B50E0000}"/>
    <cellStyle name="Akzent1 2 4338" xfId="46233" xr:uid="{00000000-0005-0000-0000-0000B60E0000}"/>
    <cellStyle name="Akzent1 2 4339" xfId="46199" xr:uid="{00000000-0005-0000-0000-0000B70E0000}"/>
    <cellStyle name="Akzent1 2 434" xfId="424" xr:uid="{00000000-0005-0000-0000-0000B80E0000}"/>
    <cellStyle name="Akzent1 2 4340" xfId="46175" xr:uid="{00000000-0005-0000-0000-0000B90E0000}"/>
    <cellStyle name="Akzent1 2 4341" xfId="46137" xr:uid="{00000000-0005-0000-0000-0000BA0E0000}"/>
    <cellStyle name="Akzent1 2 4342" xfId="46116" xr:uid="{00000000-0005-0000-0000-0000BB0E0000}"/>
    <cellStyle name="Akzent1 2 4343" xfId="46074" xr:uid="{00000000-0005-0000-0000-0000BC0E0000}"/>
    <cellStyle name="Akzent1 2 4344" xfId="46058" xr:uid="{00000000-0005-0000-0000-0000BD0E0000}"/>
    <cellStyle name="Akzent1 2 4345" xfId="45997" xr:uid="{00000000-0005-0000-0000-0000BE0E0000}"/>
    <cellStyle name="Akzent1 2 4346" xfId="45970" xr:uid="{00000000-0005-0000-0000-0000BF0E0000}"/>
    <cellStyle name="Akzent1 2 4347" xfId="45937" xr:uid="{00000000-0005-0000-0000-0000C00E0000}"/>
    <cellStyle name="Akzent1 2 4348" xfId="45912" xr:uid="{00000000-0005-0000-0000-0000C10E0000}"/>
    <cellStyle name="Akzent1 2 4349" xfId="45879" xr:uid="{00000000-0005-0000-0000-0000C20E0000}"/>
    <cellStyle name="Akzent1 2 435" xfId="402" xr:uid="{00000000-0005-0000-0000-0000C30E0000}"/>
    <cellStyle name="Akzent1 2 4350" xfId="45862" xr:uid="{00000000-0005-0000-0000-0000C40E0000}"/>
    <cellStyle name="Akzent1 2 4351" xfId="45812" xr:uid="{00000000-0005-0000-0000-0000C50E0000}"/>
    <cellStyle name="Akzent1 2 4352" xfId="45815" xr:uid="{00000000-0005-0000-0000-0000C60E0000}"/>
    <cellStyle name="Akzent1 2 4353" xfId="45757" xr:uid="{00000000-0005-0000-0000-0000C70E0000}"/>
    <cellStyle name="Akzent1 2 4354" xfId="45729" xr:uid="{00000000-0005-0000-0000-0000C80E0000}"/>
    <cellStyle name="Akzent1 2 4355" xfId="45691" xr:uid="{00000000-0005-0000-0000-0000C90E0000}"/>
    <cellStyle name="Akzent1 2 4356" xfId="45661" xr:uid="{00000000-0005-0000-0000-0000CA0E0000}"/>
    <cellStyle name="Akzent1 2 4357" xfId="45630" xr:uid="{00000000-0005-0000-0000-0000CB0E0000}"/>
    <cellStyle name="Akzent1 2 4358" xfId="45607" xr:uid="{00000000-0005-0000-0000-0000CC0E0000}"/>
    <cellStyle name="Akzent1 2 4359" xfId="45577" xr:uid="{00000000-0005-0000-0000-0000CD0E0000}"/>
    <cellStyle name="Akzent1 2 436" xfId="369" xr:uid="{00000000-0005-0000-0000-0000CE0E0000}"/>
    <cellStyle name="Akzent1 2 4360" xfId="45548" xr:uid="{00000000-0005-0000-0000-0000CF0E0000}"/>
    <cellStyle name="Akzent1 2 4361" xfId="45524" xr:uid="{00000000-0005-0000-0000-0000D00E0000}"/>
    <cellStyle name="Akzent1 2 4362" xfId="45497" xr:uid="{00000000-0005-0000-0000-0000D10E0000}"/>
    <cellStyle name="Akzent1 2 4363" xfId="45784" xr:uid="{00000000-0005-0000-0000-0000D20E0000}"/>
    <cellStyle name="Akzent1 2 4364" xfId="45437" xr:uid="{00000000-0005-0000-0000-0000D30E0000}"/>
    <cellStyle name="Akzent1 2 4365" xfId="45400" xr:uid="{00000000-0005-0000-0000-0000D40E0000}"/>
    <cellStyle name="Akzent1 2 4366" xfId="45335" xr:uid="{00000000-0005-0000-0000-0000D50E0000}"/>
    <cellStyle name="Akzent1 2 4367" xfId="45306" xr:uid="{00000000-0005-0000-0000-0000D60E0000}"/>
    <cellStyle name="Akzent1 2 4368" xfId="45255" xr:uid="{00000000-0005-0000-0000-0000D70E0000}"/>
    <cellStyle name="Akzent1 2 4369" xfId="45211" xr:uid="{00000000-0005-0000-0000-0000D80E0000}"/>
    <cellStyle name="Akzent1 2 437" xfId="342" xr:uid="{00000000-0005-0000-0000-0000D90E0000}"/>
    <cellStyle name="Akzent1 2 4370" xfId="45183" xr:uid="{00000000-0005-0000-0000-0000DA0E0000}"/>
    <cellStyle name="Akzent1 2 4371" xfId="45158" xr:uid="{00000000-0005-0000-0000-0000DB0E0000}"/>
    <cellStyle name="Akzent1 2 4372" xfId="45120" xr:uid="{00000000-0005-0000-0000-0000DC0E0000}"/>
    <cellStyle name="Akzent1 2 4373" xfId="45091" xr:uid="{00000000-0005-0000-0000-0000DD0E0000}"/>
    <cellStyle name="Akzent1 2 4374" xfId="45033" xr:uid="{00000000-0005-0000-0000-0000DE0E0000}"/>
    <cellStyle name="Akzent1 2 4375" xfId="44996" xr:uid="{00000000-0005-0000-0000-0000DF0E0000}"/>
    <cellStyle name="Akzent1 2 4376" xfId="44953" xr:uid="{00000000-0005-0000-0000-0000E00E0000}"/>
    <cellStyle name="Akzent1 2 4377" xfId="44928" xr:uid="{00000000-0005-0000-0000-0000E10E0000}"/>
    <cellStyle name="Akzent1 2 4378" xfId="44885" xr:uid="{00000000-0005-0000-0000-0000E20E0000}"/>
    <cellStyle name="Akzent1 2 4379" xfId="44870" xr:uid="{00000000-0005-0000-0000-0000E30E0000}"/>
    <cellStyle name="Akzent1 2 438" xfId="6848" xr:uid="{00000000-0005-0000-0000-0000E40E0000}"/>
    <cellStyle name="Akzent1 2 4380" xfId="44825" xr:uid="{00000000-0005-0000-0000-0000E50E0000}"/>
    <cellStyle name="Akzent1 2 4381" xfId="44808" xr:uid="{00000000-0005-0000-0000-0000E60E0000}"/>
    <cellStyle name="Akzent1 2 4382" xfId="44770" xr:uid="{00000000-0005-0000-0000-0000E70E0000}"/>
    <cellStyle name="Akzent1 2 4383" xfId="44749" xr:uid="{00000000-0005-0000-0000-0000E80E0000}"/>
    <cellStyle name="Akzent1 2 4384" xfId="44730" xr:uid="{00000000-0005-0000-0000-0000E90E0000}"/>
    <cellStyle name="Akzent1 2 4385" xfId="44651" xr:uid="{00000000-0005-0000-0000-0000EA0E0000}"/>
    <cellStyle name="Akzent1 2 4386" xfId="44622" xr:uid="{00000000-0005-0000-0000-0000EB0E0000}"/>
    <cellStyle name="Akzent1 2 4387" xfId="44589" xr:uid="{00000000-0005-0000-0000-0000EC0E0000}"/>
    <cellStyle name="Akzent1 2 4388" xfId="44558" xr:uid="{00000000-0005-0000-0000-0000ED0E0000}"/>
    <cellStyle name="Akzent1 2 4389" xfId="44523" xr:uid="{00000000-0005-0000-0000-0000EE0E0000}"/>
    <cellStyle name="Akzent1 2 439" xfId="6868" xr:uid="{00000000-0005-0000-0000-0000EF0E0000}"/>
    <cellStyle name="Akzent1 2 4390" xfId="44502" xr:uid="{00000000-0005-0000-0000-0000F00E0000}"/>
    <cellStyle name="Akzent1 2 4391" xfId="44471" xr:uid="{00000000-0005-0000-0000-0000F10E0000}"/>
    <cellStyle name="Akzent1 2 4392" xfId="44448" xr:uid="{00000000-0005-0000-0000-0000F20E0000}"/>
    <cellStyle name="Akzent1 2 4393" xfId="44413" xr:uid="{00000000-0005-0000-0000-0000F30E0000}"/>
    <cellStyle name="Akzent1 2 4394" xfId="45020" xr:uid="{00000000-0005-0000-0000-0000F40E0000}"/>
    <cellStyle name="Akzent1 2 4395" xfId="44371" xr:uid="{00000000-0005-0000-0000-0000F50E0000}"/>
    <cellStyle name="Akzent1 2 4396" xfId="44347" xr:uid="{00000000-0005-0000-0000-0000F60E0000}"/>
    <cellStyle name="Akzent1 2 4397" xfId="44307" xr:uid="{00000000-0005-0000-0000-0000F70E0000}"/>
    <cellStyle name="Akzent1 2 4398" xfId="44287" xr:uid="{00000000-0005-0000-0000-0000F80E0000}"/>
    <cellStyle name="Akzent1 2 4399" xfId="44249" xr:uid="{00000000-0005-0000-0000-0000F90E0000}"/>
    <cellStyle name="Akzent1 2 44" xfId="1606" xr:uid="{00000000-0005-0000-0000-0000FA0E0000}"/>
    <cellStyle name="Akzent1 2 440" xfId="6891" xr:uid="{00000000-0005-0000-0000-0000FB0E0000}"/>
    <cellStyle name="Akzent1 2 4400" xfId="44228" xr:uid="{00000000-0005-0000-0000-0000FC0E0000}"/>
    <cellStyle name="Akzent1 2 4401" xfId="44198" xr:uid="{00000000-0005-0000-0000-0000FD0E0000}"/>
    <cellStyle name="Akzent1 2 4402" xfId="44178" xr:uid="{00000000-0005-0000-0000-0000FE0E0000}"/>
    <cellStyle name="Akzent1 2 4403" xfId="44142" xr:uid="{00000000-0005-0000-0000-0000FF0E0000}"/>
    <cellStyle name="Akzent1 2 4404" xfId="44716" xr:uid="{00000000-0005-0000-0000-0000000F0000}"/>
    <cellStyle name="Akzent1 2 4405" xfId="44104" xr:uid="{00000000-0005-0000-0000-0000010F0000}"/>
    <cellStyle name="Akzent1 2 4406" xfId="44072" xr:uid="{00000000-0005-0000-0000-0000020F0000}"/>
    <cellStyle name="Akzent1 2 4407" xfId="44047" xr:uid="{00000000-0005-0000-0000-0000030F0000}"/>
    <cellStyle name="Akzent1 2 4408" xfId="44011" xr:uid="{00000000-0005-0000-0000-0000040F0000}"/>
    <cellStyle name="Akzent1 2 4409" xfId="43986" xr:uid="{00000000-0005-0000-0000-0000050F0000}"/>
    <cellStyle name="Akzent1 2 441" xfId="557" xr:uid="{00000000-0005-0000-0000-0000060F0000}"/>
    <cellStyle name="Akzent1 2 4410" xfId="43947" xr:uid="{00000000-0005-0000-0000-0000070F0000}"/>
    <cellStyle name="Akzent1 2 4411" xfId="43935" xr:uid="{00000000-0005-0000-0000-0000080F0000}"/>
    <cellStyle name="Akzent1 2 4412" xfId="43893" xr:uid="{00000000-0005-0000-0000-0000090F0000}"/>
    <cellStyle name="Akzent1 2 4413" xfId="43870" xr:uid="{00000000-0005-0000-0000-00000A0F0000}"/>
    <cellStyle name="Akzent1 2 4414" xfId="43837" xr:uid="{00000000-0005-0000-0000-00000B0F0000}"/>
    <cellStyle name="Akzent1 2 4415" xfId="43799" xr:uid="{00000000-0005-0000-0000-00000C0F0000}"/>
    <cellStyle name="Akzent1 2 4416" xfId="43763" xr:uid="{00000000-0005-0000-0000-00000D0F0000}"/>
    <cellStyle name="Akzent1 2 4417" xfId="43733" xr:uid="{00000000-0005-0000-0000-00000E0F0000}"/>
    <cellStyle name="Akzent1 2 4418" xfId="43705" xr:uid="{00000000-0005-0000-0000-00000F0F0000}"/>
    <cellStyle name="Akzent1 2 4419" xfId="43675" xr:uid="{00000000-0005-0000-0000-0000100F0000}"/>
    <cellStyle name="Akzent1 2 442" xfId="6917" xr:uid="{00000000-0005-0000-0000-0000110F0000}"/>
    <cellStyle name="Akzent1 2 4420" xfId="43647" xr:uid="{00000000-0005-0000-0000-0000120F0000}"/>
    <cellStyle name="Akzent1 2 4421" xfId="43616" xr:uid="{00000000-0005-0000-0000-0000130F0000}"/>
    <cellStyle name="Akzent1 2 4422" xfId="43589" xr:uid="{00000000-0005-0000-0000-0000140F0000}"/>
    <cellStyle name="Akzent1 2 4423" xfId="43552" xr:uid="{00000000-0005-0000-0000-0000150F0000}"/>
    <cellStyle name="Akzent1 2 4424" xfId="43533" xr:uid="{00000000-0005-0000-0000-0000160F0000}"/>
    <cellStyle name="Akzent1 2 4425" xfId="43485" xr:uid="{00000000-0005-0000-0000-0000170F0000}"/>
    <cellStyle name="Akzent1 2 4426" xfId="43460" xr:uid="{00000000-0005-0000-0000-0000180F0000}"/>
    <cellStyle name="Akzent1 2 4427" xfId="43430" xr:uid="{00000000-0005-0000-0000-0000190F0000}"/>
    <cellStyle name="Akzent1 2 4428" xfId="43391" xr:uid="{00000000-0005-0000-0000-00001A0F0000}"/>
    <cellStyle name="Akzent1 2 4429" xfId="43370" xr:uid="{00000000-0005-0000-0000-00001B0F0000}"/>
    <cellStyle name="Akzent1 2 443" xfId="6934" xr:uid="{00000000-0005-0000-0000-00001C0F0000}"/>
    <cellStyle name="Akzent1 2 4430" xfId="43338" xr:uid="{00000000-0005-0000-0000-00001D0F0000}"/>
    <cellStyle name="Akzent1 2 4431" xfId="43313" xr:uid="{00000000-0005-0000-0000-00001E0F0000}"/>
    <cellStyle name="Akzent1 2 4432" xfId="43286" xr:uid="{00000000-0005-0000-0000-00001F0F0000}"/>
    <cellStyle name="Akzent1 2 4433" xfId="43251" xr:uid="{00000000-0005-0000-0000-0000200F0000}"/>
    <cellStyle name="Akzent1 2 4434" xfId="43825" xr:uid="{00000000-0005-0000-0000-0000210F0000}"/>
    <cellStyle name="Akzent1 2 4435" xfId="43198" xr:uid="{00000000-0005-0000-0000-0000220F0000}"/>
    <cellStyle name="Akzent1 2 4436" xfId="43175" xr:uid="{00000000-0005-0000-0000-0000230F0000}"/>
    <cellStyle name="Akzent1 2 4437" xfId="43143" xr:uid="{00000000-0005-0000-0000-0000240F0000}"/>
    <cellStyle name="Akzent1 2 4438" xfId="43114" xr:uid="{00000000-0005-0000-0000-0000250F0000}"/>
    <cellStyle name="Akzent1 2 4439" xfId="43085" xr:uid="{00000000-0005-0000-0000-0000260F0000}"/>
    <cellStyle name="Akzent1 2 444" xfId="6956" xr:uid="{00000000-0005-0000-0000-0000270F0000}"/>
    <cellStyle name="Akzent1 2 4440" xfId="43056" xr:uid="{00000000-0005-0000-0000-0000280F0000}"/>
    <cellStyle name="Akzent1 2 4441" xfId="43027" xr:uid="{00000000-0005-0000-0000-0000290F0000}"/>
    <cellStyle name="Akzent1 2 4442" xfId="42998" xr:uid="{00000000-0005-0000-0000-00002A0F0000}"/>
    <cellStyle name="Akzent1 2 4443" xfId="42983" xr:uid="{00000000-0005-0000-0000-00002B0F0000}"/>
    <cellStyle name="Akzent1 2 4444" xfId="43523" xr:uid="{00000000-0005-0000-0000-00002C0F0000}"/>
    <cellStyle name="Akzent1 2 4445" xfId="42939" xr:uid="{00000000-0005-0000-0000-00002D0F0000}"/>
    <cellStyle name="Akzent1 2 4446" xfId="42893" xr:uid="{00000000-0005-0000-0000-00002E0F0000}"/>
    <cellStyle name="Akzent1 2 4447" xfId="42882" xr:uid="{00000000-0005-0000-0000-00002F0F0000}"/>
    <cellStyle name="Akzent1 2 4448" xfId="42835" xr:uid="{00000000-0005-0000-0000-0000300F0000}"/>
    <cellStyle name="Akzent1 2 4449" xfId="42824" xr:uid="{00000000-0005-0000-0000-0000310F0000}"/>
    <cellStyle name="Akzent1 2 445" xfId="6973" xr:uid="{00000000-0005-0000-0000-0000320F0000}"/>
    <cellStyle name="Akzent1 2 4450" xfId="42778" xr:uid="{00000000-0005-0000-0000-0000330F0000}"/>
    <cellStyle name="Akzent1 2 4451" xfId="42763" xr:uid="{00000000-0005-0000-0000-0000340F0000}"/>
    <cellStyle name="Akzent1 2 4452" xfId="42731" xr:uid="{00000000-0005-0000-0000-0000350F0000}"/>
    <cellStyle name="Akzent1 2 4453" xfId="42707" xr:uid="{00000000-0005-0000-0000-0000360F0000}"/>
    <cellStyle name="Akzent1 2 4454" xfId="42672" xr:uid="{00000000-0005-0000-0000-0000370F0000}"/>
    <cellStyle name="Akzent1 2 4455" xfId="42644" xr:uid="{00000000-0005-0000-0000-0000380F0000}"/>
    <cellStyle name="Akzent1 2 4456" xfId="42613" xr:uid="{00000000-0005-0000-0000-0000390F0000}"/>
    <cellStyle name="Akzent1 2 4457" xfId="42581" xr:uid="{00000000-0005-0000-0000-00003A0F0000}"/>
    <cellStyle name="Akzent1 2 4458" xfId="42550" xr:uid="{00000000-0005-0000-0000-00003B0F0000}"/>
    <cellStyle name="Akzent1 2 4459" xfId="42518" xr:uid="{00000000-0005-0000-0000-00003C0F0000}"/>
    <cellStyle name="Akzent1 2 446" xfId="6995" xr:uid="{00000000-0005-0000-0000-00003D0F0000}"/>
    <cellStyle name="Akzent1 2 4460" xfId="42494" xr:uid="{00000000-0005-0000-0000-00003E0F0000}"/>
    <cellStyle name="Akzent1 2 4461" xfId="42467" xr:uid="{00000000-0005-0000-0000-00003F0F0000}"/>
    <cellStyle name="Akzent1 2 4462" xfId="42430" xr:uid="{00000000-0005-0000-0000-0000400F0000}"/>
    <cellStyle name="Akzent1 2 4463" xfId="42395" xr:uid="{00000000-0005-0000-0000-0000410F0000}"/>
    <cellStyle name="Akzent1 2 4464" xfId="42352" xr:uid="{00000000-0005-0000-0000-0000420F0000}"/>
    <cellStyle name="Akzent1 2 4465" xfId="42359" xr:uid="{00000000-0005-0000-0000-0000430F0000}"/>
    <cellStyle name="Akzent1 2 4466" xfId="42285" xr:uid="{00000000-0005-0000-0000-0000440F0000}"/>
    <cellStyle name="Akzent1 2 4467" xfId="42246" xr:uid="{00000000-0005-0000-0000-0000450F0000}"/>
    <cellStyle name="Akzent1 2 4468" xfId="42224" xr:uid="{00000000-0005-0000-0000-0000460F0000}"/>
    <cellStyle name="Akzent1 2 4469" xfId="42183" xr:uid="{00000000-0005-0000-0000-0000470F0000}"/>
    <cellStyle name="Akzent1 2 447" xfId="7012" xr:uid="{00000000-0005-0000-0000-0000480F0000}"/>
    <cellStyle name="Akzent1 2 4470" xfId="42163" xr:uid="{00000000-0005-0000-0000-0000490F0000}"/>
    <cellStyle name="Akzent1 2 4471" xfId="42131" xr:uid="{00000000-0005-0000-0000-00004A0F0000}"/>
    <cellStyle name="Akzent1 2 4472" xfId="42110" xr:uid="{00000000-0005-0000-0000-00004B0F0000}"/>
    <cellStyle name="Akzent1 2 4473" xfId="48547" xr:uid="{00000000-0005-0000-0000-00004C0F0000}"/>
    <cellStyle name="Akzent1 2 4474" xfId="48567" xr:uid="{00000000-0005-0000-0000-00004D0F0000}"/>
    <cellStyle name="Akzent1 2 4475" xfId="48590" xr:uid="{00000000-0005-0000-0000-00004E0F0000}"/>
    <cellStyle name="Akzent1 2 4476" xfId="42314" xr:uid="{00000000-0005-0000-0000-00004F0F0000}"/>
    <cellStyle name="Akzent1 2 4477" xfId="48616" xr:uid="{00000000-0005-0000-0000-0000500F0000}"/>
    <cellStyle name="Akzent1 2 4478" xfId="48633" xr:uid="{00000000-0005-0000-0000-0000510F0000}"/>
    <cellStyle name="Akzent1 2 4479" xfId="48655" xr:uid="{00000000-0005-0000-0000-0000520F0000}"/>
    <cellStyle name="Akzent1 2 448" xfId="7029" xr:uid="{00000000-0005-0000-0000-0000530F0000}"/>
    <cellStyle name="Akzent1 2 4480" xfId="48672" xr:uid="{00000000-0005-0000-0000-0000540F0000}"/>
    <cellStyle name="Akzent1 2 4481" xfId="48694" xr:uid="{00000000-0005-0000-0000-0000550F0000}"/>
    <cellStyle name="Akzent1 2 4482" xfId="48711" xr:uid="{00000000-0005-0000-0000-0000560F0000}"/>
    <cellStyle name="Akzent1 2 4483" xfId="48728" xr:uid="{00000000-0005-0000-0000-0000570F0000}"/>
    <cellStyle name="Akzent1 2 4484" xfId="48745" xr:uid="{00000000-0005-0000-0000-0000580F0000}"/>
    <cellStyle name="Akzent1 2 4485" xfId="48761" xr:uid="{00000000-0005-0000-0000-0000590F0000}"/>
    <cellStyle name="Akzent1 2 4486" xfId="48721" xr:uid="{00000000-0005-0000-0000-00005A0F0000}"/>
    <cellStyle name="Akzent1 2 4487" xfId="48700" xr:uid="{00000000-0005-0000-0000-00005B0F0000}"/>
    <cellStyle name="Akzent1 2 4488" xfId="48678" xr:uid="{00000000-0005-0000-0000-00005C0F0000}"/>
    <cellStyle name="Akzent1 2 4489" xfId="48661" xr:uid="{00000000-0005-0000-0000-00005D0F0000}"/>
    <cellStyle name="Akzent1 2 449" xfId="7046" xr:uid="{00000000-0005-0000-0000-00005E0F0000}"/>
    <cellStyle name="Akzent1 2 4490" xfId="48639" xr:uid="{00000000-0005-0000-0000-00005F0F0000}"/>
    <cellStyle name="Akzent1 2 4491" xfId="48622" xr:uid="{00000000-0005-0000-0000-0000600F0000}"/>
    <cellStyle name="Akzent1 2 4492" xfId="48600" xr:uid="{00000000-0005-0000-0000-0000610F0000}"/>
    <cellStyle name="Akzent1 2 4493" xfId="48583" xr:uid="{00000000-0005-0000-0000-0000620F0000}"/>
    <cellStyle name="Akzent1 2 4494" xfId="48558" xr:uid="{00000000-0005-0000-0000-0000630F0000}"/>
    <cellStyle name="Akzent1 2 4495" xfId="48550" xr:uid="{00000000-0005-0000-0000-0000640F0000}"/>
    <cellStyle name="Akzent1 2 4496" xfId="48484" xr:uid="{00000000-0005-0000-0000-0000650F0000}"/>
    <cellStyle name="Akzent1 2 4497" xfId="48449" xr:uid="{00000000-0005-0000-0000-0000660F0000}"/>
    <cellStyle name="Akzent1 2 4498" xfId="48420" xr:uid="{00000000-0005-0000-0000-0000670F0000}"/>
    <cellStyle name="Akzent1 2 4499" xfId="48382" xr:uid="{00000000-0005-0000-0000-0000680F0000}"/>
    <cellStyle name="Akzent1 2 45" xfId="1618" xr:uid="{00000000-0005-0000-0000-0000690F0000}"/>
    <cellStyle name="Akzent1 2 450" xfId="7062" xr:uid="{00000000-0005-0000-0000-00006A0F0000}"/>
    <cellStyle name="Akzent1 2 4500" xfId="48362" xr:uid="{00000000-0005-0000-0000-00006B0F0000}"/>
    <cellStyle name="Akzent1 2 4501" xfId="48324" xr:uid="{00000000-0005-0000-0000-00006C0F0000}"/>
    <cellStyle name="Akzent1 2 4502" xfId="48304" xr:uid="{00000000-0005-0000-0000-00006D0F0000}"/>
    <cellStyle name="Akzent1 2 4503" xfId="48266" xr:uid="{00000000-0005-0000-0000-00006E0F0000}"/>
    <cellStyle name="Akzent1 2 4504" xfId="48244" xr:uid="{00000000-0005-0000-0000-00006F0F0000}"/>
    <cellStyle name="Akzent1 2 4505" xfId="48737" xr:uid="{00000000-0005-0000-0000-0000700F0000}"/>
    <cellStyle name="Akzent1 2 4506" xfId="48182" xr:uid="{00000000-0005-0000-0000-0000710F0000}"/>
    <cellStyle name="Akzent1 2 4507" xfId="48147" xr:uid="{00000000-0005-0000-0000-0000720F0000}"/>
    <cellStyle name="Akzent1 2 4508" xfId="48127" xr:uid="{00000000-0005-0000-0000-0000730F0000}"/>
    <cellStyle name="Akzent1 2 4509" xfId="48088" xr:uid="{00000000-0005-0000-0000-0000740F0000}"/>
    <cellStyle name="Akzent1 2 451" xfId="7022" xr:uid="{00000000-0005-0000-0000-0000750F0000}"/>
    <cellStyle name="Akzent1 2 4510" xfId="48057" xr:uid="{00000000-0005-0000-0000-0000760F0000}"/>
    <cellStyle name="Akzent1 2 4511" xfId="48030" xr:uid="{00000000-0005-0000-0000-0000770F0000}"/>
    <cellStyle name="Akzent1 2 4512" xfId="47998" xr:uid="{00000000-0005-0000-0000-0000780F0000}"/>
    <cellStyle name="Akzent1 2 4513" xfId="47935" xr:uid="{00000000-0005-0000-0000-0000790F0000}"/>
    <cellStyle name="Akzent1 2 4514" xfId="47904" xr:uid="{00000000-0005-0000-0000-00007A0F0000}"/>
    <cellStyle name="Akzent1 2 4515" xfId="48538" xr:uid="{00000000-0005-0000-0000-00007B0F0000}"/>
    <cellStyle name="Akzent1 2 4516" xfId="47856" xr:uid="{00000000-0005-0000-0000-00007C0F0000}"/>
    <cellStyle name="Akzent1 2 4517" xfId="47822" xr:uid="{00000000-0005-0000-0000-00007D0F0000}"/>
    <cellStyle name="Akzent1 2 4518" xfId="47793" xr:uid="{00000000-0005-0000-0000-00007E0F0000}"/>
    <cellStyle name="Akzent1 2 4519" xfId="47763" xr:uid="{00000000-0005-0000-0000-00007F0F0000}"/>
    <cellStyle name="Akzent1 2 452" xfId="7001" xr:uid="{00000000-0005-0000-0000-0000800F0000}"/>
    <cellStyle name="Akzent1 2 4520" xfId="47732" xr:uid="{00000000-0005-0000-0000-0000810F0000}"/>
    <cellStyle name="Akzent1 2 4521" xfId="47705" xr:uid="{00000000-0005-0000-0000-0000820F0000}"/>
    <cellStyle name="Akzent1 2 4522" xfId="47674" xr:uid="{00000000-0005-0000-0000-0000830F0000}"/>
    <cellStyle name="Akzent1 2 4523" xfId="47647" xr:uid="{00000000-0005-0000-0000-0000840F0000}"/>
    <cellStyle name="Akzent1 2 4524" xfId="47614" xr:uid="{00000000-0005-0000-0000-0000850F0000}"/>
    <cellStyle name="Akzent1 2 4525" xfId="47577" xr:uid="{00000000-0005-0000-0000-0000860F0000}"/>
    <cellStyle name="Akzent1 2 4526" xfId="47539" xr:uid="{00000000-0005-0000-0000-0000870F0000}"/>
    <cellStyle name="Akzent1 2 4527" xfId="47501" xr:uid="{00000000-0005-0000-0000-0000880F0000}"/>
    <cellStyle name="Akzent1 2 4528" xfId="47481" xr:uid="{00000000-0005-0000-0000-0000890F0000}"/>
    <cellStyle name="Akzent1 2 4529" xfId="47435" xr:uid="{00000000-0005-0000-0000-00008A0F0000}"/>
    <cellStyle name="Akzent1 2 453" xfId="6979" xr:uid="{00000000-0005-0000-0000-00008B0F0000}"/>
    <cellStyle name="Akzent1 2 4530" xfId="47414" xr:uid="{00000000-0005-0000-0000-00008C0F0000}"/>
    <cellStyle name="Akzent1 2 4531" xfId="47384" xr:uid="{00000000-0005-0000-0000-00008D0F0000}"/>
    <cellStyle name="Akzent1 2 4532" xfId="47357" xr:uid="{00000000-0005-0000-0000-00008E0F0000}"/>
    <cellStyle name="Akzent1 2 4533" xfId="47326" xr:uid="{00000000-0005-0000-0000-00008F0F0000}"/>
    <cellStyle name="Akzent1 2 4534" xfId="47297" xr:uid="{00000000-0005-0000-0000-0000900F0000}"/>
    <cellStyle name="Akzent1 2 4535" xfId="47266" xr:uid="{00000000-0005-0000-0000-0000910F0000}"/>
    <cellStyle name="Akzent1 2 4536" xfId="47225" xr:uid="{00000000-0005-0000-0000-0000920F0000}"/>
    <cellStyle name="Akzent1 2 4537" xfId="47191" xr:uid="{00000000-0005-0000-0000-0000930F0000}"/>
    <cellStyle name="Akzent1 2 4538" xfId="47161" xr:uid="{00000000-0005-0000-0000-0000940F0000}"/>
    <cellStyle name="Akzent1 2 4539" xfId="47128" xr:uid="{00000000-0005-0000-0000-0000950F0000}"/>
    <cellStyle name="Akzent1 2 454" xfId="6962" xr:uid="{00000000-0005-0000-0000-0000960F0000}"/>
    <cellStyle name="Akzent1 2 4540" xfId="47104" xr:uid="{00000000-0005-0000-0000-0000970F0000}"/>
    <cellStyle name="Akzent1 2 4541" xfId="47067" xr:uid="{00000000-0005-0000-0000-0000980F0000}"/>
    <cellStyle name="Akzent1 2 4542" xfId="47043" xr:uid="{00000000-0005-0000-0000-0000990F0000}"/>
    <cellStyle name="Akzent1 2 4543" xfId="47009" xr:uid="{00000000-0005-0000-0000-00009A0F0000}"/>
    <cellStyle name="Akzent1 2 4544" xfId="46978" xr:uid="{00000000-0005-0000-0000-00009B0F0000}"/>
    <cellStyle name="Akzent1 2 4545" xfId="47568" xr:uid="{00000000-0005-0000-0000-00009C0F0000}"/>
    <cellStyle name="Akzent1 2 4546" xfId="46926" xr:uid="{00000000-0005-0000-0000-00009D0F0000}"/>
    <cellStyle name="Akzent1 2 4547" xfId="46892" xr:uid="{00000000-0005-0000-0000-00009E0F0000}"/>
    <cellStyle name="Akzent1 2 4548" xfId="46865" xr:uid="{00000000-0005-0000-0000-00009F0F0000}"/>
    <cellStyle name="Akzent1 2 4549" xfId="46828" xr:uid="{00000000-0005-0000-0000-0000A00F0000}"/>
    <cellStyle name="Akzent1 2 455" xfId="6940" xr:uid="{00000000-0005-0000-0000-0000A10F0000}"/>
    <cellStyle name="Akzent1 2 4550" xfId="46794" xr:uid="{00000000-0005-0000-0000-0000A20F0000}"/>
    <cellStyle name="Akzent1 2 4551" xfId="46770" xr:uid="{00000000-0005-0000-0000-0000A30F0000}"/>
    <cellStyle name="Akzent1 2 4552" xfId="46734" xr:uid="{00000000-0005-0000-0000-0000A40F0000}"/>
    <cellStyle name="Akzent1 2 4553" xfId="46710" xr:uid="{00000000-0005-0000-0000-0000A50F0000}"/>
    <cellStyle name="Akzent1 2 4554" xfId="46674" xr:uid="{00000000-0005-0000-0000-0000A60F0000}"/>
    <cellStyle name="Akzent1 2 4555" xfId="47254" xr:uid="{00000000-0005-0000-0000-0000A70F0000}"/>
    <cellStyle name="Akzent1 2 4556" xfId="46626" xr:uid="{00000000-0005-0000-0000-0000A80F0000}"/>
    <cellStyle name="Akzent1 2 4557" xfId="46602" xr:uid="{00000000-0005-0000-0000-0000A90F0000}"/>
    <cellStyle name="Akzent1 2 4558" xfId="46572" xr:uid="{00000000-0005-0000-0000-0000AA0F0000}"/>
    <cellStyle name="Akzent1 2 4559" xfId="46533" xr:uid="{00000000-0005-0000-0000-0000AB0F0000}"/>
    <cellStyle name="Akzent1 2 456" xfId="6923" xr:uid="{00000000-0005-0000-0000-0000AC0F0000}"/>
    <cellStyle name="Akzent1 2 4560" xfId="46498" xr:uid="{00000000-0005-0000-0000-0000AD0F0000}"/>
    <cellStyle name="Akzent1 2 4561" xfId="46472" xr:uid="{00000000-0005-0000-0000-0000AE0F0000}"/>
    <cellStyle name="Akzent1 2 4562" xfId="46431" xr:uid="{00000000-0005-0000-0000-0000AF0F0000}"/>
    <cellStyle name="Akzent1 2 4563" xfId="46411" xr:uid="{00000000-0005-0000-0000-0000B00F0000}"/>
    <cellStyle name="Akzent1 2 4564" xfId="46380" xr:uid="{00000000-0005-0000-0000-0000B10F0000}"/>
    <cellStyle name="Akzent1 2 4565" xfId="46353" xr:uid="{00000000-0005-0000-0000-0000B20F0000}"/>
    <cellStyle name="Akzent1 2 4566" xfId="46322" xr:uid="{00000000-0005-0000-0000-0000B30F0000}"/>
    <cellStyle name="Akzent1 2 4567" xfId="46291" xr:uid="{00000000-0005-0000-0000-0000B40F0000}"/>
    <cellStyle name="Akzent1 2 4568" xfId="46271" xr:uid="{00000000-0005-0000-0000-0000B50F0000}"/>
    <cellStyle name="Akzent1 2 4569" xfId="46225" xr:uid="{00000000-0005-0000-0000-0000B60F0000}"/>
    <cellStyle name="Akzent1 2 457" xfId="6901" xr:uid="{00000000-0005-0000-0000-0000B70F0000}"/>
    <cellStyle name="Akzent1 2 4570" xfId="46205" xr:uid="{00000000-0005-0000-0000-0000B80F0000}"/>
    <cellStyle name="Akzent1 2 4571" xfId="46167" xr:uid="{00000000-0005-0000-0000-0000B90F0000}"/>
    <cellStyle name="Akzent1 2 4572" xfId="46143" xr:uid="{00000000-0005-0000-0000-0000BA0F0000}"/>
    <cellStyle name="Akzent1 2 4573" xfId="46109" xr:uid="{00000000-0005-0000-0000-0000BB0F0000}"/>
    <cellStyle name="Akzent1 2 4574" xfId="46087" xr:uid="{00000000-0005-0000-0000-0000BC0F0000}"/>
    <cellStyle name="Akzent1 2 4575" xfId="46036" xr:uid="{00000000-0005-0000-0000-0000BD0F0000}"/>
    <cellStyle name="Akzent1 2 4576" xfId="46039" xr:uid="{00000000-0005-0000-0000-0000BE0F0000}"/>
    <cellStyle name="Akzent1 2 4577" xfId="45986" xr:uid="{00000000-0005-0000-0000-0000BF0F0000}"/>
    <cellStyle name="Akzent1 2 4578" xfId="45953" xr:uid="{00000000-0005-0000-0000-0000C00F0000}"/>
    <cellStyle name="Akzent1 2 4579" xfId="45915" xr:uid="{00000000-0005-0000-0000-0000C10F0000}"/>
    <cellStyle name="Akzent1 2 458" xfId="6884" xr:uid="{00000000-0005-0000-0000-0000C20F0000}"/>
    <cellStyle name="Akzent1 2 4580" xfId="45887" xr:uid="{00000000-0005-0000-0000-0000C30F0000}"/>
    <cellStyle name="Akzent1 2 4581" xfId="45850" xr:uid="{00000000-0005-0000-0000-0000C40F0000}"/>
    <cellStyle name="Akzent1 2 4582" xfId="45829" xr:uid="{00000000-0005-0000-0000-0000C50F0000}"/>
    <cellStyle name="Akzent1 2 4583" xfId="45763" xr:uid="{00000000-0005-0000-0000-0000C60F0000}"/>
    <cellStyle name="Akzent1 2 4584" xfId="45735" xr:uid="{00000000-0005-0000-0000-0000C70F0000}"/>
    <cellStyle name="Akzent1 2 4585" xfId="45710" xr:uid="{00000000-0005-0000-0000-0000C80F0000}"/>
    <cellStyle name="Akzent1 2 4586" xfId="45671" xr:uid="{00000000-0005-0000-0000-0000C90F0000}"/>
    <cellStyle name="Akzent1 2 4587" xfId="46008" xr:uid="{00000000-0005-0000-0000-0000CA0F0000}"/>
    <cellStyle name="Akzent1 2 4588" xfId="45619" xr:uid="{00000000-0005-0000-0000-0000CB0F0000}"/>
    <cellStyle name="Akzent1 2 4589" xfId="45586" xr:uid="{00000000-0005-0000-0000-0000CC0F0000}"/>
    <cellStyle name="Akzent1 2 459" xfId="6859" xr:uid="{00000000-0005-0000-0000-0000CD0F0000}"/>
    <cellStyle name="Akzent1 2 4590" xfId="45555" xr:uid="{00000000-0005-0000-0000-0000CE0F0000}"/>
    <cellStyle name="Akzent1 2 4591" xfId="45520" xr:uid="{00000000-0005-0000-0000-0000CF0F0000}"/>
    <cellStyle name="Akzent1 2 4592" xfId="45487" xr:uid="{00000000-0005-0000-0000-0000D00F0000}"/>
    <cellStyle name="Akzent1 2 4593" xfId="45456" xr:uid="{00000000-0005-0000-0000-0000D10F0000}"/>
    <cellStyle name="Akzent1 2 4594" xfId="45427" xr:uid="{00000000-0005-0000-0000-0000D20F0000}"/>
    <cellStyle name="Akzent1 2 4595" xfId="45379" xr:uid="{00000000-0005-0000-0000-0000D30F0000}"/>
    <cellStyle name="Akzent1 2 4596" xfId="45323" xr:uid="{00000000-0005-0000-0000-0000D40F0000}"/>
    <cellStyle name="Akzent1 2 4597" xfId="45291" xr:uid="{00000000-0005-0000-0000-0000D50F0000}"/>
    <cellStyle name="Akzent1 2 4598" xfId="45231" xr:uid="{00000000-0005-0000-0000-0000D60F0000}"/>
    <cellStyle name="Akzent1 2 4599" xfId="45180" xr:uid="{00000000-0005-0000-0000-0000D70F0000}"/>
    <cellStyle name="Akzent1 2 46" xfId="1666" xr:uid="{00000000-0005-0000-0000-0000D80F0000}"/>
    <cellStyle name="Akzent1 2 460" xfId="6851" xr:uid="{00000000-0005-0000-0000-0000D90F0000}"/>
    <cellStyle name="Akzent1 2 4600" xfId="45136" xr:uid="{00000000-0005-0000-0000-0000DA0F0000}"/>
    <cellStyle name="Akzent1 2 4601" xfId="45114" xr:uid="{00000000-0005-0000-0000-0000DB0F0000}"/>
    <cellStyle name="Akzent1 2 4602" xfId="45057" xr:uid="{00000000-0005-0000-0000-0000DC0F0000}"/>
    <cellStyle name="Akzent1 2 4603" xfId="45013" xr:uid="{00000000-0005-0000-0000-0000DD0F0000}"/>
    <cellStyle name="Akzent1 2 4604" xfId="44986" xr:uid="{00000000-0005-0000-0000-0000DE0F0000}"/>
    <cellStyle name="Akzent1 2 4605" xfId="44947" xr:uid="{00000000-0005-0000-0000-0000DF0F0000}"/>
    <cellStyle name="Akzent1 2 4606" xfId="44917" xr:uid="{00000000-0005-0000-0000-0000E00F0000}"/>
    <cellStyle name="Akzent1 2 4607" xfId="44881" xr:uid="{00000000-0005-0000-0000-0000E10F0000}"/>
    <cellStyle name="Akzent1 2 4608" xfId="44859" xr:uid="{00000000-0005-0000-0000-0000E20F0000}"/>
    <cellStyle name="Akzent1 2 4609" xfId="44818" xr:uid="{00000000-0005-0000-0000-0000E30F0000}"/>
    <cellStyle name="Akzent1 2 461" xfId="6802" xr:uid="{00000000-0005-0000-0000-0000E40F0000}"/>
    <cellStyle name="Akzent1 2 4610" xfId="44789" xr:uid="{00000000-0005-0000-0000-0000E50F0000}"/>
    <cellStyle name="Akzent1 2 4611" xfId="44755" xr:uid="{00000000-0005-0000-0000-0000E60F0000}"/>
    <cellStyle name="Akzent1 2 4612" xfId="44722" xr:uid="{00000000-0005-0000-0000-0000E70F0000}"/>
    <cellStyle name="Akzent1 2 4613" xfId="44663" xr:uid="{00000000-0005-0000-0000-0000E80F0000}"/>
    <cellStyle name="Akzent1 2 4614" xfId="44632" xr:uid="{00000000-0005-0000-0000-0000E90F0000}"/>
    <cellStyle name="Akzent1 2 4615" xfId="44596" xr:uid="{00000000-0005-0000-0000-0000EA0F0000}"/>
    <cellStyle name="Akzent1 2 4616" xfId="44573" xr:uid="{00000000-0005-0000-0000-0000EB0F0000}"/>
    <cellStyle name="Akzent1 2 4617" xfId="44532" xr:uid="{00000000-0005-0000-0000-0000EC0F0000}"/>
    <cellStyle name="Akzent1 2 4618" xfId="45222" xr:uid="{00000000-0005-0000-0000-0000ED0F0000}"/>
    <cellStyle name="Akzent1 2 4619" xfId="44477" xr:uid="{00000000-0005-0000-0000-0000EE0F0000}"/>
    <cellStyle name="Akzent1 2 462" xfId="6767" xr:uid="{00000000-0005-0000-0000-0000EF0F0000}"/>
    <cellStyle name="Akzent1 2 4620" xfId="44456" xr:uid="{00000000-0005-0000-0000-0000F00F0000}"/>
    <cellStyle name="Akzent1 2 4621" xfId="44415" xr:uid="{00000000-0005-0000-0000-0000F10F0000}"/>
    <cellStyle name="Akzent1 2 4622" xfId="44392" xr:uid="{00000000-0005-0000-0000-0000F20F0000}"/>
    <cellStyle name="Akzent1 2 4623" xfId="44360" xr:uid="{00000000-0005-0000-0000-0000F30F0000}"/>
    <cellStyle name="Akzent1 2 4624" xfId="44336" xr:uid="{00000000-0005-0000-0000-0000F40F0000}"/>
    <cellStyle name="Akzent1 2 4625" xfId="44301" xr:uid="{00000000-0005-0000-0000-0000F50F0000}"/>
    <cellStyle name="Akzent1 2 4626" xfId="44274" xr:uid="{00000000-0005-0000-0000-0000F60F0000}"/>
    <cellStyle name="Akzent1 2 4627" xfId="44243" xr:uid="{00000000-0005-0000-0000-0000F70F0000}"/>
    <cellStyle name="Akzent1 2 4628" xfId="44850" xr:uid="{00000000-0005-0000-0000-0000F80F0000}"/>
    <cellStyle name="Akzent1 2 4629" xfId="44192" xr:uid="{00000000-0005-0000-0000-0000F90F0000}"/>
    <cellStyle name="Akzent1 2 463" xfId="6737" xr:uid="{00000000-0005-0000-0000-0000FA0F0000}"/>
    <cellStyle name="Akzent1 2 4630" xfId="44155" xr:uid="{00000000-0005-0000-0000-0000FB0F0000}"/>
    <cellStyle name="Akzent1 2 4631" xfId="44134" xr:uid="{00000000-0005-0000-0000-0000FC0F0000}"/>
    <cellStyle name="Akzent1 2 4632" xfId="44105" xr:uid="{00000000-0005-0000-0000-0000FD0F0000}"/>
    <cellStyle name="Akzent1 2 4633" xfId="44084" xr:uid="{00000000-0005-0000-0000-0000FE0F0000}"/>
    <cellStyle name="Akzent1 2 4634" xfId="44044" xr:uid="{00000000-0005-0000-0000-0000FF0F0000}"/>
    <cellStyle name="Akzent1 2 4635" xfId="44025" xr:uid="{00000000-0005-0000-0000-000000100000}"/>
    <cellStyle name="Akzent1 2 4636" xfId="43989" xr:uid="{00000000-0005-0000-0000-000001100000}"/>
    <cellStyle name="Akzent1 2 4637" xfId="43964" xr:uid="{00000000-0005-0000-0000-000002100000}"/>
    <cellStyle name="Akzent1 2 4638" xfId="43919" xr:uid="{00000000-0005-0000-0000-000003100000}"/>
    <cellStyle name="Akzent1 2 4639" xfId="43876" xr:uid="{00000000-0005-0000-0000-000004100000}"/>
    <cellStyle name="Akzent1 2 464" xfId="6698" xr:uid="{00000000-0005-0000-0000-000005100000}"/>
    <cellStyle name="Akzent1 2 4640" xfId="43850" xr:uid="{00000000-0005-0000-0000-000006100000}"/>
    <cellStyle name="Akzent1 2 4641" xfId="43814" xr:uid="{00000000-0005-0000-0000-000007100000}"/>
    <cellStyle name="Akzent1 2 4642" xfId="43783" xr:uid="{00000000-0005-0000-0000-000008100000}"/>
    <cellStyle name="Akzent1 2 4643" xfId="43755" xr:uid="{00000000-0005-0000-0000-000009100000}"/>
    <cellStyle name="Akzent1 2 4644" xfId="43725" xr:uid="{00000000-0005-0000-0000-00000A100000}"/>
    <cellStyle name="Akzent1 2 4645" xfId="43694" xr:uid="{00000000-0005-0000-0000-00000B100000}"/>
    <cellStyle name="Akzent1 2 4646" xfId="43667" xr:uid="{00000000-0005-0000-0000-00000C100000}"/>
    <cellStyle name="Akzent1 2 4647" xfId="43632" xr:uid="{00000000-0005-0000-0000-00000D100000}"/>
    <cellStyle name="Akzent1 2 4648" xfId="43608" xr:uid="{00000000-0005-0000-0000-00000E100000}"/>
    <cellStyle name="Akzent1 2 4649" xfId="43555" xr:uid="{00000000-0005-0000-0000-00000F100000}"/>
    <cellStyle name="Akzent1 2 465" xfId="6678" xr:uid="{00000000-0005-0000-0000-000010100000}"/>
    <cellStyle name="Akzent1 2 4650" xfId="43521" xr:uid="{00000000-0005-0000-0000-000011100000}"/>
    <cellStyle name="Akzent1 2 4651" xfId="43491" xr:uid="{00000000-0005-0000-0000-000012100000}"/>
    <cellStyle name="Akzent1 2 4652" xfId="43457" xr:uid="{00000000-0005-0000-0000-000013100000}"/>
    <cellStyle name="Akzent1 2 4653" xfId="43425" xr:uid="{00000000-0005-0000-0000-000014100000}"/>
    <cellStyle name="Akzent1 2 4654" xfId="43394" xr:uid="{00000000-0005-0000-0000-000015100000}"/>
    <cellStyle name="Akzent1 2 4655" xfId="43366" xr:uid="{00000000-0005-0000-0000-000016100000}"/>
    <cellStyle name="Akzent1 2 4656" xfId="43331" xr:uid="{00000000-0005-0000-0000-000017100000}"/>
    <cellStyle name="Akzent1 2 4657" xfId="43307" xr:uid="{00000000-0005-0000-0000-000018100000}"/>
    <cellStyle name="Akzent1 2 4658" xfId="43912" xr:uid="{00000000-0005-0000-0000-000019100000}"/>
    <cellStyle name="Akzent1 2 4659" xfId="43244" xr:uid="{00000000-0005-0000-0000-00001A100000}"/>
    <cellStyle name="Akzent1 2 466" xfId="6639" xr:uid="{00000000-0005-0000-0000-00001B100000}"/>
    <cellStyle name="Akzent1 2 4660" xfId="43218" xr:uid="{00000000-0005-0000-0000-00001C100000}"/>
    <cellStyle name="Akzent1 2 4661" xfId="43191" xr:uid="{00000000-0005-0000-0000-00001D100000}"/>
    <cellStyle name="Akzent1 2 4662" xfId="43150" xr:uid="{00000000-0005-0000-0000-00001E100000}"/>
    <cellStyle name="Akzent1 2 4663" xfId="43132" xr:uid="{00000000-0005-0000-0000-00001F100000}"/>
    <cellStyle name="Akzent1 2 4664" xfId="43092" xr:uid="{00000000-0005-0000-0000-000020100000}"/>
    <cellStyle name="Akzent1 2 4665" xfId="43070" xr:uid="{00000000-0005-0000-0000-000021100000}"/>
    <cellStyle name="Akzent1 2 4666" xfId="43034" xr:uid="{00000000-0005-0000-0000-000022100000}"/>
    <cellStyle name="Akzent1 2 4667" xfId="43010" xr:uid="{00000000-0005-0000-0000-000023100000}"/>
    <cellStyle name="Akzent1 2 4668" xfId="43596" xr:uid="{00000000-0005-0000-0000-000024100000}"/>
    <cellStyle name="Akzent1 2 4669" xfId="42966" xr:uid="{00000000-0005-0000-0000-000025100000}"/>
    <cellStyle name="Akzent1 2 467" xfId="6619" xr:uid="{00000000-0005-0000-0000-000026100000}"/>
    <cellStyle name="Akzent1 2 4670" xfId="42932" xr:uid="{00000000-0005-0000-0000-000027100000}"/>
    <cellStyle name="Akzent1 2 4671" xfId="42910" xr:uid="{00000000-0005-0000-0000-000028100000}"/>
    <cellStyle name="Akzent1 2 4672" xfId="42868" xr:uid="{00000000-0005-0000-0000-000029100000}"/>
    <cellStyle name="Akzent1 2 4673" xfId="42843" xr:uid="{00000000-0005-0000-0000-00002A100000}"/>
    <cellStyle name="Akzent1 2 4674" xfId="42810" xr:uid="{00000000-0005-0000-0000-00002B100000}"/>
    <cellStyle name="Akzent1 2 4675" xfId="42779" xr:uid="{00000000-0005-0000-0000-00002C100000}"/>
    <cellStyle name="Akzent1 2 4676" xfId="42751" xr:uid="{00000000-0005-0000-0000-00002D100000}"/>
    <cellStyle name="Akzent1 2 4677" xfId="42724" xr:uid="{00000000-0005-0000-0000-00002E100000}"/>
    <cellStyle name="Akzent1 2 4678" xfId="42694" xr:uid="{00000000-0005-0000-0000-00002F100000}"/>
    <cellStyle name="Akzent1 2 4679" xfId="42665" xr:uid="{00000000-0005-0000-0000-000030100000}"/>
    <cellStyle name="Akzent1 2 468" xfId="6580" xr:uid="{00000000-0005-0000-0000-000031100000}"/>
    <cellStyle name="Akzent1 2 4680" xfId="42627" xr:uid="{00000000-0005-0000-0000-000032100000}"/>
    <cellStyle name="Akzent1 2 4681" xfId="42600" xr:uid="{00000000-0005-0000-0000-000033100000}"/>
    <cellStyle name="Akzent1 2 4682" xfId="42569" xr:uid="{00000000-0005-0000-0000-000034100000}"/>
    <cellStyle name="Akzent1 2 4683" xfId="42533" xr:uid="{00000000-0005-0000-0000-000035100000}"/>
    <cellStyle name="Akzent1 2 4684" xfId="42509" xr:uid="{00000000-0005-0000-0000-000036100000}"/>
    <cellStyle name="Akzent1 2 4685" xfId="42474" xr:uid="{00000000-0005-0000-0000-000037100000}"/>
    <cellStyle name="Akzent1 2 4686" xfId="42445" xr:uid="{00000000-0005-0000-0000-000038100000}"/>
    <cellStyle name="Akzent1 2 4687" xfId="42409" xr:uid="{00000000-0005-0000-0000-000039100000}"/>
    <cellStyle name="Akzent1 2 4688" xfId="42356" xr:uid="{00000000-0005-0000-0000-00003A100000}"/>
    <cellStyle name="Akzent1 2 4689" xfId="42366" xr:uid="{00000000-0005-0000-0000-00003B100000}"/>
    <cellStyle name="Akzent1 2 469" xfId="6560" xr:uid="{00000000-0005-0000-0000-00003C100000}"/>
    <cellStyle name="Akzent1 2 4690" xfId="42277" xr:uid="{00000000-0005-0000-0000-00003D100000}"/>
    <cellStyle name="Akzent1 2 4691" xfId="42235" xr:uid="{00000000-0005-0000-0000-00003E100000}"/>
    <cellStyle name="Akzent1 2 4692" xfId="42212" xr:uid="{00000000-0005-0000-0000-00003F100000}"/>
    <cellStyle name="Akzent1 2 4693" xfId="42177" xr:uid="{00000000-0005-0000-0000-000040100000}"/>
    <cellStyle name="Akzent1 2 4694" xfId="42147" xr:uid="{00000000-0005-0000-0000-000041100000}"/>
    <cellStyle name="Akzent1 2 4695" xfId="42121" xr:uid="{00000000-0005-0000-0000-000042100000}"/>
    <cellStyle name="Akzent1 2 4696" xfId="48497" xr:uid="{00000000-0005-0000-0000-000043100000}"/>
    <cellStyle name="Akzent1 2 4697" xfId="43326" xr:uid="{00000000-0005-0000-0000-000044100000}"/>
    <cellStyle name="Akzent1 2 4698" xfId="48771" xr:uid="{00000000-0005-0000-0000-000045100000}"/>
    <cellStyle name="Akzent1 2 4699" xfId="48783" xr:uid="{00000000-0005-0000-0000-000046100000}"/>
    <cellStyle name="Akzent1 2 47" xfId="1678" xr:uid="{00000000-0005-0000-0000-000047100000}"/>
    <cellStyle name="Akzent1 2 470" xfId="7038" xr:uid="{00000000-0005-0000-0000-000048100000}"/>
    <cellStyle name="Akzent1 2 4700" xfId="42296" xr:uid="{00000000-0005-0000-0000-000049100000}"/>
    <cellStyle name="Akzent1 2 4701" xfId="48797" xr:uid="{00000000-0005-0000-0000-00004A100000}"/>
    <cellStyle name="Akzent1 2 4702" xfId="48805" xr:uid="{00000000-0005-0000-0000-00004B100000}"/>
    <cellStyle name="Akzent1 2 4703" xfId="48817" xr:uid="{00000000-0005-0000-0000-00004C100000}"/>
    <cellStyle name="Akzent1 2 4704" xfId="48825" xr:uid="{00000000-0005-0000-0000-00004D100000}"/>
    <cellStyle name="Akzent1 2 4705" xfId="48837" xr:uid="{00000000-0005-0000-0000-00004E100000}"/>
    <cellStyle name="Akzent1 2 4706" xfId="48845" xr:uid="{00000000-0005-0000-0000-00004F100000}"/>
    <cellStyle name="Akzent1 2 4707" xfId="48857" xr:uid="{00000000-0005-0000-0000-000050100000}"/>
    <cellStyle name="Akzent1 2 4708" xfId="48865" xr:uid="{00000000-0005-0000-0000-000051100000}"/>
    <cellStyle name="Akzent1 2 4709" xfId="48877" xr:uid="{00000000-0005-0000-0000-000052100000}"/>
    <cellStyle name="Akzent1 2 471" xfId="6497" xr:uid="{00000000-0005-0000-0000-000053100000}"/>
    <cellStyle name="Akzent1 2 4710" xfId="48884" xr:uid="{00000000-0005-0000-0000-000054100000}"/>
    <cellStyle name="Akzent1 2 4711" xfId="48973" xr:uid="{00000000-0005-0000-0000-000055100000}"/>
    <cellStyle name="Akzent1 2 4712" xfId="48994" xr:uid="{00000000-0005-0000-0000-000056100000}"/>
    <cellStyle name="Akzent1 2 4713" xfId="49027" xr:uid="{00000000-0005-0000-0000-000057100000}"/>
    <cellStyle name="Akzent1 2 4714" xfId="49048" xr:uid="{00000000-0005-0000-0000-000058100000}"/>
    <cellStyle name="Akzent1 2 4715" xfId="49072" xr:uid="{00000000-0005-0000-0000-000059100000}"/>
    <cellStyle name="Akzent1 2 4716" xfId="49146" xr:uid="{00000000-0005-0000-0000-00005A100000}"/>
    <cellStyle name="Akzent1 2 4717" xfId="49191" xr:uid="{00000000-0005-0000-0000-00005B100000}"/>
    <cellStyle name="Akzent1 2 4718" xfId="49205" xr:uid="{00000000-0005-0000-0000-00005C100000}"/>
    <cellStyle name="Akzent1 2 4719" xfId="49238" xr:uid="{00000000-0005-0000-0000-00005D100000}"/>
    <cellStyle name="Akzent1 2 472" xfId="6461" xr:uid="{00000000-0005-0000-0000-00005E100000}"/>
    <cellStyle name="Akzent1 2 4720" xfId="49259" xr:uid="{00000000-0005-0000-0000-00005F100000}"/>
    <cellStyle name="Akzent1 2 4721" xfId="49302" xr:uid="{00000000-0005-0000-0000-000060100000}"/>
    <cellStyle name="Akzent1 2 4722" xfId="49328" xr:uid="{00000000-0005-0000-0000-000061100000}"/>
    <cellStyle name="Akzent1 2 4723" xfId="49358" xr:uid="{00000000-0005-0000-0000-000062100000}"/>
    <cellStyle name="Akzent1 2 4724" xfId="49384" xr:uid="{00000000-0005-0000-0000-000063100000}"/>
    <cellStyle name="Akzent1 2 4725" xfId="49409" xr:uid="{00000000-0005-0000-0000-000064100000}"/>
    <cellStyle name="Akzent1 2 4726" xfId="49439" xr:uid="{00000000-0005-0000-0000-000065100000}"/>
    <cellStyle name="Akzent1 2 4727" xfId="49463" xr:uid="{00000000-0005-0000-0000-000066100000}"/>
    <cellStyle name="Akzent1 2 4728" xfId="49490" xr:uid="{00000000-0005-0000-0000-000067100000}"/>
    <cellStyle name="Akzent1 2 4729" xfId="49515" xr:uid="{00000000-0005-0000-0000-000068100000}"/>
    <cellStyle name="Akzent1 2 473" xfId="6441" xr:uid="{00000000-0005-0000-0000-000069100000}"/>
    <cellStyle name="Akzent1 2 4730" xfId="48936" xr:uid="{00000000-0005-0000-0000-00006A100000}"/>
    <cellStyle name="Akzent1 2 4731" xfId="49562" xr:uid="{00000000-0005-0000-0000-00006B100000}"/>
    <cellStyle name="Akzent1 2 4732" xfId="49595" xr:uid="{00000000-0005-0000-0000-00006C100000}"/>
    <cellStyle name="Akzent1 2 4733" xfId="49620" xr:uid="{00000000-0005-0000-0000-00006D100000}"/>
    <cellStyle name="Akzent1 2 4734" xfId="49653" xr:uid="{00000000-0005-0000-0000-00006E100000}"/>
    <cellStyle name="Akzent1 2 4735" xfId="49678" xr:uid="{00000000-0005-0000-0000-00006F100000}"/>
    <cellStyle name="Akzent1 2 4736" xfId="49704" xr:uid="{00000000-0005-0000-0000-000070100000}"/>
    <cellStyle name="Akzent1 2 4737" xfId="49727" xr:uid="{00000000-0005-0000-0000-000071100000}"/>
    <cellStyle name="Akzent1 2 4738" xfId="49755" xr:uid="{00000000-0005-0000-0000-000072100000}"/>
    <cellStyle name="Akzent1 2 4739" xfId="49774" xr:uid="{00000000-0005-0000-0000-000073100000}"/>
    <cellStyle name="Akzent1 2 474" xfId="6401" xr:uid="{00000000-0005-0000-0000-000074100000}"/>
    <cellStyle name="Akzent1 2 4740" xfId="49265" xr:uid="{00000000-0005-0000-0000-000075100000}"/>
    <cellStyle name="Akzent1 2 4741" xfId="49818" xr:uid="{00000000-0005-0000-0000-000076100000}"/>
    <cellStyle name="Akzent1 2 4742" xfId="49850" xr:uid="{00000000-0005-0000-0000-000077100000}"/>
    <cellStyle name="Akzent1 2 4743" xfId="49874" xr:uid="{00000000-0005-0000-0000-000078100000}"/>
    <cellStyle name="Akzent1 2 4744" xfId="49908" xr:uid="{00000000-0005-0000-0000-000079100000}"/>
    <cellStyle name="Akzent1 2 4745" xfId="49928" xr:uid="{00000000-0005-0000-0000-00007A100000}"/>
    <cellStyle name="Akzent1 2 4746" xfId="49963" xr:uid="{00000000-0005-0000-0000-00007B100000}"/>
    <cellStyle name="Akzent1 2 4747" xfId="49987" xr:uid="{00000000-0005-0000-0000-00007C100000}"/>
    <cellStyle name="Akzent1 2 4748" xfId="50012" xr:uid="{00000000-0005-0000-0000-00007D100000}"/>
    <cellStyle name="Akzent1 2 4749" xfId="50038" xr:uid="{00000000-0005-0000-0000-00007E100000}"/>
    <cellStyle name="Akzent1 2 475" xfId="6369" xr:uid="{00000000-0005-0000-0000-00007F100000}"/>
    <cellStyle name="Akzent1 2 4750" xfId="50074" xr:uid="{00000000-0005-0000-0000-000080100000}"/>
    <cellStyle name="Akzent1 2 4751" xfId="50103" xr:uid="{00000000-0005-0000-0000-000081100000}"/>
    <cellStyle name="Akzent1 2 4752" xfId="50151" xr:uid="{00000000-0005-0000-0000-000082100000}"/>
    <cellStyle name="Akzent1 2 4753" xfId="50162" xr:uid="{00000000-0005-0000-0000-000083100000}"/>
    <cellStyle name="Akzent1 2 4754" xfId="50210" xr:uid="{00000000-0005-0000-0000-000084100000}"/>
    <cellStyle name="Akzent1 2 4755" xfId="50221" xr:uid="{00000000-0005-0000-0000-000085100000}"/>
    <cellStyle name="Akzent1 2 4756" xfId="50253" xr:uid="{00000000-0005-0000-0000-000086100000}"/>
    <cellStyle name="Akzent1 2 4757" xfId="50281" xr:uid="{00000000-0005-0000-0000-000087100000}"/>
    <cellStyle name="Akzent1 2 4758" xfId="50303" xr:uid="{00000000-0005-0000-0000-000088100000}"/>
    <cellStyle name="Akzent1 2 4759" xfId="50344" xr:uid="{00000000-0005-0000-0000-000089100000}"/>
    <cellStyle name="Akzent1 2 476" xfId="6342" xr:uid="{00000000-0005-0000-0000-00008A100000}"/>
    <cellStyle name="Akzent1 2 4760" xfId="50364" xr:uid="{00000000-0005-0000-0000-00008B100000}"/>
    <cellStyle name="Akzent1 2 4761" xfId="50404" xr:uid="{00000000-0005-0000-0000-00008C100000}"/>
    <cellStyle name="Akzent1 2 4762" xfId="50428" xr:uid="{00000000-0005-0000-0000-00008D100000}"/>
    <cellStyle name="Akzent1 2 4763" xfId="50462" xr:uid="{00000000-0005-0000-0000-00008E100000}"/>
    <cellStyle name="Akzent1 2 4764" xfId="50486" xr:uid="{00000000-0005-0000-0000-00008F100000}"/>
    <cellStyle name="Akzent1 2 4765" xfId="50520" xr:uid="{00000000-0005-0000-0000-000090100000}"/>
    <cellStyle name="Akzent1 2 4766" xfId="50543" xr:uid="{00000000-0005-0000-0000-000091100000}"/>
    <cellStyle name="Akzent1 2 4767" xfId="50573" xr:uid="{00000000-0005-0000-0000-000092100000}"/>
    <cellStyle name="Akzent1 2 4768" xfId="50596" xr:uid="{00000000-0005-0000-0000-000093100000}"/>
    <cellStyle name="Akzent1 2 4769" xfId="50621" xr:uid="{00000000-0005-0000-0000-000094100000}"/>
    <cellStyle name="Akzent1 2 477" xfId="6309" xr:uid="{00000000-0005-0000-0000-000095100000}"/>
    <cellStyle name="Akzent1 2 4770" xfId="50083" xr:uid="{00000000-0005-0000-0000-000096100000}"/>
    <cellStyle name="Akzent1 2 4771" xfId="50666" xr:uid="{00000000-0005-0000-0000-000097100000}"/>
    <cellStyle name="Akzent1 2 4772" xfId="50703" xr:uid="{00000000-0005-0000-0000-000098100000}"/>
    <cellStyle name="Akzent1 2 4773" xfId="50730" xr:uid="{00000000-0005-0000-0000-000099100000}"/>
    <cellStyle name="Akzent1 2 4774" xfId="50759" xr:uid="{00000000-0005-0000-0000-00009A100000}"/>
    <cellStyle name="Akzent1 2 4775" xfId="50781" xr:uid="{00000000-0005-0000-0000-00009B100000}"/>
    <cellStyle name="Akzent1 2 4776" xfId="50811" xr:uid="{00000000-0005-0000-0000-00009C100000}"/>
    <cellStyle name="Akzent1 2 4777" xfId="50835" xr:uid="{00000000-0005-0000-0000-00009D100000}"/>
    <cellStyle name="Akzent1 2 4778" xfId="50866" xr:uid="{00000000-0005-0000-0000-00009E100000}"/>
    <cellStyle name="Akzent1 2 4779" xfId="50892" xr:uid="{00000000-0005-0000-0000-00009F100000}"/>
    <cellStyle name="Akzent1 2 478" xfId="6248" xr:uid="{00000000-0005-0000-0000-0000A0100000}"/>
    <cellStyle name="Akzent1 2 4780" xfId="50372" xr:uid="{00000000-0005-0000-0000-0000A1100000}"/>
    <cellStyle name="Akzent1 2 4781" xfId="50930" xr:uid="{00000000-0005-0000-0000-0000A2100000}"/>
    <cellStyle name="Akzent1 2 4782" xfId="50961" xr:uid="{00000000-0005-0000-0000-0000A3100000}"/>
    <cellStyle name="Akzent1 2 4783" xfId="50988" xr:uid="{00000000-0005-0000-0000-0000A4100000}"/>
    <cellStyle name="Akzent1 2 4784" xfId="51014" xr:uid="{00000000-0005-0000-0000-0000A5100000}"/>
    <cellStyle name="Akzent1 2 4785" xfId="51039" xr:uid="{00000000-0005-0000-0000-0000A6100000}"/>
    <cellStyle name="Akzent1 2 4786" xfId="51064" xr:uid="{00000000-0005-0000-0000-0000A7100000}"/>
    <cellStyle name="Akzent1 2 4787" xfId="51097" xr:uid="{00000000-0005-0000-0000-0000A8100000}"/>
    <cellStyle name="Akzent1 2 4788" xfId="51118" xr:uid="{00000000-0005-0000-0000-0000A9100000}"/>
    <cellStyle name="Akzent1 2 4789" xfId="51151" xr:uid="{00000000-0005-0000-0000-0000AA100000}"/>
    <cellStyle name="Akzent1 2 479" xfId="6219" xr:uid="{00000000-0005-0000-0000-0000AB100000}"/>
    <cellStyle name="Akzent1 2 4790" xfId="51173" xr:uid="{00000000-0005-0000-0000-0000AC100000}"/>
    <cellStyle name="Akzent1 2 4791" xfId="51206" xr:uid="{00000000-0005-0000-0000-0000AD100000}"/>
    <cellStyle name="Akzent1 2 4792" xfId="51228" xr:uid="{00000000-0005-0000-0000-0000AE100000}"/>
    <cellStyle name="Akzent1 2 4793" xfId="51266" xr:uid="{00000000-0005-0000-0000-0000AF100000}"/>
    <cellStyle name="Akzent1 2 4794" xfId="51287" xr:uid="{00000000-0005-0000-0000-0000B0100000}"/>
    <cellStyle name="Akzent1 2 4795" xfId="51316" xr:uid="{00000000-0005-0000-0000-0000B1100000}"/>
    <cellStyle name="Akzent1 2 4796" xfId="51336" xr:uid="{00000000-0005-0000-0000-0000B2100000}"/>
    <cellStyle name="Akzent1 2 4797" xfId="51369" xr:uid="{00000000-0005-0000-0000-0000B3100000}"/>
    <cellStyle name="Akzent1 2 4798" xfId="51386" xr:uid="{00000000-0005-0000-0000-0000B4100000}"/>
    <cellStyle name="Akzent1 2 4799" xfId="51418" xr:uid="{00000000-0005-0000-0000-0000B5100000}"/>
    <cellStyle name="Akzent1 2 48" xfId="1710" xr:uid="{00000000-0005-0000-0000-0000B6100000}"/>
    <cellStyle name="Akzent1 2 480" xfId="6839" xr:uid="{00000000-0005-0000-0000-0000B7100000}"/>
    <cellStyle name="Akzent1 2 4800" xfId="51465" xr:uid="{00000000-0005-0000-0000-0000B8100000}"/>
    <cellStyle name="Akzent1 2 4801" xfId="51457" xr:uid="{00000000-0005-0000-0000-0000B9100000}"/>
    <cellStyle name="Akzent1 2 4802" xfId="51511" xr:uid="{00000000-0005-0000-0000-0000BA100000}"/>
    <cellStyle name="Akzent1 2 4803" xfId="51545" xr:uid="{00000000-0005-0000-0000-0000BB100000}"/>
    <cellStyle name="Akzent1 2 4804" xfId="51583" xr:uid="{00000000-0005-0000-0000-0000BC100000}"/>
    <cellStyle name="Akzent1 2 4805" xfId="51604" xr:uid="{00000000-0005-0000-0000-0000BD100000}"/>
    <cellStyle name="Akzent1 2 4806" xfId="51637" xr:uid="{00000000-0005-0000-0000-0000BE100000}"/>
    <cellStyle name="Akzent1 2 4807" xfId="51661" xr:uid="{00000000-0005-0000-0000-0000BF100000}"/>
    <cellStyle name="Akzent1 2 4808" xfId="51696" xr:uid="{00000000-0005-0000-0000-0000C0100000}"/>
    <cellStyle name="Akzent1 2 4809" xfId="51719" xr:uid="{00000000-0005-0000-0000-0000C1100000}"/>
    <cellStyle name="Akzent1 2 481" xfId="6170" xr:uid="{00000000-0005-0000-0000-0000C2100000}"/>
    <cellStyle name="Akzent1 2 4810" xfId="51742" xr:uid="{00000000-0005-0000-0000-0000C3100000}"/>
    <cellStyle name="Akzent1 2 4811" xfId="51781" xr:uid="{00000000-0005-0000-0000-0000C4100000}"/>
    <cellStyle name="Akzent1 2 4812" xfId="51490" xr:uid="{00000000-0005-0000-0000-0000C5100000}"/>
    <cellStyle name="Akzent1 2 4813" xfId="51825" xr:uid="{00000000-0005-0000-0000-0000C6100000}"/>
    <cellStyle name="Akzent1 2 4814" xfId="51885" xr:uid="{00000000-0005-0000-0000-0000C7100000}"/>
    <cellStyle name="Akzent1 2 4815" xfId="51910" xr:uid="{00000000-0005-0000-0000-0000C8100000}"/>
    <cellStyle name="Akzent1 2 4816" xfId="51947" xr:uid="{00000000-0005-0000-0000-0000C9100000}"/>
    <cellStyle name="Akzent1 2 4817" xfId="51976" xr:uid="{00000000-0005-0000-0000-0000CA100000}"/>
    <cellStyle name="Akzent1 2 4818" xfId="52002" xr:uid="{00000000-0005-0000-0000-0000CB100000}"/>
    <cellStyle name="Akzent1 2 4819" xfId="52041" xr:uid="{00000000-0005-0000-0000-0000CC100000}"/>
    <cellStyle name="Akzent1 2 482" xfId="6135" xr:uid="{00000000-0005-0000-0000-0000CD100000}"/>
    <cellStyle name="Akzent1 2 4820" xfId="52087" xr:uid="{00000000-0005-0000-0000-0000CE100000}"/>
    <cellStyle name="Akzent1 2 4821" xfId="52119" xr:uid="{00000000-0005-0000-0000-0000CF100000}"/>
    <cellStyle name="Akzent1 2 4822" xfId="52148" xr:uid="{00000000-0005-0000-0000-0000D0100000}"/>
    <cellStyle name="Akzent1 2 4823" xfId="52213" xr:uid="{00000000-0005-0000-0000-0000D1100000}"/>
    <cellStyle name="Akzent1 2 4824" xfId="52250" xr:uid="{00000000-0005-0000-0000-0000D2100000}"/>
    <cellStyle name="Akzent1 2 4825" xfId="52282" xr:uid="{00000000-0005-0000-0000-0000D3100000}"/>
    <cellStyle name="Akzent1 2 4826" xfId="52306" xr:uid="{00000000-0005-0000-0000-0000D4100000}"/>
    <cellStyle name="Akzent1 2 4827" xfId="52340" xr:uid="{00000000-0005-0000-0000-0000D5100000}"/>
    <cellStyle name="Akzent1 2 4828" xfId="52364" xr:uid="{00000000-0005-0000-0000-0000D6100000}"/>
    <cellStyle name="Akzent1 2 4829" xfId="52398" xr:uid="{00000000-0005-0000-0000-0000D7100000}"/>
    <cellStyle name="Akzent1 2 483" xfId="6106" xr:uid="{00000000-0005-0000-0000-0000D8100000}"/>
    <cellStyle name="Akzent1 2 4830" xfId="52415" xr:uid="{00000000-0005-0000-0000-0000D9100000}"/>
    <cellStyle name="Akzent1 2 4831" xfId="52448" xr:uid="{00000000-0005-0000-0000-0000DA100000}"/>
    <cellStyle name="Akzent1 2 4832" xfId="52465" xr:uid="{00000000-0005-0000-0000-0000DB100000}"/>
    <cellStyle name="Akzent1 2 4833" xfId="52498" xr:uid="{00000000-0005-0000-0000-0000DC100000}"/>
    <cellStyle name="Akzent1 2 4834" xfId="52525" xr:uid="{00000000-0005-0000-0000-0000DD100000}"/>
    <cellStyle name="Akzent1 2 4835" xfId="52563" xr:uid="{00000000-0005-0000-0000-0000DE100000}"/>
    <cellStyle name="Akzent1 2 4836" xfId="52608" xr:uid="{00000000-0005-0000-0000-0000DF100000}"/>
    <cellStyle name="Akzent1 2 4837" xfId="52644" xr:uid="{00000000-0005-0000-0000-0000E0100000}"/>
    <cellStyle name="Akzent1 2 4838" xfId="52670" xr:uid="{00000000-0005-0000-0000-0000E1100000}"/>
    <cellStyle name="Akzent1 2 4839" xfId="52697" xr:uid="{00000000-0005-0000-0000-0000E2100000}"/>
    <cellStyle name="Akzent1 2 484" xfId="6075" xr:uid="{00000000-0005-0000-0000-0000E3100000}"/>
    <cellStyle name="Akzent1 2 4840" xfId="52728" xr:uid="{00000000-0005-0000-0000-0000E4100000}"/>
    <cellStyle name="Akzent1 2 4841" xfId="52749" xr:uid="{00000000-0005-0000-0000-0000E5100000}"/>
    <cellStyle name="Akzent1 2 4842" xfId="52775" xr:uid="{00000000-0005-0000-0000-0000E6100000}"/>
    <cellStyle name="Akzent1 2 4843" xfId="52224" xr:uid="{00000000-0005-0000-0000-0000E7100000}"/>
    <cellStyle name="Akzent1 2 4844" xfId="52847" xr:uid="{00000000-0005-0000-0000-0000E8100000}"/>
    <cellStyle name="Akzent1 2 4845" xfId="52878" xr:uid="{00000000-0005-0000-0000-0000E9100000}"/>
    <cellStyle name="Akzent1 2 4846" xfId="52904" xr:uid="{00000000-0005-0000-0000-0000EA100000}"/>
    <cellStyle name="Akzent1 2 4847" xfId="52931" xr:uid="{00000000-0005-0000-0000-0000EB100000}"/>
    <cellStyle name="Akzent1 2 4848" xfId="52960" xr:uid="{00000000-0005-0000-0000-0000EC100000}"/>
    <cellStyle name="Akzent1 2 4849" xfId="52986" xr:uid="{00000000-0005-0000-0000-0000ED100000}"/>
    <cellStyle name="Akzent1 2 485" xfId="6044" xr:uid="{00000000-0005-0000-0000-0000EE100000}"/>
    <cellStyle name="Akzent1 2 4850" xfId="53015" xr:uid="{00000000-0005-0000-0000-0000EF100000}"/>
    <cellStyle name="Akzent1 2 4851" xfId="53043" xr:uid="{00000000-0005-0000-0000-0000F0100000}"/>
    <cellStyle name="Akzent1 2 4852" xfId="53067" xr:uid="{00000000-0005-0000-0000-0000F1100000}"/>
    <cellStyle name="Akzent1 2 4853" xfId="52508" xr:uid="{00000000-0005-0000-0000-0000F2100000}"/>
    <cellStyle name="Akzent1 2 4854" xfId="53113" xr:uid="{00000000-0005-0000-0000-0000F3100000}"/>
    <cellStyle name="Akzent1 2 4855" xfId="53137" xr:uid="{00000000-0005-0000-0000-0000F4100000}"/>
    <cellStyle name="Akzent1 2 4856" xfId="53167" xr:uid="{00000000-0005-0000-0000-0000F5100000}"/>
    <cellStyle name="Akzent1 2 4857" xfId="53190" xr:uid="{00000000-0005-0000-0000-0000F6100000}"/>
    <cellStyle name="Akzent1 2 4858" xfId="53225" xr:uid="{00000000-0005-0000-0000-0000F7100000}"/>
    <cellStyle name="Akzent1 2 4859" xfId="53241" xr:uid="{00000000-0005-0000-0000-0000F8100000}"/>
    <cellStyle name="Akzent1 2 486" xfId="6016" xr:uid="{00000000-0005-0000-0000-0000F9100000}"/>
    <cellStyle name="Akzent1 2 4860" xfId="53270" xr:uid="{00000000-0005-0000-0000-0000FA100000}"/>
    <cellStyle name="Akzent1 2 4861" xfId="53293" xr:uid="{00000000-0005-0000-0000-0000FB100000}"/>
    <cellStyle name="Akzent1 2 4862" xfId="53325" xr:uid="{00000000-0005-0000-0000-0000FC100000}"/>
    <cellStyle name="Akzent1 2 4863" xfId="53360" xr:uid="{00000000-0005-0000-0000-0000FD100000}"/>
    <cellStyle name="Akzent1 2 4864" xfId="53410" xr:uid="{00000000-0005-0000-0000-0000FE100000}"/>
    <cellStyle name="Akzent1 2 4865" xfId="53429" xr:uid="{00000000-0005-0000-0000-0000FF100000}"/>
    <cellStyle name="Akzent1 2 4866" xfId="53461" xr:uid="{00000000-0005-0000-0000-000000110000}"/>
    <cellStyle name="Akzent1 2 4867" xfId="53484" xr:uid="{00000000-0005-0000-0000-000001110000}"/>
    <cellStyle name="Akzent1 2 4868" xfId="53508" xr:uid="{00000000-0005-0000-0000-000002110000}"/>
    <cellStyle name="Akzent1 2 4869" xfId="53530" xr:uid="{00000000-0005-0000-0000-000003110000}"/>
    <cellStyle name="Akzent1 2 487" xfId="5985" xr:uid="{00000000-0005-0000-0000-000004110000}"/>
    <cellStyle name="Akzent1 2 4870" xfId="53565" xr:uid="{00000000-0005-0000-0000-000005110000}"/>
    <cellStyle name="Akzent1 2 4871" xfId="53588" xr:uid="{00000000-0005-0000-0000-000006110000}"/>
    <cellStyle name="Akzent1 2 4872" xfId="53617" xr:uid="{00000000-0005-0000-0000-000007110000}"/>
    <cellStyle name="Akzent1 2 4873" xfId="53642" xr:uid="{00000000-0005-0000-0000-000008110000}"/>
    <cellStyle name="Akzent1 2 4874" xfId="53682" xr:uid="{00000000-0005-0000-0000-000009110000}"/>
    <cellStyle name="Akzent1 2 4875" xfId="53712" xr:uid="{00000000-0005-0000-0000-00000A110000}"/>
    <cellStyle name="Akzent1 2 4876" xfId="53740" xr:uid="{00000000-0005-0000-0000-00000B110000}"/>
    <cellStyle name="Akzent1 2 4877" xfId="53763" xr:uid="{00000000-0005-0000-0000-00000C110000}"/>
    <cellStyle name="Akzent1 2 4878" xfId="53787" xr:uid="{00000000-0005-0000-0000-00000D110000}"/>
    <cellStyle name="Akzent1 2 4879" xfId="53821" xr:uid="{00000000-0005-0000-0000-00000E110000}"/>
    <cellStyle name="Akzent1 2 488" xfId="5957" xr:uid="{00000000-0005-0000-0000-00000F110000}"/>
    <cellStyle name="Akzent1 2 4880" xfId="53841" xr:uid="{00000000-0005-0000-0000-000010110000}"/>
    <cellStyle name="Akzent1 2 4881" xfId="53879" xr:uid="{00000000-0005-0000-0000-000011110000}"/>
    <cellStyle name="Akzent1 2 4882" xfId="53896" xr:uid="{00000000-0005-0000-0000-000012110000}"/>
    <cellStyle name="Akzent1 2 4883" xfId="53370" xr:uid="{00000000-0005-0000-0000-000013110000}"/>
    <cellStyle name="Akzent1 2 4884" xfId="53948" xr:uid="{00000000-0005-0000-0000-000014110000}"/>
    <cellStyle name="Akzent1 2 4885" xfId="53976" xr:uid="{00000000-0005-0000-0000-000015110000}"/>
    <cellStyle name="Akzent1 2 4886" xfId="54002" xr:uid="{00000000-0005-0000-0000-000016110000}"/>
    <cellStyle name="Akzent1 2 4887" xfId="54035" xr:uid="{00000000-0005-0000-0000-000017110000}"/>
    <cellStyle name="Akzent1 2 4888" xfId="54052" xr:uid="{00000000-0005-0000-0000-000018110000}"/>
    <cellStyle name="Akzent1 2 4889" xfId="54083" xr:uid="{00000000-0005-0000-0000-000019110000}"/>
    <cellStyle name="Akzent1 2 489" xfId="5924" xr:uid="{00000000-0005-0000-0000-00001A110000}"/>
    <cellStyle name="Akzent1 2 4890" xfId="54116" xr:uid="{00000000-0005-0000-0000-00001B110000}"/>
    <cellStyle name="Akzent1 2 4891" xfId="54143" xr:uid="{00000000-0005-0000-0000-00001C110000}"/>
    <cellStyle name="Akzent1 2 4892" xfId="54169" xr:uid="{00000000-0005-0000-0000-00001D110000}"/>
    <cellStyle name="Akzent1 2 4893" xfId="53654" xr:uid="{00000000-0005-0000-0000-00001E110000}"/>
    <cellStyle name="Akzent1 2 4894" xfId="54210" xr:uid="{00000000-0005-0000-0000-00001F110000}"/>
    <cellStyle name="Akzent1 2 4895" xfId="54247" xr:uid="{00000000-0005-0000-0000-000020110000}"/>
    <cellStyle name="Akzent1 2 4896" xfId="54268" xr:uid="{00000000-0005-0000-0000-000021110000}"/>
    <cellStyle name="Akzent1 2 4897" xfId="54297" xr:uid="{00000000-0005-0000-0000-000022110000}"/>
    <cellStyle name="Akzent1 2 4898" xfId="54326" xr:uid="{00000000-0005-0000-0000-000023110000}"/>
    <cellStyle name="Akzent1 2 4899" xfId="54350" xr:uid="{00000000-0005-0000-0000-000024110000}"/>
    <cellStyle name="Akzent1 2 49" xfId="1739" xr:uid="{00000000-0005-0000-0000-000025110000}"/>
    <cellStyle name="Akzent1 2 490" xfId="5886" xr:uid="{00000000-0005-0000-0000-000026110000}"/>
    <cellStyle name="Akzent1 2 4900" xfId="54380" xr:uid="{00000000-0005-0000-0000-000027110000}"/>
    <cellStyle name="Akzent1 2 4901" xfId="54401" xr:uid="{00000000-0005-0000-0000-000028110000}"/>
    <cellStyle name="Akzent1 2 4902" xfId="54424" xr:uid="{00000000-0005-0000-0000-000029110000}"/>
    <cellStyle name="Akzent1 2 4903" xfId="54459" xr:uid="{00000000-0005-0000-0000-00002A110000}"/>
    <cellStyle name="Akzent1 2 4904" xfId="54486" xr:uid="{00000000-0005-0000-0000-00002B110000}"/>
    <cellStyle name="Akzent1 2 4905" xfId="54517" xr:uid="{00000000-0005-0000-0000-00002C110000}"/>
    <cellStyle name="Akzent1 2 4906" xfId="54544" xr:uid="{00000000-0005-0000-0000-00002D110000}"/>
    <cellStyle name="Akzent1 2 4907" xfId="54575" xr:uid="{00000000-0005-0000-0000-00002E110000}"/>
    <cellStyle name="Akzent1 2 4908" xfId="54596" xr:uid="{00000000-0005-0000-0000-00002F110000}"/>
    <cellStyle name="Akzent1 2 4909" xfId="54634" xr:uid="{00000000-0005-0000-0000-000030110000}"/>
    <cellStyle name="Akzent1 2 491" xfId="5847" xr:uid="{00000000-0005-0000-0000-000031110000}"/>
    <cellStyle name="Akzent1 2 4910" xfId="54651" xr:uid="{00000000-0005-0000-0000-000032110000}"/>
    <cellStyle name="Akzent1 2 4911" xfId="54677" xr:uid="{00000000-0005-0000-0000-000033110000}"/>
    <cellStyle name="Akzent1 2 4912" xfId="54696" xr:uid="{00000000-0005-0000-0000-000034110000}"/>
    <cellStyle name="Akzent1 2 4913" xfId="54749" xr:uid="{00000000-0005-0000-0000-000035110000}"/>
    <cellStyle name="Akzent1 2 4914" xfId="54746" xr:uid="{00000000-0005-0000-0000-000036110000}"/>
    <cellStyle name="Akzent1 2 4915" xfId="54792" xr:uid="{00000000-0005-0000-0000-000037110000}"/>
    <cellStyle name="Akzent1 2 4916" xfId="54826" xr:uid="{00000000-0005-0000-0000-000038110000}"/>
    <cellStyle name="Akzent1 2 4917" xfId="54852" xr:uid="{00000000-0005-0000-0000-000039110000}"/>
    <cellStyle name="Akzent1 2 4918" xfId="54883" xr:uid="{00000000-0005-0000-0000-00003A110000}"/>
    <cellStyle name="Akzent1 2 4919" xfId="54910" xr:uid="{00000000-0005-0000-0000-00003B110000}"/>
    <cellStyle name="Akzent1 2 492" xfId="5808" xr:uid="{00000000-0005-0000-0000-00003C110000}"/>
    <cellStyle name="Akzent1 2 4920" xfId="54938" xr:uid="{00000000-0005-0000-0000-00003D110000}"/>
    <cellStyle name="Akzent1 2 4921" xfId="54966" xr:uid="{00000000-0005-0000-0000-00003E110000}"/>
    <cellStyle name="Akzent1 2 4922" xfId="54994" xr:uid="{00000000-0005-0000-0000-00003F110000}"/>
    <cellStyle name="Akzent1 2 4923" xfId="55021" xr:uid="{00000000-0005-0000-0000-000040110000}"/>
    <cellStyle name="Akzent1 2 4924" xfId="55047" xr:uid="{00000000-0005-0000-0000-000041110000}"/>
    <cellStyle name="Akzent1 2 4925" xfId="54776" xr:uid="{00000000-0005-0000-0000-000042110000}"/>
    <cellStyle name="Akzent1 2 4926" xfId="55091" xr:uid="{00000000-0005-0000-0000-000043110000}"/>
    <cellStyle name="Akzent1 2 4927" xfId="55122" xr:uid="{00000000-0005-0000-0000-000044110000}"/>
    <cellStyle name="Akzent1 2 4928" xfId="55149" xr:uid="{00000000-0005-0000-0000-000045110000}"/>
    <cellStyle name="Akzent1 2 4929" xfId="55178" xr:uid="{00000000-0005-0000-0000-000046110000}"/>
    <cellStyle name="Akzent1 2 493" xfId="5788" xr:uid="{00000000-0005-0000-0000-000047110000}"/>
    <cellStyle name="Akzent1 2 4930" xfId="55207" xr:uid="{00000000-0005-0000-0000-000048110000}"/>
    <cellStyle name="Akzent1 2 4931" xfId="55230" xr:uid="{00000000-0005-0000-0000-000049110000}"/>
    <cellStyle name="Akzent1 2 4932" xfId="55262" xr:uid="{00000000-0005-0000-0000-00004A110000}"/>
    <cellStyle name="Akzent1 2 4933" xfId="55279" xr:uid="{00000000-0005-0000-0000-00004B110000}"/>
    <cellStyle name="Akzent1 2 4934" xfId="55305" xr:uid="{00000000-0005-0000-0000-00004C110000}"/>
    <cellStyle name="Akzent1 2 4935" xfId="55246" xr:uid="{00000000-0005-0000-0000-00004D110000}"/>
    <cellStyle name="Akzent1 2 4936" xfId="55213" xr:uid="{00000000-0005-0000-0000-00004E110000}"/>
    <cellStyle name="Akzent1 2 4937" xfId="55192" xr:uid="{00000000-0005-0000-0000-00004F110000}"/>
    <cellStyle name="Akzent1 2 4938" xfId="55155" xr:uid="{00000000-0005-0000-0000-000050110000}"/>
    <cellStyle name="Akzent1 2 4939" xfId="55132" xr:uid="{00000000-0005-0000-0000-000051110000}"/>
    <cellStyle name="Akzent1 2 494" xfId="5741" xr:uid="{00000000-0005-0000-0000-000052110000}"/>
    <cellStyle name="Akzent1 2 4940" xfId="55097" xr:uid="{00000000-0005-0000-0000-000053110000}"/>
    <cellStyle name="Akzent1 2 4941" xfId="55076" xr:uid="{00000000-0005-0000-0000-000054110000}"/>
    <cellStyle name="Akzent1 2 4942" xfId="55037" xr:uid="{00000000-0005-0000-0000-000055110000}"/>
    <cellStyle name="Akzent1 2 4943" xfId="55011" xr:uid="{00000000-0005-0000-0000-000056110000}"/>
    <cellStyle name="Akzent1 2 4944" xfId="54997" xr:uid="{00000000-0005-0000-0000-000057110000}"/>
    <cellStyle name="Akzent1 2 4945" xfId="54957" xr:uid="{00000000-0005-0000-0000-000058110000}"/>
    <cellStyle name="Akzent1 2 4946" xfId="54917" xr:uid="{00000000-0005-0000-0000-000059110000}"/>
    <cellStyle name="Akzent1 2 4947" xfId="54897" xr:uid="{00000000-0005-0000-0000-00005A110000}"/>
    <cellStyle name="Akzent1 2 4948" xfId="54862" xr:uid="{00000000-0005-0000-0000-00005B110000}"/>
    <cellStyle name="Akzent1 2 4949" xfId="54839" xr:uid="{00000000-0005-0000-0000-00005C110000}"/>
    <cellStyle name="Akzent1 2 495" xfId="5720" xr:uid="{00000000-0005-0000-0000-00005D110000}"/>
    <cellStyle name="Akzent1 2 4950" xfId="54807" xr:uid="{00000000-0005-0000-0000-00005E110000}"/>
    <cellStyle name="Akzent1 2 4951" xfId="54758" xr:uid="{00000000-0005-0000-0000-00005F110000}"/>
    <cellStyle name="Akzent1 2 4952" xfId="54712" xr:uid="{00000000-0005-0000-0000-000060110000}"/>
    <cellStyle name="Akzent1 2 4953" xfId="54689" xr:uid="{00000000-0005-0000-0000-000061110000}"/>
    <cellStyle name="Akzent1 2 4954" xfId="55270" xr:uid="{00000000-0005-0000-0000-000062110000}"/>
    <cellStyle name="Akzent1 2 4955" xfId="54644" xr:uid="{00000000-0005-0000-0000-000063110000}"/>
    <cellStyle name="Akzent1 2 4956" xfId="54609" xr:uid="{00000000-0005-0000-0000-000064110000}"/>
    <cellStyle name="Akzent1 2 4957" xfId="54584" xr:uid="{00000000-0005-0000-0000-000065110000}"/>
    <cellStyle name="Akzent1 2 4958" xfId="54555" xr:uid="{00000000-0005-0000-0000-000066110000}"/>
    <cellStyle name="Akzent1 2 4959" xfId="54523" xr:uid="{00000000-0005-0000-0000-000067110000}"/>
    <cellStyle name="Akzent1 2 496" xfId="5689" xr:uid="{00000000-0005-0000-0000-000068110000}"/>
    <cellStyle name="Akzent1 2 4960" xfId="54497" xr:uid="{00000000-0005-0000-0000-000069110000}"/>
    <cellStyle name="Akzent1 2 4961" xfId="54468" xr:uid="{00000000-0005-0000-0000-00006A110000}"/>
    <cellStyle name="Akzent1 2 4962" xfId="54440" xr:uid="{00000000-0005-0000-0000-00006B110000}"/>
    <cellStyle name="Akzent1 2 4963" xfId="54411" xr:uid="{00000000-0005-0000-0000-00006C110000}"/>
    <cellStyle name="Akzent1 2 4964" xfId="54981" xr:uid="{00000000-0005-0000-0000-00006D110000}"/>
    <cellStyle name="Akzent1 2 4965" xfId="54365" xr:uid="{00000000-0005-0000-0000-00006E110000}"/>
    <cellStyle name="Akzent1 2 4966" xfId="54332" xr:uid="{00000000-0005-0000-0000-00006F110000}"/>
    <cellStyle name="Akzent1 2 4967" xfId="54311" xr:uid="{00000000-0005-0000-0000-000070110000}"/>
    <cellStyle name="Akzent1 2 4968" xfId="54274" xr:uid="{00000000-0005-0000-0000-000071110000}"/>
    <cellStyle name="Akzent1 2 4969" xfId="54253" xr:uid="{00000000-0005-0000-0000-000072110000}"/>
    <cellStyle name="Akzent1 2 497" xfId="5662" xr:uid="{00000000-0005-0000-0000-000073110000}"/>
    <cellStyle name="Akzent1 2 4970" xfId="54222" xr:uid="{00000000-0005-0000-0000-000074110000}"/>
    <cellStyle name="Akzent1 2 4971" xfId="54195" xr:uid="{00000000-0005-0000-0000-000075110000}"/>
    <cellStyle name="Akzent1 2 4972" xfId="54168" xr:uid="{00000000-0005-0000-0000-000076110000}"/>
    <cellStyle name="Akzent1 2 4973" xfId="54136" xr:uid="{00000000-0005-0000-0000-000077110000}"/>
    <cellStyle name="Akzent1 2 4974" xfId="54094" xr:uid="{00000000-0005-0000-0000-000078110000}"/>
    <cellStyle name="Akzent1 2 4975" xfId="54061" xr:uid="{00000000-0005-0000-0000-000079110000}"/>
    <cellStyle name="Akzent1 2 4976" xfId="54018" xr:uid="{00000000-0005-0000-0000-00007A110000}"/>
    <cellStyle name="Akzent1 2 4977" xfId="54007" xr:uid="{00000000-0005-0000-0000-00007B110000}"/>
    <cellStyle name="Akzent1 2 4978" xfId="53958" xr:uid="{00000000-0005-0000-0000-00007C110000}"/>
    <cellStyle name="Akzent1 2 4979" xfId="53941" xr:uid="{00000000-0005-0000-0000-00007D110000}"/>
    <cellStyle name="Akzent1 2 498" xfId="5630" xr:uid="{00000000-0005-0000-0000-00007E110000}"/>
    <cellStyle name="Akzent1 2 4980" xfId="53912" xr:uid="{00000000-0005-0000-0000-00007F110000}"/>
    <cellStyle name="Akzent1 2 4981" xfId="53889" xr:uid="{00000000-0005-0000-0000-000080110000}"/>
    <cellStyle name="Akzent1 2 4982" xfId="53854" xr:uid="{00000000-0005-0000-0000-000081110000}"/>
    <cellStyle name="Akzent1 2 4983" xfId="53827" xr:uid="{00000000-0005-0000-0000-000082110000}"/>
    <cellStyle name="Akzent1 2 4984" xfId="53801" xr:uid="{00000000-0005-0000-0000-000083110000}"/>
    <cellStyle name="Akzent1 2 4985" xfId="53756" xr:uid="{00000000-0005-0000-0000-000084110000}"/>
    <cellStyle name="Akzent1 2 4986" xfId="53731" xr:uid="{00000000-0005-0000-0000-000085110000}"/>
    <cellStyle name="Akzent1 2 4987" xfId="53703" xr:uid="{00000000-0005-0000-0000-000086110000}"/>
    <cellStyle name="Akzent1 2 4988" xfId="53673" xr:uid="{00000000-0005-0000-0000-000087110000}"/>
    <cellStyle name="Akzent1 2 4989" xfId="53645" xr:uid="{00000000-0005-0000-0000-000088110000}"/>
    <cellStyle name="Akzent1 2 499" xfId="5600" xr:uid="{00000000-0005-0000-0000-000089110000}"/>
    <cellStyle name="Akzent1 2 4990" xfId="53609" xr:uid="{00000000-0005-0000-0000-00008A110000}"/>
    <cellStyle name="Akzent1 2 4991" xfId="53579" xr:uid="{00000000-0005-0000-0000-00008B110000}"/>
    <cellStyle name="Akzent1 2 4992" xfId="53553" xr:uid="{00000000-0005-0000-0000-00008C110000}"/>
    <cellStyle name="Akzent1 2 4993" xfId="53521" xr:uid="{00000000-0005-0000-0000-00008D110000}"/>
    <cellStyle name="Akzent1 2 4994" xfId="54087" xr:uid="{00000000-0005-0000-0000-00008E110000}"/>
    <cellStyle name="Akzent1 2 4995" xfId="53469" xr:uid="{00000000-0005-0000-0000-00008F110000}"/>
    <cellStyle name="Akzent1 2 4996" xfId="53448" xr:uid="{00000000-0005-0000-0000-000090110000}"/>
    <cellStyle name="Akzent1 2 4997" xfId="53417" xr:uid="{00000000-0005-0000-0000-000091110000}"/>
    <cellStyle name="Akzent1 2 4998" xfId="53394" xr:uid="{00000000-0005-0000-0000-000092110000}"/>
    <cellStyle name="Akzent1 2 4999" xfId="53355" xr:uid="{00000000-0005-0000-0000-000093110000}"/>
    <cellStyle name="Akzent1 2 5" xfId="468" xr:uid="{00000000-0005-0000-0000-000094110000}"/>
    <cellStyle name="Akzent1 2 50" xfId="1761" xr:uid="{00000000-0005-0000-0000-000095110000}"/>
    <cellStyle name="Akzent1 2 500" xfId="5569" xr:uid="{00000000-0005-0000-0000-000096110000}"/>
    <cellStyle name="Akzent1 2 5000" xfId="53335" xr:uid="{00000000-0005-0000-0000-000097110000}"/>
    <cellStyle name="Akzent1 2 5001" xfId="53303" xr:uid="{00000000-0005-0000-0000-000098110000}"/>
    <cellStyle name="Akzent1 2 5002" xfId="53282" xr:uid="{00000000-0005-0000-0000-000099110000}"/>
    <cellStyle name="Akzent1 2 5003" xfId="53246" xr:uid="{00000000-0005-0000-0000-00009A110000}"/>
    <cellStyle name="Akzent1 2 5004" xfId="53790" xr:uid="{00000000-0005-0000-0000-00009B110000}"/>
    <cellStyle name="Akzent1 2 5005" xfId="53197" xr:uid="{00000000-0005-0000-0000-00009C110000}"/>
    <cellStyle name="Akzent1 2 5006" xfId="53173" xr:uid="{00000000-0005-0000-0000-00009D110000}"/>
    <cellStyle name="Akzent1 2 5007" xfId="53142" xr:uid="{00000000-0005-0000-0000-00009E110000}"/>
    <cellStyle name="Akzent1 2 5008" xfId="53112" xr:uid="{00000000-0005-0000-0000-00009F110000}"/>
    <cellStyle name="Akzent1 2 5009" xfId="53085" xr:uid="{00000000-0005-0000-0000-0000A0110000}"/>
    <cellStyle name="Akzent1 2 501" xfId="5527" xr:uid="{00000000-0005-0000-0000-0000A1110000}"/>
    <cellStyle name="Akzent1 2 5010" xfId="53058" xr:uid="{00000000-0005-0000-0000-0000A2110000}"/>
    <cellStyle name="Akzent1 2 5011" xfId="53034" xr:uid="{00000000-0005-0000-0000-0000A3110000}"/>
    <cellStyle name="Akzent1 2 5012" xfId="53000" xr:uid="{00000000-0005-0000-0000-0000A4110000}"/>
    <cellStyle name="Akzent1 2 5013" xfId="52976" xr:uid="{00000000-0005-0000-0000-0000A5110000}"/>
    <cellStyle name="Akzent1 2 5014" xfId="52938" xr:uid="{00000000-0005-0000-0000-0000A6110000}"/>
    <cellStyle name="Akzent1 2 5015" xfId="52917" xr:uid="{00000000-0005-0000-0000-0000A7110000}"/>
    <cellStyle name="Akzent1 2 5016" xfId="52875" xr:uid="{00000000-0005-0000-0000-0000A8110000}"/>
    <cellStyle name="Akzent1 2 5017" xfId="52859" xr:uid="{00000000-0005-0000-0000-0000A9110000}"/>
    <cellStyle name="Akzent1 2 5018" xfId="52798" xr:uid="{00000000-0005-0000-0000-0000AA110000}"/>
    <cellStyle name="Akzent1 2 5019" xfId="52771" xr:uid="{00000000-0005-0000-0000-0000AB110000}"/>
    <cellStyle name="Akzent1 2 502" xfId="5493" xr:uid="{00000000-0005-0000-0000-0000AC110000}"/>
    <cellStyle name="Akzent1 2 5020" xfId="52738" xr:uid="{00000000-0005-0000-0000-0000AD110000}"/>
    <cellStyle name="Akzent1 2 5021" xfId="52713" xr:uid="{00000000-0005-0000-0000-0000AE110000}"/>
    <cellStyle name="Akzent1 2 5022" xfId="52680" xr:uid="{00000000-0005-0000-0000-0000AF110000}"/>
    <cellStyle name="Akzent1 2 5023" xfId="52663" xr:uid="{00000000-0005-0000-0000-0000B0110000}"/>
    <cellStyle name="Akzent1 2 5024" xfId="52613" xr:uid="{00000000-0005-0000-0000-0000B1110000}"/>
    <cellStyle name="Akzent1 2 5025" xfId="52616" xr:uid="{00000000-0005-0000-0000-0000B2110000}"/>
    <cellStyle name="Akzent1 2 5026" xfId="52558" xr:uid="{00000000-0005-0000-0000-0000B3110000}"/>
    <cellStyle name="Akzent1 2 5027" xfId="52530" xr:uid="{00000000-0005-0000-0000-0000B4110000}"/>
    <cellStyle name="Akzent1 2 5028" xfId="52492" xr:uid="{00000000-0005-0000-0000-0000B5110000}"/>
    <cellStyle name="Akzent1 2 5029" xfId="52462" xr:uid="{00000000-0005-0000-0000-0000B6110000}"/>
    <cellStyle name="Akzent1 2 503" xfId="5462" xr:uid="{00000000-0005-0000-0000-0000B7110000}"/>
    <cellStyle name="Akzent1 2 5030" xfId="52431" xr:uid="{00000000-0005-0000-0000-0000B8110000}"/>
    <cellStyle name="Akzent1 2 5031" xfId="52408" xr:uid="{00000000-0005-0000-0000-0000B9110000}"/>
    <cellStyle name="Akzent1 2 5032" xfId="52378" xr:uid="{00000000-0005-0000-0000-0000BA110000}"/>
    <cellStyle name="Akzent1 2 5033" xfId="52349" xr:uid="{00000000-0005-0000-0000-0000BB110000}"/>
    <cellStyle name="Akzent1 2 5034" xfId="52325" xr:uid="{00000000-0005-0000-0000-0000BC110000}"/>
    <cellStyle name="Akzent1 2 5035" xfId="52298" xr:uid="{00000000-0005-0000-0000-0000BD110000}"/>
    <cellStyle name="Akzent1 2 5036" xfId="52585" xr:uid="{00000000-0005-0000-0000-0000BE110000}"/>
    <cellStyle name="Akzent1 2 5037" xfId="52238" xr:uid="{00000000-0005-0000-0000-0000BF110000}"/>
    <cellStyle name="Akzent1 2 5038" xfId="52201" xr:uid="{00000000-0005-0000-0000-0000C0110000}"/>
    <cellStyle name="Akzent1 2 5039" xfId="52136" xr:uid="{00000000-0005-0000-0000-0000C1110000}"/>
    <cellStyle name="Akzent1 2 504" xfId="5428" xr:uid="{00000000-0005-0000-0000-0000C2110000}"/>
    <cellStyle name="Akzent1 2 5040" xfId="52107" xr:uid="{00000000-0005-0000-0000-0000C3110000}"/>
    <cellStyle name="Akzent1 2 5041" xfId="52056" xr:uid="{00000000-0005-0000-0000-0000C4110000}"/>
    <cellStyle name="Akzent1 2 5042" xfId="52012" xr:uid="{00000000-0005-0000-0000-0000C5110000}"/>
    <cellStyle name="Akzent1 2 5043" xfId="51984" xr:uid="{00000000-0005-0000-0000-0000C6110000}"/>
    <cellStyle name="Akzent1 2 5044" xfId="51959" xr:uid="{00000000-0005-0000-0000-0000C7110000}"/>
    <cellStyle name="Akzent1 2 5045" xfId="51921" xr:uid="{00000000-0005-0000-0000-0000C8110000}"/>
    <cellStyle name="Akzent1 2 5046" xfId="51892" xr:uid="{00000000-0005-0000-0000-0000C9110000}"/>
    <cellStyle name="Akzent1 2 5047" xfId="51834" xr:uid="{00000000-0005-0000-0000-0000CA110000}"/>
    <cellStyle name="Akzent1 2 5048" xfId="51797" xr:uid="{00000000-0005-0000-0000-0000CB110000}"/>
    <cellStyle name="Akzent1 2 5049" xfId="51754" xr:uid="{00000000-0005-0000-0000-0000CC110000}"/>
    <cellStyle name="Akzent1 2 505" xfId="5404" xr:uid="{00000000-0005-0000-0000-0000CD110000}"/>
    <cellStyle name="Akzent1 2 5050" xfId="51729" xr:uid="{00000000-0005-0000-0000-0000CE110000}"/>
    <cellStyle name="Akzent1 2 5051" xfId="51686" xr:uid="{00000000-0005-0000-0000-0000CF110000}"/>
    <cellStyle name="Akzent1 2 5052" xfId="51671" xr:uid="{00000000-0005-0000-0000-0000D0110000}"/>
    <cellStyle name="Akzent1 2 5053" xfId="51626" xr:uid="{00000000-0005-0000-0000-0000D1110000}"/>
    <cellStyle name="Akzent1 2 5054" xfId="51609" xr:uid="{00000000-0005-0000-0000-0000D2110000}"/>
    <cellStyle name="Akzent1 2 5055" xfId="51571" xr:uid="{00000000-0005-0000-0000-0000D3110000}"/>
    <cellStyle name="Akzent1 2 5056" xfId="51550" xr:uid="{00000000-0005-0000-0000-0000D4110000}"/>
    <cellStyle name="Akzent1 2 5057" xfId="51531" xr:uid="{00000000-0005-0000-0000-0000D5110000}"/>
    <cellStyle name="Akzent1 2 5058" xfId="51452" xr:uid="{00000000-0005-0000-0000-0000D6110000}"/>
    <cellStyle name="Akzent1 2 5059" xfId="51423" xr:uid="{00000000-0005-0000-0000-0000D7110000}"/>
    <cellStyle name="Akzent1 2 506" xfId="5366" xr:uid="{00000000-0005-0000-0000-0000D8110000}"/>
    <cellStyle name="Akzent1 2 5060" xfId="51390" xr:uid="{00000000-0005-0000-0000-0000D9110000}"/>
    <cellStyle name="Akzent1 2 5061" xfId="51359" xr:uid="{00000000-0005-0000-0000-0000DA110000}"/>
    <cellStyle name="Akzent1 2 5062" xfId="51324" xr:uid="{00000000-0005-0000-0000-0000DB110000}"/>
    <cellStyle name="Akzent1 2 5063" xfId="51303" xr:uid="{00000000-0005-0000-0000-0000DC110000}"/>
    <cellStyle name="Akzent1 2 5064" xfId="51272" xr:uid="{00000000-0005-0000-0000-0000DD110000}"/>
    <cellStyle name="Akzent1 2 5065" xfId="51249" xr:uid="{00000000-0005-0000-0000-0000DE110000}"/>
    <cellStyle name="Akzent1 2 5066" xfId="51214" xr:uid="{00000000-0005-0000-0000-0000DF110000}"/>
    <cellStyle name="Akzent1 2 5067" xfId="51821" xr:uid="{00000000-0005-0000-0000-0000E0110000}"/>
    <cellStyle name="Akzent1 2 5068" xfId="51172" xr:uid="{00000000-0005-0000-0000-0000E1110000}"/>
    <cellStyle name="Akzent1 2 5069" xfId="51148" xr:uid="{00000000-0005-0000-0000-0000E2110000}"/>
    <cellStyle name="Akzent1 2 507" xfId="5342" xr:uid="{00000000-0005-0000-0000-0000E3110000}"/>
    <cellStyle name="Akzent1 2 5070" xfId="51108" xr:uid="{00000000-0005-0000-0000-0000E4110000}"/>
    <cellStyle name="Akzent1 2 5071" xfId="51088" xr:uid="{00000000-0005-0000-0000-0000E5110000}"/>
    <cellStyle name="Akzent1 2 5072" xfId="51050" xr:uid="{00000000-0005-0000-0000-0000E6110000}"/>
    <cellStyle name="Akzent1 2 5073" xfId="51029" xr:uid="{00000000-0005-0000-0000-0000E7110000}"/>
    <cellStyle name="Akzent1 2 5074" xfId="50999" xr:uid="{00000000-0005-0000-0000-0000E8110000}"/>
    <cellStyle name="Akzent1 2 5075" xfId="50979" xr:uid="{00000000-0005-0000-0000-0000E9110000}"/>
    <cellStyle name="Akzent1 2 5076" xfId="50943" xr:uid="{00000000-0005-0000-0000-0000EA110000}"/>
    <cellStyle name="Akzent1 2 5077" xfId="51517" xr:uid="{00000000-0005-0000-0000-0000EB110000}"/>
    <cellStyle name="Akzent1 2 5078" xfId="50905" xr:uid="{00000000-0005-0000-0000-0000EC110000}"/>
    <cellStyle name="Akzent1 2 5079" xfId="50873" xr:uid="{00000000-0005-0000-0000-0000ED110000}"/>
    <cellStyle name="Akzent1 2 508" xfId="5307" xr:uid="{00000000-0005-0000-0000-0000EE110000}"/>
    <cellStyle name="Akzent1 2 5080" xfId="50848" xr:uid="{00000000-0005-0000-0000-0000EF110000}"/>
    <cellStyle name="Akzent1 2 5081" xfId="50812" xr:uid="{00000000-0005-0000-0000-0000F0110000}"/>
    <cellStyle name="Akzent1 2 5082" xfId="50787" xr:uid="{00000000-0005-0000-0000-0000F1110000}"/>
    <cellStyle name="Akzent1 2 5083" xfId="50748" xr:uid="{00000000-0005-0000-0000-0000F2110000}"/>
    <cellStyle name="Akzent1 2 5084" xfId="50736" xr:uid="{00000000-0005-0000-0000-0000F3110000}"/>
    <cellStyle name="Akzent1 2 5085" xfId="50694" xr:uid="{00000000-0005-0000-0000-0000F4110000}"/>
    <cellStyle name="Akzent1 2 5086" xfId="50671" xr:uid="{00000000-0005-0000-0000-0000F5110000}"/>
    <cellStyle name="Akzent1 2 5087" xfId="50638" xr:uid="{00000000-0005-0000-0000-0000F6110000}"/>
    <cellStyle name="Akzent1 2 5088" xfId="50600" xr:uid="{00000000-0005-0000-0000-0000F7110000}"/>
    <cellStyle name="Akzent1 2 5089" xfId="50564" xr:uid="{00000000-0005-0000-0000-0000F8110000}"/>
    <cellStyle name="Akzent1 2 509" xfId="5276" xr:uid="{00000000-0005-0000-0000-0000F9110000}"/>
    <cellStyle name="Akzent1 2 5090" xfId="50534" xr:uid="{00000000-0005-0000-0000-0000FA110000}"/>
    <cellStyle name="Akzent1 2 5091" xfId="50506" xr:uid="{00000000-0005-0000-0000-0000FB110000}"/>
    <cellStyle name="Akzent1 2 5092" xfId="50476" xr:uid="{00000000-0005-0000-0000-0000FC110000}"/>
    <cellStyle name="Akzent1 2 5093" xfId="50448" xr:uid="{00000000-0005-0000-0000-0000FD110000}"/>
    <cellStyle name="Akzent1 2 5094" xfId="50417" xr:uid="{00000000-0005-0000-0000-0000FE110000}"/>
    <cellStyle name="Akzent1 2 5095" xfId="50390" xr:uid="{00000000-0005-0000-0000-0000FF110000}"/>
    <cellStyle name="Akzent1 2 5096" xfId="50353" xr:uid="{00000000-0005-0000-0000-000000120000}"/>
    <cellStyle name="Akzent1 2 5097" xfId="50334" xr:uid="{00000000-0005-0000-0000-000001120000}"/>
    <cellStyle name="Akzent1 2 5098" xfId="50286" xr:uid="{00000000-0005-0000-0000-000002120000}"/>
    <cellStyle name="Akzent1 2 5099" xfId="50261" xr:uid="{00000000-0005-0000-0000-000003120000}"/>
    <cellStyle name="Akzent1 2 51" xfId="1803" xr:uid="{00000000-0005-0000-0000-000004120000}"/>
    <cellStyle name="Akzent1 2 510" xfId="5877" xr:uid="{00000000-0005-0000-0000-000005120000}"/>
    <cellStyle name="Akzent1 2 5100" xfId="50231" xr:uid="{00000000-0005-0000-0000-000006120000}"/>
    <cellStyle name="Akzent1 2 5101" xfId="50192" xr:uid="{00000000-0005-0000-0000-000007120000}"/>
    <cellStyle name="Akzent1 2 5102" xfId="50171" xr:uid="{00000000-0005-0000-0000-000008120000}"/>
    <cellStyle name="Akzent1 2 5103" xfId="50139" xr:uid="{00000000-0005-0000-0000-000009120000}"/>
    <cellStyle name="Akzent1 2 5104" xfId="50114" xr:uid="{00000000-0005-0000-0000-00000A120000}"/>
    <cellStyle name="Akzent1 2 5105" xfId="50087" xr:uid="{00000000-0005-0000-0000-00000B120000}"/>
    <cellStyle name="Akzent1 2 5106" xfId="50052" xr:uid="{00000000-0005-0000-0000-00000C120000}"/>
    <cellStyle name="Akzent1 2 5107" xfId="50626" xr:uid="{00000000-0005-0000-0000-00000D120000}"/>
    <cellStyle name="Akzent1 2 5108" xfId="49999" xr:uid="{00000000-0005-0000-0000-00000E120000}"/>
    <cellStyle name="Akzent1 2 5109" xfId="49976" xr:uid="{00000000-0005-0000-0000-00000F120000}"/>
    <cellStyle name="Akzent1 2 511" xfId="5223" xr:uid="{00000000-0005-0000-0000-000010120000}"/>
    <cellStyle name="Akzent1 2 5110" xfId="49944" xr:uid="{00000000-0005-0000-0000-000011120000}"/>
    <cellStyle name="Akzent1 2 5111" xfId="49915" xr:uid="{00000000-0005-0000-0000-000012120000}"/>
    <cellStyle name="Akzent1 2 5112" xfId="49886" xr:uid="{00000000-0005-0000-0000-000013120000}"/>
    <cellStyle name="Akzent1 2 5113" xfId="49857" xr:uid="{00000000-0005-0000-0000-000014120000}"/>
    <cellStyle name="Akzent1 2 5114" xfId="49828" xr:uid="{00000000-0005-0000-0000-000015120000}"/>
    <cellStyle name="Akzent1 2 5115" xfId="49799" xr:uid="{00000000-0005-0000-0000-000016120000}"/>
    <cellStyle name="Akzent1 2 5116" xfId="49784" xr:uid="{00000000-0005-0000-0000-000017120000}"/>
    <cellStyle name="Akzent1 2 5117" xfId="50324" xr:uid="{00000000-0005-0000-0000-000018120000}"/>
    <cellStyle name="Akzent1 2 5118" xfId="49740" xr:uid="{00000000-0005-0000-0000-000019120000}"/>
    <cellStyle name="Akzent1 2 5119" xfId="49694" xr:uid="{00000000-0005-0000-0000-00001A120000}"/>
    <cellStyle name="Akzent1 2 512" xfId="5188" xr:uid="{00000000-0005-0000-0000-00001B120000}"/>
    <cellStyle name="Akzent1 2 5120" xfId="49683" xr:uid="{00000000-0005-0000-0000-00001C120000}"/>
    <cellStyle name="Akzent1 2 5121" xfId="49636" xr:uid="{00000000-0005-0000-0000-00001D120000}"/>
    <cellStyle name="Akzent1 2 5122" xfId="49625" xr:uid="{00000000-0005-0000-0000-00001E120000}"/>
    <cellStyle name="Akzent1 2 5123" xfId="49579" xr:uid="{00000000-0005-0000-0000-00001F120000}"/>
    <cellStyle name="Akzent1 2 5124" xfId="49564" xr:uid="{00000000-0005-0000-0000-000020120000}"/>
    <cellStyle name="Akzent1 2 5125" xfId="49532" xr:uid="{00000000-0005-0000-0000-000021120000}"/>
    <cellStyle name="Akzent1 2 5126" xfId="49508" xr:uid="{00000000-0005-0000-0000-000022120000}"/>
    <cellStyle name="Akzent1 2 5127" xfId="49473" xr:uid="{00000000-0005-0000-0000-000023120000}"/>
    <cellStyle name="Akzent1 2 5128" xfId="49445" xr:uid="{00000000-0005-0000-0000-000024120000}"/>
    <cellStyle name="Akzent1 2 5129" xfId="49414" xr:uid="{00000000-0005-0000-0000-000025120000}"/>
    <cellStyle name="Akzent1 2 513" xfId="5161" xr:uid="{00000000-0005-0000-0000-000026120000}"/>
    <cellStyle name="Akzent1 2 5130" xfId="49382" xr:uid="{00000000-0005-0000-0000-000027120000}"/>
    <cellStyle name="Akzent1 2 5131" xfId="49351" xr:uid="{00000000-0005-0000-0000-000028120000}"/>
    <cellStyle name="Akzent1 2 5132" xfId="49319" xr:uid="{00000000-0005-0000-0000-000029120000}"/>
    <cellStyle name="Akzent1 2 5133" xfId="49295" xr:uid="{00000000-0005-0000-0000-00002A120000}"/>
    <cellStyle name="Akzent1 2 5134" xfId="49268" xr:uid="{00000000-0005-0000-0000-00002B120000}"/>
    <cellStyle name="Akzent1 2 5135" xfId="49231" xr:uid="{00000000-0005-0000-0000-00002C120000}"/>
    <cellStyle name="Akzent1 2 5136" xfId="49196" xr:uid="{00000000-0005-0000-0000-00002D120000}"/>
    <cellStyle name="Akzent1 2 5137" xfId="49153" xr:uid="{00000000-0005-0000-0000-00002E120000}"/>
    <cellStyle name="Akzent1 2 5138" xfId="49160" xr:uid="{00000000-0005-0000-0000-00002F120000}"/>
    <cellStyle name="Akzent1 2 5139" xfId="49086" xr:uid="{00000000-0005-0000-0000-000030120000}"/>
    <cellStyle name="Akzent1 2 514" xfId="5125" xr:uid="{00000000-0005-0000-0000-000031120000}"/>
    <cellStyle name="Akzent1 2 5140" xfId="49047" xr:uid="{00000000-0005-0000-0000-000032120000}"/>
    <cellStyle name="Akzent1 2 5141" xfId="49025" xr:uid="{00000000-0005-0000-0000-000033120000}"/>
    <cellStyle name="Akzent1 2 5142" xfId="48984" xr:uid="{00000000-0005-0000-0000-000034120000}"/>
    <cellStyle name="Akzent1 2 5143" xfId="48964" xr:uid="{00000000-0005-0000-0000-000035120000}"/>
    <cellStyle name="Akzent1 2 5144" xfId="48932" xr:uid="{00000000-0005-0000-0000-000036120000}"/>
    <cellStyle name="Akzent1 2 5145" xfId="48911" xr:uid="{00000000-0005-0000-0000-000037120000}"/>
    <cellStyle name="Akzent1 2 5146" xfId="55348" xr:uid="{00000000-0005-0000-0000-000038120000}"/>
    <cellStyle name="Akzent1 2 5147" xfId="55368" xr:uid="{00000000-0005-0000-0000-000039120000}"/>
    <cellStyle name="Akzent1 2 5148" xfId="55391" xr:uid="{00000000-0005-0000-0000-00003A120000}"/>
    <cellStyle name="Akzent1 2 5149" xfId="49115" xr:uid="{00000000-0005-0000-0000-00003B120000}"/>
    <cellStyle name="Akzent1 2 515" xfId="5090" xr:uid="{00000000-0005-0000-0000-00003C120000}"/>
    <cellStyle name="Akzent1 2 5150" xfId="55417" xr:uid="{00000000-0005-0000-0000-00003D120000}"/>
    <cellStyle name="Akzent1 2 5151" xfId="55434" xr:uid="{00000000-0005-0000-0000-00003E120000}"/>
    <cellStyle name="Akzent1 2 5152" xfId="55456" xr:uid="{00000000-0005-0000-0000-00003F120000}"/>
    <cellStyle name="Akzent1 2 5153" xfId="55473" xr:uid="{00000000-0005-0000-0000-000040120000}"/>
    <cellStyle name="Akzent1 2 5154" xfId="55495" xr:uid="{00000000-0005-0000-0000-000041120000}"/>
    <cellStyle name="Akzent1 2 5155" xfId="55512" xr:uid="{00000000-0005-0000-0000-000042120000}"/>
    <cellStyle name="Akzent1 2 5156" xfId="55529" xr:uid="{00000000-0005-0000-0000-000043120000}"/>
    <cellStyle name="Akzent1 2 5157" xfId="55546" xr:uid="{00000000-0005-0000-0000-000044120000}"/>
    <cellStyle name="Akzent1 2 5158" xfId="55562" xr:uid="{00000000-0005-0000-0000-000045120000}"/>
    <cellStyle name="Akzent1 2 5159" xfId="55522" xr:uid="{00000000-0005-0000-0000-000046120000}"/>
    <cellStyle name="Akzent1 2 516" xfId="5066" xr:uid="{00000000-0005-0000-0000-000047120000}"/>
    <cellStyle name="Akzent1 2 5160" xfId="55501" xr:uid="{00000000-0005-0000-0000-000048120000}"/>
    <cellStyle name="Akzent1 2 5161" xfId="55479" xr:uid="{00000000-0005-0000-0000-000049120000}"/>
    <cellStyle name="Akzent1 2 5162" xfId="55462" xr:uid="{00000000-0005-0000-0000-00004A120000}"/>
    <cellStyle name="Akzent1 2 5163" xfId="55440" xr:uid="{00000000-0005-0000-0000-00004B120000}"/>
    <cellStyle name="Akzent1 2 5164" xfId="55423" xr:uid="{00000000-0005-0000-0000-00004C120000}"/>
    <cellStyle name="Akzent1 2 5165" xfId="55401" xr:uid="{00000000-0005-0000-0000-00004D120000}"/>
    <cellStyle name="Akzent1 2 5166" xfId="55384" xr:uid="{00000000-0005-0000-0000-00004E120000}"/>
    <cellStyle name="Akzent1 2 5167" xfId="55359" xr:uid="{00000000-0005-0000-0000-00004F120000}"/>
    <cellStyle name="Akzent1 2 5168" xfId="55351" xr:uid="{00000000-0005-0000-0000-000050120000}"/>
    <cellStyle name="Akzent1 2 5169" xfId="55285" xr:uid="{00000000-0005-0000-0000-000051120000}"/>
    <cellStyle name="Akzent1 2 517" xfId="5029" xr:uid="{00000000-0005-0000-0000-000052120000}"/>
    <cellStyle name="Akzent1 2 5170" xfId="55250" xr:uid="{00000000-0005-0000-0000-000053120000}"/>
    <cellStyle name="Akzent1 2 5171" xfId="55221" xr:uid="{00000000-0005-0000-0000-000054120000}"/>
    <cellStyle name="Akzent1 2 5172" xfId="55183" xr:uid="{00000000-0005-0000-0000-000055120000}"/>
    <cellStyle name="Akzent1 2 5173" xfId="55163" xr:uid="{00000000-0005-0000-0000-000056120000}"/>
    <cellStyle name="Akzent1 2 5174" xfId="55125" xr:uid="{00000000-0005-0000-0000-000057120000}"/>
    <cellStyle name="Akzent1 2 5175" xfId="55105" xr:uid="{00000000-0005-0000-0000-000058120000}"/>
    <cellStyle name="Akzent1 2 5176" xfId="55067" xr:uid="{00000000-0005-0000-0000-000059120000}"/>
    <cellStyle name="Akzent1 2 5177" xfId="55045" xr:uid="{00000000-0005-0000-0000-00005A120000}"/>
    <cellStyle name="Akzent1 2 5178" xfId="55538" xr:uid="{00000000-0005-0000-0000-00005B120000}"/>
    <cellStyle name="Akzent1 2 5179" xfId="54983" xr:uid="{00000000-0005-0000-0000-00005C120000}"/>
    <cellStyle name="Akzent1 2 518" xfId="5005" xr:uid="{00000000-0005-0000-0000-00005D120000}"/>
    <cellStyle name="Akzent1 2 5180" xfId="54948" xr:uid="{00000000-0005-0000-0000-00005E120000}"/>
    <cellStyle name="Akzent1 2 5181" xfId="54928" xr:uid="{00000000-0005-0000-0000-00005F120000}"/>
    <cellStyle name="Akzent1 2 5182" xfId="54889" xr:uid="{00000000-0005-0000-0000-000060120000}"/>
    <cellStyle name="Akzent1 2 5183" xfId="54858" xr:uid="{00000000-0005-0000-0000-000061120000}"/>
    <cellStyle name="Akzent1 2 5184" xfId="54831" xr:uid="{00000000-0005-0000-0000-000062120000}"/>
    <cellStyle name="Akzent1 2 5185" xfId="54799" xr:uid="{00000000-0005-0000-0000-000063120000}"/>
    <cellStyle name="Akzent1 2 5186" xfId="54736" xr:uid="{00000000-0005-0000-0000-000064120000}"/>
    <cellStyle name="Akzent1 2 5187" xfId="54705" xr:uid="{00000000-0005-0000-0000-000065120000}"/>
    <cellStyle name="Akzent1 2 5188" xfId="55339" xr:uid="{00000000-0005-0000-0000-000066120000}"/>
    <cellStyle name="Akzent1 2 5189" xfId="54657" xr:uid="{00000000-0005-0000-0000-000067120000}"/>
    <cellStyle name="Akzent1 2 519" xfId="4968" xr:uid="{00000000-0005-0000-0000-000068120000}"/>
    <cellStyle name="Akzent1 2 5190" xfId="54623" xr:uid="{00000000-0005-0000-0000-000069120000}"/>
    <cellStyle name="Akzent1 2 5191" xfId="54594" xr:uid="{00000000-0005-0000-0000-00006A120000}"/>
    <cellStyle name="Akzent1 2 5192" xfId="54564" xr:uid="{00000000-0005-0000-0000-00006B120000}"/>
    <cellStyle name="Akzent1 2 5193" xfId="54533" xr:uid="{00000000-0005-0000-0000-00006C120000}"/>
    <cellStyle name="Akzent1 2 5194" xfId="54506" xr:uid="{00000000-0005-0000-0000-00006D120000}"/>
    <cellStyle name="Akzent1 2 5195" xfId="54475" xr:uid="{00000000-0005-0000-0000-00006E120000}"/>
    <cellStyle name="Akzent1 2 5196" xfId="54448" xr:uid="{00000000-0005-0000-0000-00006F120000}"/>
    <cellStyle name="Akzent1 2 5197" xfId="54415" xr:uid="{00000000-0005-0000-0000-000070120000}"/>
    <cellStyle name="Akzent1 2 5198" xfId="54378" xr:uid="{00000000-0005-0000-0000-000071120000}"/>
    <cellStyle name="Akzent1 2 5199" xfId="54340" xr:uid="{00000000-0005-0000-0000-000072120000}"/>
    <cellStyle name="Akzent1 2 52" xfId="1821" xr:uid="{00000000-0005-0000-0000-000073120000}"/>
    <cellStyle name="Akzent1 2 520" xfId="5557" xr:uid="{00000000-0005-0000-0000-000074120000}"/>
    <cellStyle name="Akzent1 2 5200" xfId="54302" xr:uid="{00000000-0005-0000-0000-000075120000}"/>
    <cellStyle name="Akzent1 2 5201" xfId="54282" xr:uid="{00000000-0005-0000-0000-000076120000}"/>
    <cellStyle name="Akzent1 2 5202" xfId="54236" xr:uid="{00000000-0005-0000-0000-000077120000}"/>
    <cellStyle name="Akzent1 2 5203" xfId="54215" xr:uid="{00000000-0005-0000-0000-000078120000}"/>
    <cellStyle name="Akzent1 2 5204" xfId="54185" xr:uid="{00000000-0005-0000-0000-000079120000}"/>
    <cellStyle name="Akzent1 2 5205" xfId="54158" xr:uid="{00000000-0005-0000-0000-00007A120000}"/>
    <cellStyle name="Akzent1 2 5206" xfId="54127" xr:uid="{00000000-0005-0000-0000-00007B120000}"/>
    <cellStyle name="Akzent1 2 5207" xfId="54098" xr:uid="{00000000-0005-0000-0000-00007C120000}"/>
    <cellStyle name="Akzent1 2 5208" xfId="54067" xr:uid="{00000000-0005-0000-0000-00007D120000}"/>
    <cellStyle name="Akzent1 2 5209" xfId="54026" xr:uid="{00000000-0005-0000-0000-00007E120000}"/>
    <cellStyle name="Akzent1 2 521" xfId="4919" xr:uid="{00000000-0005-0000-0000-00007F120000}"/>
    <cellStyle name="Akzent1 2 5210" xfId="53992" xr:uid="{00000000-0005-0000-0000-000080120000}"/>
    <cellStyle name="Akzent1 2 5211" xfId="53962" xr:uid="{00000000-0005-0000-0000-000081120000}"/>
    <cellStyle name="Akzent1 2 5212" xfId="53929" xr:uid="{00000000-0005-0000-0000-000082120000}"/>
    <cellStyle name="Akzent1 2 5213" xfId="53905" xr:uid="{00000000-0005-0000-0000-000083120000}"/>
    <cellStyle name="Akzent1 2 5214" xfId="53868" xr:uid="{00000000-0005-0000-0000-000084120000}"/>
    <cellStyle name="Akzent1 2 5215" xfId="53844" xr:uid="{00000000-0005-0000-0000-000085120000}"/>
    <cellStyle name="Akzent1 2 5216" xfId="53810" xr:uid="{00000000-0005-0000-0000-000086120000}"/>
    <cellStyle name="Akzent1 2 5217" xfId="53779" xr:uid="{00000000-0005-0000-0000-000087120000}"/>
    <cellStyle name="Akzent1 2 5218" xfId="54369" xr:uid="{00000000-0005-0000-0000-000088120000}"/>
    <cellStyle name="Akzent1 2 5219" xfId="53727" xr:uid="{00000000-0005-0000-0000-000089120000}"/>
    <cellStyle name="Akzent1 2 522" xfId="4895" xr:uid="{00000000-0005-0000-0000-00008A120000}"/>
    <cellStyle name="Akzent1 2 5220" xfId="53693" xr:uid="{00000000-0005-0000-0000-00008B120000}"/>
    <cellStyle name="Akzent1 2 5221" xfId="53666" xr:uid="{00000000-0005-0000-0000-00008C120000}"/>
    <cellStyle name="Akzent1 2 5222" xfId="53629" xr:uid="{00000000-0005-0000-0000-00008D120000}"/>
    <cellStyle name="Akzent1 2 5223" xfId="53595" xr:uid="{00000000-0005-0000-0000-00008E120000}"/>
    <cellStyle name="Akzent1 2 5224" xfId="53571" xr:uid="{00000000-0005-0000-0000-00008F120000}"/>
    <cellStyle name="Akzent1 2 5225" xfId="53535" xr:uid="{00000000-0005-0000-0000-000090120000}"/>
    <cellStyle name="Akzent1 2 5226" xfId="53511" xr:uid="{00000000-0005-0000-0000-000091120000}"/>
    <cellStyle name="Akzent1 2 5227" xfId="53475" xr:uid="{00000000-0005-0000-0000-000092120000}"/>
    <cellStyle name="Akzent1 2 5228" xfId="54055" xr:uid="{00000000-0005-0000-0000-000093120000}"/>
    <cellStyle name="Akzent1 2 5229" xfId="53427" xr:uid="{00000000-0005-0000-0000-000094120000}"/>
    <cellStyle name="Akzent1 2 523" xfId="4864" xr:uid="{00000000-0005-0000-0000-000095120000}"/>
    <cellStyle name="Akzent1 2 5230" xfId="53403" xr:uid="{00000000-0005-0000-0000-000096120000}"/>
    <cellStyle name="Akzent1 2 5231" xfId="53373" xr:uid="{00000000-0005-0000-0000-000097120000}"/>
    <cellStyle name="Akzent1 2 5232" xfId="53334" xr:uid="{00000000-0005-0000-0000-000098120000}"/>
    <cellStyle name="Akzent1 2 5233" xfId="53299" xr:uid="{00000000-0005-0000-0000-000099120000}"/>
    <cellStyle name="Akzent1 2 5234" xfId="53273" xr:uid="{00000000-0005-0000-0000-00009A120000}"/>
    <cellStyle name="Akzent1 2 5235" xfId="53232" xr:uid="{00000000-0005-0000-0000-00009B120000}"/>
    <cellStyle name="Akzent1 2 5236" xfId="53212" xr:uid="{00000000-0005-0000-0000-00009C120000}"/>
    <cellStyle name="Akzent1 2 5237" xfId="53181" xr:uid="{00000000-0005-0000-0000-00009D120000}"/>
    <cellStyle name="Akzent1 2 5238" xfId="53154" xr:uid="{00000000-0005-0000-0000-00009E120000}"/>
    <cellStyle name="Akzent1 2 5239" xfId="53123" xr:uid="{00000000-0005-0000-0000-00009F120000}"/>
    <cellStyle name="Akzent1 2 524" xfId="4828" xr:uid="{00000000-0005-0000-0000-0000A0120000}"/>
    <cellStyle name="Akzent1 2 5240" xfId="53092" xr:uid="{00000000-0005-0000-0000-0000A1120000}"/>
    <cellStyle name="Akzent1 2 5241" xfId="53072" xr:uid="{00000000-0005-0000-0000-0000A2120000}"/>
    <cellStyle name="Akzent1 2 5242" xfId="53026" xr:uid="{00000000-0005-0000-0000-0000A3120000}"/>
    <cellStyle name="Akzent1 2 5243" xfId="53006" xr:uid="{00000000-0005-0000-0000-0000A4120000}"/>
    <cellStyle name="Akzent1 2 5244" xfId="52968" xr:uid="{00000000-0005-0000-0000-0000A5120000}"/>
    <cellStyle name="Akzent1 2 5245" xfId="52944" xr:uid="{00000000-0005-0000-0000-0000A6120000}"/>
    <cellStyle name="Akzent1 2 5246" xfId="52910" xr:uid="{00000000-0005-0000-0000-0000A7120000}"/>
    <cellStyle name="Akzent1 2 5247" xfId="52888" xr:uid="{00000000-0005-0000-0000-0000A8120000}"/>
    <cellStyle name="Akzent1 2 5248" xfId="52837" xr:uid="{00000000-0005-0000-0000-0000A9120000}"/>
    <cellStyle name="Akzent1 2 5249" xfId="52840" xr:uid="{00000000-0005-0000-0000-0000AA120000}"/>
    <cellStyle name="Akzent1 2 525" xfId="4792" xr:uid="{00000000-0005-0000-0000-0000AB120000}"/>
    <cellStyle name="Akzent1 2 5250" xfId="52787" xr:uid="{00000000-0005-0000-0000-0000AC120000}"/>
    <cellStyle name="Akzent1 2 5251" xfId="52754" xr:uid="{00000000-0005-0000-0000-0000AD120000}"/>
    <cellStyle name="Akzent1 2 5252" xfId="52716" xr:uid="{00000000-0005-0000-0000-0000AE120000}"/>
    <cellStyle name="Akzent1 2 5253" xfId="52688" xr:uid="{00000000-0005-0000-0000-0000AF120000}"/>
    <cellStyle name="Akzent1 2 5254" xfId="52651" xr:uid="{00000000-0005-0000-0000-0000B0120000}"/>
    <cellStyle name="Akzent1 2 5255" xfId="52630" xr:uid="{00000000-0005-0000-0000-0000B1120000}"/>
    <cellStyle name="Akzent1 2 5256" xfId="52564" xr:uid="{00000000-0005-0000-0000-0000B2120000}"/>
    <cellStyle name="Akzent1 2 5257" xfId="52536" xr:uid="{00000000-0005-0000-0000-0000B3120000}"/>
    <cellStyle name="Akzent1 2 5258" xfId="52511" xr:uid="{00000000-0005-0000-0000-0000B4120000}"/>
    <cellStyle name="Akzent1 2 5259" xfId="52472" xr:uid="{00000000-0005-0000-0000-0000B5120000}"/>
    <cellStyle name="Akzent1 2 526" xfId="4766" xr:uid="{00000000-0005-0000-0000-0000B6120000}"/>
    <cellStyle name="Akzent1 2 5260" xfId="52809" xr:uid="{00000000-0005-0000-0000-0000B7120000}"/>
    <cellStyle name="Akzent1 2 5261" xfId="52420" xr:uid="{00000000-0005-0000-0000-0000B8120000}"/>
    <cellStyle name="Akzent1 2 5262" xfId="52387" xr:uid="{00000000-0005-0000-0000-0000B9120000}"/>
    <cellStyle name="Akzent1 2 5263" xfId="52356" xr:uid="{00000000-0005-0000-0000-0000BA120000}"/>
    <cellStyle name="Akzent1 2 5264" xfId="52321" xr:uid="{00000000-0005-0000-0000-0000BB120000}"/>
    <cellStyle name="Akzent1 2 5265" xfId="52288" xr:uid="{00000000-0005-0000-0000-0000BC120000}"/>
    <cellStyle name="Akzent1 2 5266" xfId="52257" xr:uid="{00000000-0005-0000-0000-0000BD120000}"/>
    <cellStyle name="Akzent1 2 5267" xfId="52228" xr:uid="{00000000-0005-0000-0000-0000BE120000}"/>
    <cellStyle name="Akzent1 2 5268" xfId="52180" xr:uid="{00000000-0005-0000-0000-0000BF120000}"/>
    <cellStyle name="Akzent1 2 5269" xfId="52124" xr:uid="{00000000-0005-0000-0000-0000C0120000}"/>
    <cellStyle name="Akzent1 2 527" xfId="4724" xr:uid="{00000000-0005-0000-0000-0000C1120000}"/>
    <cellStyle name="Akzent1 2 5270" xfId="52092" xr:uid="{00000000-0005-0000-0000-0000C2120000}"/>
    <cellStyle name="Akzent1 2 5271" xfId="52032" xr:uid="{00000000-0005-0000-0000-0000C3120000}"/>
    <cellStyle name="Akzent1 2 5272" xfId="51981" xr:uid="{00000000-0005-0000-0000-0000C4120000}"/>
    <cellStyle name="Akzent1 2 5273" xfId="51937" xr:uid="{00000000-0005-0000-0000-0000C5120000}"/>
    <cellStyle name="Akzent1 2 5274" xfId="51915" xr:uid="{00000000-0005-0000-0000-0000C6120000}"/>
    <cellStyle name="Akzent1 2 5275" xfId="51858" xr:uid="{00000000-0005-0000-0000-0000C7120000}"/>
    <cellStyle name="Akzent1 2 5276" xfId="51814" xr:uid="{00000000-0005-0000-0000-0000C8120000}"/>
    <cellStyle name="Akzent1 2 5277" xfId="51787" xr:uid="{00000000-0005-0000-0000-0000C9120000}"/>
    <cellStyle name="Akzent1 2 5278" xfId="51748" xr:uid="{00000000-0005-0000-0000-0000CA120000}"/>
    <cellStyle name="Akzent1 2 5279" xfId="51718" xr:uid="{00000000-0005-0000-0000-0000CB120000}"/>
    <cellStyle name="Akzent1 2 528" xfId="4704" xr:uid="{00000000-0005-0000-0000-0000CC120000}"/>
    <cellStyle name="Akzent1 2 5280" xfId="51682" xr:uid="{00000000-0005-0000-0000-0000CD120000}"/>
    <cellStyle name="Akzent1 2 5281" xfId="51660" xr:uid="{00000000-0005-0000-0000-0000CE120000}"/>
    <cellStyle name="Akzent1 2 5282" xfId="51619" xr:uid="{00000000-0005-0000-0000-0000CF120000}"/>
    <cellStyle name="Akzent1 2 5283" xfId="51590" xr:uid="{00000000-0005-0000-0000-0000D0120000}"/>
    <cellStyle name="Akzent1 2 5284" xfId="51556" xr:uid="{00000000-0005-0000-0000-0000D1120000}"/>
    <cellStyle name="Akzent1 2 5285" xfId="51523" xr:uid="{00000000-0005-0000-0000-0000D2120000}"/>
    <cellStyle name="Akzent1 2 5286" xfId="51464" xr:uid="{00000000-0005-0000-0000-0000D3120000}"/>
    <cellStyle name="Akzent1 2 5287" xfId="51433" xr:uid="{00000000-0005-0000-0000-0000D4120000}"/>
    <cellStyle name="Akzent1 2 5288" xfId="51397" xr:uid="{00000000-0005-0000-0000-0000D5120000}"/>
    <cellStyle name="Akzent1 2 5289" xfId="51374" xr:uid="{00000000-0005-0000-0000-0000D6120000}"/>
    <cellStyle name="Akzent1 2 529" xfId="4672" xr:uid="{00000000-0005-0000-0000-0000D7120000}"/>
    <cellStyle name="Akzent1 2 5290" xfId="51333" xr:uid="{00000000-0005-0000-0000-0000D8120000}"/>
    <cellStyle name="Akzent1 2 5291" xfId="52023" xr:uid="{00000000-0005-0000-0000-0000D9120000}"/>
    <cellStyle name="Akzent1 2 5292" xfId="51278" xr:uid="{00000000-0005-0000-0000-0000DA120000}"/>
    <cellStyle name="Akzent1 2 5293" xfId="51257" xr:uid="{00000000-0005-0000-0000-0000DB120000}"/>
    <cellStyle name="Akzent1 2 5294" xfId="51216" xr:uid="{00000000-0005-0000-0000-0000DC120000}"/>
    <cellStyle name="Akzent1 2 5295" xfId="51193" xr:uid="{00000000-0005-0000-0000-0000DD120000}"/>
    <cellStyle name="Akzent1 2 5296" xfId="51161" xr:uid="{00000000-0005-0000-0000-0000DE120000}"/>
    <cellStyle name="Akzent1 2 5297" xfId="51137" xr:uid="{00000000-0005-0000-0000-0000DF120000}"/>
    <cellStyle name="Akzent1 2 5298" xfId="51102" xr:uid="{00000000-0005-0000-0000-0000E0120000}"/>
    <cellStyle name="Akzent1 2 5299" xfId="51075" xr:uid="{00000000-0005-0000-0000-0000E1120000}"/>
    <cellStyle name="Akzent1 2 53" xfId="1862" xr:uid="{00000000-0005-0000-0000-0000E2120000}"/>
    <cellStyle name="Akzent1 2 530" xfId="4645" xr:uid="{00000000-0005-0000-0000-0000E3120000}"/>
    <cellStyle name="Akzent1 2 5300" xfId="51044" xr:uid="{00000000-0005-0000-0000-0000E4120000}"/>
    <cellStyle name="Akzent1 2 5301" xfId="51651" xr:uid="{00000000-0005-0000-0000-0000E5120000}"/>
    <cellStyle name="Akzent1 2 5302" xfId="50993" xr:uid="{00000000-0005-0000-0000-0000E6120000}"/>
    <cellStyle name="Akzent1 2 5303" xfId="50956" xr:uid="{00000000-0005-0000-0000-0000E7120000}"/>
    <cellStyle name="Akzent1 2 5304" xfId="50935" xr:uid="{00000000-0005-0000-0000-0000E8120000}"/>
    <cellStyle name="Akzent1 2 5305" xfId="50906" xr:uid="{00000000-0005-0000-0000-0000E9120000}"/>
    <cellStyle name="Akzent1 2 5306" xfId="50885" xr:uid="{00000000-0005-0000-0000-0000EA120000}"/>
    <cellStyle name="Akzent1 2 5307" xfId="50845" xr:uid="{00000000-0005-0000-0000-0000EB120000}"/>
    <cellStyle name="Akzent1 2 5308" xfId="50826" xr:uid="{00000000-0005-0000-0000-0000EC120000}"/>
    <cellStyle name="Akzent1 2 5309" xfId="50790" xr:uid="{00000000-0005-0000-0000-0000ED120000}"/>
    <cellStyle name="Akzent1 2 531" xfId="4613" xr:uid="{00000000-0005-0000-0000-0000EE120000}"/>
    <cellStyle name="Akzent1 2 5310" xfId="50765" xr:uid="{00000000-0005-0000-0000-0000EF120000}"/>
    <cellStyle name="Akzent1 2 5311" xfId="50720" xr:uid="{00000000-0005-0000-0000-0000F0120000}"/>
    <cellStyle name="Akzent1 2 5312" xfId="50677" xr:uid="{00000000-0005-0000-0000-0000F1120000}"/>
    <cellStyle name="Akzent1 2 5313" xfId="50651" xr:uid="{00000000-0005-0000-0000-0000F2120000}"/>
    <cellStyle name="Akzent1 2 5314" xfId="50615" xr:uid="{00000000-0005-0000-0000-0000F3120000}"/>
    <cellStyle name="Akzent1 2 5315" xfId="50584" xr:uid="{00000000-0005-0000-0000-0000F4120000}"/>
    <cellStyle name="Akzent1 2 5316" xfId="50556" xr:uid="{00000000-0005-0000-0000-0000F5120000}"/>
    <cellStyle name="Akzent1 2 5317" xfId="50526" xr:uid="{00000000-0005-0000-0000-0000F6120000}"/>
    <cellStyle name="Akzent1 2 5318" xfId="50495" xr:uid="{00000000-0005-0000-0000-0000F7120000}"/>
    <cellStyle name="Akzent1 2 5319" xfId="50468" xr:uid="{00000000-0005-0000-0000-0000F8120000}"/>
    <cellStyle name="Akzent1 2 532" xfId="4581" xr:uid="{00000000-0005-0000-0000-0000F9120000}"/>
    <cellStyle name="Akzent1 2 5320" xfId="50433" xr:uid="{00000000-0005-0000-0000-0000FA120000}"/>
    <cellStyle name="Akzent1 2 5321" xfId="50409" xr:uid="{00000000-0005-0000-0000-0000FB120000}"/>
    <cellStyle name="Akzent1 2 5322" xfId="50356" xr:uid="{00000000-0005-0000-0000-0000FC120000}"/>
    <cellStyle name="Akzent1 2 5323" xfId="50322" xr:uid="{00000000-0005-0000-0000-0000FD120000}"/>
    <cellStyle name="Akzent1 2 5324" xfId="50292" xr:uid="{00000000-0005-0000-0000-0000FE120000}"/>
    <cellStyle name="Akzent1 2 5325" xfId="50258" xr:uid="{00000000-0005-0000-0000-0000FF120000}"/>
    <cellStyle name="Akzent1 2 5326" xfId="50226" xr:uid="{00000000-0005-0000-0000-000000130000}"/>
    <cellStyle name="Akzent1 2 5327" xfId="50195" xr:uid="{00000000-0005-0000-0000-000001130000}"/>
    <cellStyle name="Akzent1 2 5328" xfId="50167" xr:uid="{00000000-0005-0000-0000-000002130000}"/>
    <cellStyle name="Akzent1 2 5329" xfId="50132" xr:uid="{00000000-0005-0000-0000-000003130000}"/>
    <cellStyle name="Akzent1 2 533" xfId="4561" xr:uid="{00000000-0005-0000-0000-000004130000}"/>
    <cellStyle name="Akzent1 2 5330" xfId="50108" xr:uid="{00000000-0005-0000-0000-000005130000}"/>
    <cellStyle name="Akzent1 2 5331" xfId="50713" xr:uid="{00000000-0005-0000-0000-000006130000}"/>
    <cellStyle name="Akzent1 2 5332" xfId="50045" xr:uid="{00000000-0005-0000-0000-000007130000}"/>
    <cellStyle name="Akzent1 2 5333" xfId="50019" xr:uid="{00000000-0005-0000-0000-000008130000}"/>
    <cellStyle name="Akzent1 2 5334" xfId="49992" xr:uid="{00000000-0005-0000-0000-000009130000}"/>
    <cellStyle name="Akzent1 2 5335" xfId="49951" xr:uid="{00000000-0005-0000-0000-00000A130000}"/>
    <cellStyle name="Akzent1 2 5336" xfId="49933" xr:uid="{00000000-0005-0000-0000-00000B130000}"/>
    <cellStyle name="Akzent1 2 5337" xfId="49893" xr:uid="{00000000-0005-0000-0000-00000C130000}"/>
    <cellStyle name="Akzent1 2 5338" xfId="49871" xr:uid="{00000000-0005-0000-0000-00000D130000}"/>
    <cellStyle name="Akzent1 2 5339" xfId="49835" xr:uid="{00000000-0005-0000-0000-00000E130000}"/>
    <cellStyle name="Akzent1 2 534" xfId="4514" xr:uid="{00000000-0005-0000-0000-00000F130000}"/>
    <cellStyle name="Akzent1 2 5340" xfId="49811" xr:uid="{00000000-0005-0000-0000-000010130000}"/>
    <cellStyle name="Akzent1 2 5341" xfId="50397" xr:uid="{00000000-0005-0000-0000-000011130000}"/>
    <cellStyle name="Akzent1 2 5342" xfId="49767" xr:uid="{00000000-0005-0000-0000-000012130000}"/>
    <cellStyle name="Akzent1 2 5343" xfId="49733" xr:uid="{00000000-0005-0000-0000-000013130000}"/>
    <cellStyle name="Akzent1 2 5344" xfId="49711" xr:uid="{00000000-0005-0000-0000-000014130000}"/>
    <cellStyle name="Akzent1 2 5345" xfId="49669" xr:uid="{00000000-0005-0000-0000-000015130000}"/>
    <cellStyle name="Akzent1 2 5346" xfId="49644" xr:uid="{00000000-0005-0000-0000-000016130000}"/>
    <cellStyle name="Akzent1 2 5347" xfId="49611" xr:uid="{00000000-0005-0000-0000-000017130000}"/>
    <cellStyle name="Akzent1 2 5348" xfId="49580" xr:uid="{00000000-0005-0000-0000-000018130000}"/>
    <cellStyle name="Akzent1 2 5349" xfId="49552" xr:uid="{00000000-0005-0000-0000-000019130000}"/>
    <cellStyle name="Akzent1 2 535" xfId="4494" xr:uid="{00000000-0005-0000-0000-00001A130000}"/>
    <cellStyle name="Akzent1 2 5350" xfId="49525" xr:uid="{00000000-0005-0000-0000-00001B130000}"/>
    <cellStyle name="Akzent1 2 5351" xfId="49495" xr:uid="{00000000-0005-0000-0000-00001C130000}"/>
    <cellStyle name="Akzent1 2 5352" xfId="49466" xr:uid="{00000000-0005-0000-0000-00001D130000}"/>
    <cellStyle name="Akzent1 2 5353" xfId="49428" xr:uid="{00000000-0005-0000-0000-00001E130000}"/>
    <cellStyle name="Akzent1 2 5354" xfId="49401" xr:uid="{00000000-0005-0000-0000-00001F130000}"/>
    <cellStyle name="Akzent1 2 5355" xfId="49370" xr:uid="{00000000-0005-0000-0000-000020130000}"/>
    <cellStyle name="Akzent1 2 5356" xfId="49334" xr:uid="{00000000-0005-0000-0000-000021130000}"/>
    <cellStyle name="Akzent1 2 5357" xfId="49310" xr:uid="{00000000-0005-0000-0000-000022130000}"/>
    <cellStyle name="Akzent1 2 5358" xfId="49275" xr:uid="{00000000-0005-0000-0000-000023130000}"/>
    <cellStyle name="Akzent1 2 5359" xfId="49246" xr:uid="{00000000-0005-0000-0000-000024130000}"/>
    <cellStyle name="Akzent1 2 536" xfId="4455" xr:uid="{00000000-0005-0000-0000-000025130000}"/>
    <cellStyle name="Akzent1 2 5360" xfId="49210" xr:uid="{00000000-0005-0000-0000-000026130000}"/>
    <cellStyle name="Akzent1 2 5361" xfId="49157" xr:uid="{00000000-0005-0000-0000-000027130000}"/>
    <cellStyle name="Akzent1 2 5362" xfId="49167" xr:uid="{00000000-0005-0000-0000-000028130000}"/>
    <cellStyle name="Akzent1 2 5363" xfId="49078" xr:uid="{00000000-0005-0000-0000-000029130000}"/>
    <cellStyle name="Akzent1 2 5364" xfId="49036" xr:uid="{00000000-0005-0000-0000-00002A130000}"/>
    <cellStyle name="Akzent1 2 5365" xfId="49013" xr:uid="{00000000-0005-0000-0000-00002B130000}"/>
    <cellStyle name="Akzent1 2 5366" xfId="48978" xr:uid="{00000000-0005-0000-0000-00002C130000}"/>
    <cellStyle name="Akzent1 2 5367" xfId="48948" xr:uid="{00000000-0005-0000-0000-00002D130000}"/>
    <cellStyle name="Akzent1 2 5368" xfId="48922" xr:uid="{00000000-0005-0000-0000-00002E130000}"/>
    <cellStyle name="Akzent1 2 5369" xfId="55298" xr:uid="{00000000-0005-0000-0000-00002F130000}"/>
    <cellStyle name="Akzent1 2 537" xfId="4430" xr:uid="{00000000-0005-0000-0000-000030130000}"/>
    <cellStyle name="Akzent1 2 5370" xfId="50127" xr:uid="{00000000-0005-0000-0000-000031130000}"/>
    <cellStyle name="Akzent1 2 5371" xfId="55572" xr:uid="{00000000-0005-0000-0000-000032130000}"/>
    <cellStyle name="Akzent1 2 5372" xfId="55584" xr:uid="{00000000-0005-0000-0000-000033130000}"/>
    <cellStyle name="Akzent1 2 5373" xfId="49097" xr:uid="{00000000-0005-0000-0000-000034130000}"/>
    <cellStyle name="Akzent1 2 5374" xfId="55598" xr:uid="{00000000-0005-0000-0000-000035130000}"/>
    <cellStyle name="Akzent1 2 5375" xfId="55606" xr:uid="{00000000-0005-0000-0000-000036130000}"/>
    <cellStyle name="Akzent1 2 5376" xfId="55618" xr:uid="{00000000-0005-0000-0000-000037130000}"/>
    <cellStyle name="Akzent1 2 5377" xfId="55626" xr:uid="{00000000-0005-0000-0000-000038130000}"/>
    <cellStyle name="Akzent1 2 5378" xfId="55638" xr:uid="{00000000-0005-0000-0000-000039130000}"/>
    <cellStyle name="Akzent1 2 5379" xfId="55646" xr:uid="{00000000-0005-0000-0000-00003A130000}"/>
    <cellStyle name="Akzent1 2 538" xfId="4396" xr:uid="{00000000-0005-0000-0000-00003B130000}"/>
    <cellStyle name="Akzent1 2 5380" xfId="55658" xr:uid="{00000000-0005-0000-0000-00003C130000}"/>
    <cellStyle name="Akzent1 2 5381" xfId="55666" xr:uid="{00000000-0005-0000-0000-00003D130000}"/>
    <cellStyle name="Akzent1 2 5382" xfId="55678" xr:uid="{00000000-0005-0000-0000-00003E130000}"/>
    <cellStyle name="Akzent1 2 539" xfId="4373" xr:uid="{00000000-0005-0000-0000-00003F130000}"/>
    <cellStyle name="Akzent1 2 54" xfId="1886" xr:uid="{00000000-0005-0000-0000-000040130000}"/>
    <cellStyle name="Akzent1 2 540" xfId="4322" xr:uid="{00000000-0005-0000-0000-000041130000}"/>
    <cellStyle name="Akzent1 2 541" xfId="4325" xr:uid="{00000000-0005-0000-0000-000042130000}"/>
    <cellStyle name="Akzent1 2 542" xfId="4271" xr:uid="{00000000-0005-0000-0000-000043130000}"/>
    <cellStyle name="Akzent1 2 543" xfId="4237" xr:uid="{00000000-0005-0000-0000-000044130000}"/>
    <cellStyle name="Akzent1 2 544" xfId="4199" xr:uid="{00000000-0005-0000-0000-000045130000}"/>
    <cellStyle name="Akzent1 2 545" xfId="4170" xr:uid="{00000000-0005-0000-0000-000046130000}"/>
    <cellStyle name="Akzent1 2 546" xfId="4132" xr:uid="{00000000-0005-0000-0000-000047130000}"/>
    <cellStyle name="Akzent1 2 547" xfId="4111" xr:uid="{00000000-0005-0000-0000-000048130000}"/>
    <cellStyle name="Akzent1 2 548" xfId="4044" xr:uid="{00000000-0005-0000-0000-000049130000}"/>
    <cellStyle name="Akzent1 2 549" xfId="4016" xr:uid="{00000000-0005-0000-0000-00004A130000}"/>
    <cellStyle name="Akzent1 2 55" xfId="1921" xr:uid="{00000000-0005-0000-0000-00004B130000}"/>
    <cellStyle name="Akzent1 2 550" xfId="3990" xr:uid="{00000000-0005-0000-0000-00004C130000}"/>
    <cellStyle name="Akzent1 2 551" xfId="3953" xr:uid="{00000000-0005-0000-0000-00004D130000}"/>
    <cellStyle name="Akzent1 2 552" xfId="4293" xr:uid="{00000000-0005-0000-0000-00004E130000}"/>
    <cellStyle name="Akzent1 2 553" xfId="3900" xr:uid="{00000000-0005-0000-0000-00004F130000}"/>
    <cellStyle name="Akzent1 2 554" xfId="3866" xr:uid="{00000000-0005-0000-0000-000050130000}"/>
    <cellStyle name="Akzent1 2 555" xfId="3835" xr:uid="{00000000-0005-0000-0000-000051130000}"/>
    <cellStyle name="Akzent1 2 556" xfId="3799" xr:uid="{00000000-0005-0000-0000-000052130000}"/>
    <cellStyle name="Akzent1 2 557" xfId="3765" xr:uid="{00000000-0005-0000-0000-000053130000}"/>
    <cellStyle name="Akzent1 2 558" xfId="3734" xr:uid="{00000000-0005-0000-0000-000054130000}"/>
    <cellStyle name="Akzent1 2 559" xfId="3704" xr:uid="{00000000-0005-0000-0000-000055130000}"/>
    <cellStyle name="Akzent1 2 56" xfId="1945" xr:uid="{00000000-0005-0000-0000-000056130000}"/>
    <cellStyle name="Akzent1 2 560" xfId="3659" xr:uid="{00000000-0005-0000-0000-000057130000}"/>
    <cellStyle name="Akzent1 2 561" xfId="3605" xr:uid="{00000000-0005-0000-0000-000058130000}"/>
    <cellStyle name="Akzent1 2 562" xfId="3572" xr:uid="{00000000-0005-0000-0000-000059130000}"/>
    <cellStyle name="Akzent1 2 563" xfId="3512" xr:uid="{00000000-0005-0000-0000-00005A130000}"/>
    <cellStyle name="Akzent1 2 564" xfId="3460" xr:uid="{00000000-0005-0000-0000-00005B130000}"/>
    <cellStyle name="Akzent1 2 565" xfId="3415" xr:uid="{00000000-0005-0000-0000-00005C130000}"/>
    <cellStyle name="Akzent1 2 566" xfId="3393" xr:uid="{00000000-0005-0000-0000-00005D130000}"/>
    <cellStyle name="Akzent1 2 567" xfId="3335" xr:uid="{00000000-0005-0000-0000-00005E130000}"/>
    <cellStyle name="Akzent1 2 568" xfId="3291" xr:uid="{00000000-0005-0000-0000-00005F130000}"/>
    <cellStyle name="Akzent1 2 569" xfId="3265" xr:uid="{00000000-0005-0000-0000-000060130000}"/>
    <cellStyle name="Akzent1 2 57" xfId="1980" xr:uid="{00000000-0005-0000-0000-000061130000}"/>
    <cellStyle name="Akzent1 2 570" xfId="3225" xr:uid="{00000000-0005-0000-0000-000062130000}"/>
    <cellStyle name="Akzent1 2 571" xfId="3195" xr:uid="{00000000-0005-0000-0000-000063130000}"/>
    <cellStyle name="Akzent1 2 572" xfId="3158" xr:uid="{00000000-0005-0000-0000-000064130000}"/>
    <cellStyle name="Akzent1 2 573" xfId="3136" xr:uid="{00000000-0005-0000-0000-000065130000}"/>
    <cellStyle name="Akzent1 2 574" xfId="3094" xr:uid="{00000000-0005-0000-0000-000066130000}"/>
    <cellStyle name="Akzent1 2 575" xfId="3064" xr:uid="{00000000-0005-0000-0000-000067130000}"/>
    <cellStyle name="Akzent1 2 576" xfId="3030" xr:uid="{00000000-0005-0000-0000-000068130000}"/>
    <cellStyle name="Akzent1 2 577" xfId="2996" xr:uid="{00000000-0005-0000-0000-000069130000}"/>
    <cellStyle name="Akzent1 2 578" xfId="2937" xr:uid="{00000000-0005-0000-0000-00006A130000}"/>
    <cellStyle name="Akzent1 2 579" xfId="2910" xr:uid="{00000000-0005-0000-0000-00006B130000}"/>
    <cellStyle name="Akzent1 2 58" xfId="2003" xr:uid="{00000000-0005-0000-0000-00006C130000}"/>
    <cellStyle name="Akzent1 2 580" xfId="2873" xr:uid="{00000000-0005-0000-0000-00006D130000}"/>
    <cellStyle name="Akzent1 2 581" xfId="2850" xr:uid="{00000000-0005-0000-0000-00006E130000}"/>
    <cellStyle name="Akzent1 2 582" xfId="2808" xr:uid="{00000000-0005-0000-0000-00006F130000}"/>
    <cellStyle name="Akzent1 2 583" xfId="3503" xr:uid="{00000000-0005-0000-0000-000070130000}"/>
    <cellStyle name="Akzent1 2 584" xfId="2752" xr:uid="{00000000-0005-0000-0000-000071130000}"/>
    <cellStyle name="Akzent1 2 585" xfId="2731" xr:uid="{00000000-0005-0000-0000-000072130000}"/>
    <cellStyle name="Akzent1 2 586" xfId="2689" xr:uid="{00000000-0005-0000-0000-000073130000}"/>
    <cellStyle name="Akzent1 2 587" xfId="2666" xr:uid="{00000000-0005-0000-0000-000074130000}"/>
    <cellStyle name="Akzent1 2 588" xfId="2633" xr:uid="{00000000-0005-0000-0000-000075130000}"/>
    <cellStyle name="Akzent1 2 589" xfId="2609" xr:uid="{00000000-0005-0000-0000-000076130000}"/>
    <cellStyle name="Akzent1 2 59" xfId="2034" xr:uid="{00000000-0005-0000-0000-000077130000}"/>
    <cellStyle name="Akzent1 2 590" xfId="2573" xr:uid="{00000000-0005-0000-0000-000078130000}"/>
    <cellStyle name="Akzent1 2 591" xfId="2545" xr:uid="{00000000-0005-0000-0000-000079130000}"/>
    <cellStyle name="Akzent1 2 592" xfId="2514" xr:uid="{00000000-0005-0000-0000-00007A130000}"/>
    <cellStyle name="Akzent1 2 593" xfId="3127" xr:uid="{00000000-0005-0000-0000-00007B130000}"/>
    <cellStyle name="Akzent1 2 594" xfId="2462" xr:uid="{00000000-0005-0000-0000-00007C130000}"/>
    <cellStyle name="Akzent1 2 595" xfId="2424" xr:uid="{00000000-0005-0000-0000-00007D130000}"/>
    <cellStyle name="Akzent1 2 596" xfId="2403" xr:uid="{00000000-0005-0000-0000-00007E130000}"/>
    <cellStyle name="Akzent1 2 597" xfId="2373" xr:uid="{00000000-0005-0000-0000-00007F130000}"/>
    <cellStyle name="Akzent1 2 598" xfId="2352" xr:uid="{00000000-0005-0000-0000-000080130000}"/>
    <cellStyle name="Akzent1 2 599" xfId="2311" xr:uid="{00000000-0005-0000-0000-000081130000}"/>
    <cellStyle name="Akzent1 2 6" xfId="489" xr:uid="{00000000-0005-0000-0000-000082130000}"/>
    <cellStyle name="Akzent1 2 60" xfId="2057" xr:uid="{00000000-0005-0000-0000-000083130000}"/>
    <cellStyle name="Akzent1 2 600" xfId="2292" xr:uid="{00000000-0005-0000-0000-000084130000}"/>
    <cellStyle name="Akzent1 2 601" xfId="2255" xr:uid="{00000000-0005-0000-0000-000085130000}"/>
    <cellStyle name="Akzent1 2 602" xfId="2229" xr:uid="{00000000-0005-0000-0000-000086130000}"/>
    <cellStyle name="Akzent1 2 603" xfId="2184" xr:uid="{00000000-0005-0000-0000-000087130000}"/>
    <cellStyle name="Akzent1 2 604" xfId="2140" xr:uid="{00000000-0005-0000-0000-000088130000}"/>
    <cellStyle name="Akzent1 2 605" xfId="2113" xr:uid="{00000000-0005-0000-0000-000089130000}"/>
    <cellStyle name="Akzent1 2 606" xfId="2077" xr:uid="{00000000-0005-0000-0000-00008A130000}"/>
    <cellStyle name="Akzent1 2 607" xfId="2045" xr:uid="{00000000-0005-0000-0000-00008B130000}"/>
    <cellStyle name="Akzent1 2 608" xfId="2017" xr:uid="{00000000-0005-0000-0000-00008C130000}"/>
    <cellStyle name="Akzent1 2 609" xfId="1986" xr:uid="{00000000-0005-0000-0000-00008D130000}"/>
    <cellStyle name="Akzent1 2 61" xfId="2083" xr:uid="{00000000-0005-0000-0000-00008E130000}"/>
    <cellStyle name="Akzent1 2 610" xfId="1954" xr:uid="{00000000-0005-0000-0000-00008F130000}"/>
    <cellStyle name="Akzent1 2 611" xfId="1927" xr:uid="{00000000-0005-0000-0000-000090130000}"/>
    <cellStyle name="Akzent1 2 612" xfId="1891" xr:uid="{00000000-0005-0000-0000-000091130000}"/>
    <cellStyle name="Akzent1 2 613" xfId="1867" xr:uid="{00000000-0005-0000-0000-000092130000}"/>
    <cellStyle name="Akzent1 2 614" xfId="1813" xr:uid="{00000000-0005-0000-0000-000093130000}"/>
    <cellStyle name="Akzent1 2 615" xfId="1781" xr:uid="{00000000-0005-0000-0000-000094130000}"/>
    <cellStyle name="Akzent1 2 616" xfId="1750" xr:uid="{00000000-0005-0000-0000-000095130000}"/>
    <cellStyle name="Akzent1 2 617" xfId="1715" xr:uid="{00000000-0005-0000-0000-000096130000}"/>
    <cellStyle name="Akzent1 2 618" xfId="1683" xr:uid="{00000000-0005-0000-0000-000097130000}"/>
    <cellStyle name="Akzent1 2 619" xfId="1651" xr:uid="{00000000-0005-0000-0000-000098130000}"/>
    <cellStyle name="Akzent1 2 62" xfId="1537" xr:uid="{00000000-0005-0000-0000-000099130000}"/>
    <cellStyle name="Akzent1 2 620" xfId="1623" xr:uid="{00000000-0005-0000-0000-00009A130000}"/>
    <cellStyle name="Akzent1 2 621" xfId="1587" xr:uid="{00000000-0005-0000-0000-00009B130000}"/>
    <cellStyle name="Akzent1 2 622" xfId="1563" xr:uid="{00000000-0005-0000-0000-00009C130000}"/>
    <cellStyle name="Akzent1 2 623" xfId="2177" xr:uid="{00000000-0005-0000-0000-00009D130000}"/>
    <cellStyle name="Akzent1 2 624" xfId="1502" xr:uid="{00000000-0005-0000-0000-00009E130000}"/>
    <cellStyle name="Akzent1 2 625" xfId="1475" xr:uid="{00000000-0005-0000-0000-00009F130000}"/>
    <cellStyle name="Akzent1 2 626" xfId="1448" xr:uid="{00000000-0005-0000-0000-0000A0130000}"/>
    <cellStyle name="Akzent1 2 627" xfId="1406" xr:uid="{00000000-0005-0000-0000-0000A1130000}"/>
    <cellStyle name="Akzent1 2 628" xfId="1388" xr:uid="{00000000-0005-0000-0000-0000A2130000}"/>
    <cellStyle name="Akzent1 2 629" xfId="1347" xr:uid="{00000000-0005-0000-0000-0000A3130000}"/>
    <cellStyle name="Akzent1 2 63" xfId="2129" xr:uid="{00000000-0005-0000-0000-0000A4130000}"/>
    <cellStyle name="Akzent1 2 630" xfId="1325" xr:uid="{00000000-0005-0000-0000-0000A5130000}"/>
    <cellStyle name="Akzent1 2 631" xfId="1288" xr:uid="{00000000-0005-0000-0000-0000A6130000}"/>
    <cellStyle name="Akzent1 2 632" xfId="1264" xr:uid="{00000000-0005-0000-0000-0000A7130000}"/>
    <cellStyle name="Akzent1 2 633" xfId="1855" xr:uid="{00000000-0005-0000-0000-0000A8130000}"/>
    <cellStyle name="Akzent1 2 634" xfId="1219" xr:uid="{00000000-0005-0000-0000-0000A9130000}"/>
    <cellStyle name="Akzent1 2 635" xfId="1184" xr:uid="{00000000-0005-0000-0000-0000AA130000}"/>
    <cellStyle name="Akzent1 2 636" xfId="1161" xr:uid="{00000000-0005-0000-0000-0000AB130000}"/>
    <cellStyle name="Akzent1 2 637" xfId="1119" xr:uid="{00000000-0005-0000-0000-0000AC130000}"/>
    <cellStyle name="Akzent1 2 638" xfId="1093" xr:uid="{00000000-0005-0000-0000-0000AD130000}"/>
    <cellStyle name="Akzent1 2 639" xfId="1060" xr:uid="{00000000-0005-0000-0000-0000AE130000}"/>
    <cellStyle name="Akzent1 2 64" xfId="2166" xr:uid="{00000000-0005-0000-0000-0000AF130000}"/>
    <cellStyle name="Akzent1 2 640" xfId="1028" xr:uid="{00000000-0005-0000-0000-0000B0130000}"/>
    <cellStyle name="Akzent1 2 641" xfId="1000" xr:uid="{00000000-0005-0000-0000-0000B1130000}"/>
    <cellStyle name="Akzent1 2 642" xfId="972" xr:uid="{00000000-0005-0000-0000-0000B2130000}"/>
    <cellStyle name="Akzent1 2 643" xfId="941" xr:uid="{00000000-0005-0000-0000-0000B3130000}"/>
    <cellStyle name="Akzent1 2 644" xfId="912" xr:uid="{00000000-0005-0000-0000-0000B4130000}"/>
    <cellStyle name="Akzent1 2 645" xfId="873" xr:uid="{00000000-0005-0000-0000-0000B5130000}"/>
    <cellStyle name="Akzent1 2 646" xfId="846" xr:uid="{00000000-0005-0000-0000-0000B6130000}"/>
    <cellStyle name="Akzent1 2 647" xfId="814" xr:uid="{00000000-0005-0000-0000-0000B7130000}"/>
    <cellStyle name="Akzent1 2 648" xfId="777" xr:uid="{00000000-0005-0000-0000-0000B8130000}"/>
    <cellStyle name="Akzent1 2 649" xfId="753" xr:uid="{00000000-0005-0000-0000-0000B9130000}"/>
    <cellStyle name="Akzent1 2 65" xfId="2194" xr:uid="{00000000-0005-0000-0000-0000BA130000}"/>
    <cellStyle name="Akzent1 2 650" xfId="717" xr:uid="{00000000-0005-0000-0000-0000BB130000}"/>
    <cellStyle name="Akzent1 2 651" xfId="690" xr:uid="{00000000-0005-0000-0000-0000BC130000}"/>
    <cellStyle name="Akzent1 2 652" xfId="653" xr:uid="{00000000-0005-0000-0000-0000BD130000}"/>
    <cellStyle name="Akzent1 2 653" xfId="599" xr:uid="{00000000-0005-0000-0000-0000BE130000}"/>
    <cellStyle name="Akzent1 2 654" xfId="610" xr:uid="{00000000-0005-0000-0000-0000BF130000}"/>
    <cellStyle name="Akzent1 2 655" xfId="520" xr:uid="{00000000-0005-0000-0000-0000C0130000}"/>
    <cellStyle name="Akzent1 2 656" xfId="477" xr:uid="{00000000-0005-0000-0000-0000C1130000}"/>
    <cellStyle name="Akzent1 2 657" xfId="454" xr:uid="{00000000-0005-0000-0000-0000C2130000}"/>
    <cellStyle name="Akzent1 2 658" xfId="416" xr:uid="{00000000-0005-0000-0000-0000C3130000}"/>
    <cellStyle name="Akzent1 2 659" xfId="385" xr:uid="{00000000-0005-0000-0000-0000C4130000}"/>
    <cellStyle name="Akzent1 2 66" xfId="2223" xr:uid="{00000000-0005-0000-0000-0000C5130000}"/>
    <cellStyle name="Akzent1 2 660" xfId="357" xr:uid="{00000000-0005-0000-0000-0000C6130000}"/>
    <cellStyle name="Akzent1 2 661" xfId="6816" xr:uid="{00000000-0005-0000-0000-0000C7130000}"/>
    <cellStyle name="Akzent1 2 662" xfId="1582" xr:uid="{00000000-0005-0000-0000-0000C8130000}"/>
    <cellStyle name="Akzent1 2 663" xfId="7072" xr:uid="{00000000-0005-0000-0000-0000C9130000}"/>
    <cellStyle name="Akzent1 2 664" xfId="7084" xr:uid="{00000000-0005-0000-0000-0000CA130000}"/>
    <cellStyle name="Akzent1 2 665" xfId="539" xr:uid="{00000000-0005-0000-0000-0000CB130000}"/>
    <cellStyle name="Akzent1 2 666" xfId="7098" xr:uid="{00000000-0005-0000-0000-0000CC130000}"/>
    <cellStyle name="Akzent1 2 667" xfId="7106" xr:uid="{00000000-0005-0000-0000-0000CD130000}"/>
    <cellStyle name="Akzent1 2 668" xfId="7118" xr:uid="{00000000-0005-0000-0000-0000CE130000}"/>
    <cellStyle name="Akzent1 2 669" xfId="7126" xr:uid="{00000000-0005-0000-0000-0000CF130000}"/>
    <cellStyle name="Akzent1 2 67" xfId="2246" xr:uid="{00000000-0005-0000-0000-0000D0130000}"/>
    <cellStyle name="Akzent1 2 670" xfId="7138" xr:uid="{00000000-0005-0000-0000-0000D1130000}"/>
    <cellStyle name="Akzent1 2 671" xfId="7146" xr:uid="{00000000-0005-0000-0000-0000D2130000}"/>
    <cellStyle name="Akzent1 2 672" xfId="7158" xr:uid="{00000000-0005-0000-0000-0000D3130000}"/>
    <cellStyle name="Akzent1 2 673" xfId="7166" xr:uid="{00000000-0005-0000-0000-0000D4130000}"/>
    <cellStyle name="Akzent1 2 674" xfId="7178" xr:uid="{00000000-0005-0000-0000-0000D5130000}"/>
    <cellStyle name="Akzent1 2 675" xfId="7190" xr:uid="{00000000-0005-0000-0000-0000D6130000}"/>
    <cellStyle name="Akzent1 2 676" xfId="7275" xr:uid="{00000000-0005-0000-0000-0000D7130000}"/>
    <cellStyle name="Akzent1 2 677" xfId="7366" xr:uid="{00000000-0005-0000-0000-0000D8130000}"/>
    <cellStyle name="Akzent1 2 678" xfId="7397" xr:uid="{00000000-0005-0000-0000-0000D9130000}"/>
    <cellStyle name="Akzent1 2 679" xfId="7456" xr:uid="{00000000-0005-0000-0000-0000DA130000}"/>
    <cellStyle name="Akzent1 2 68" xfId="2276" xr:uid="{00000000-0005-0000-0000-0000DB130000}"/>
    <cellStyle name="Akzent1 2 680" xfId="7502" xr:uid="{00000000-0005-0000-0000-0000DC130000}"/>
    <cellStyle name="Akzent1 2 681" xfId="7550" xr:uid="{00000000-0005-0000-0000-0000DD130000}"/>
    <cellStyle name="Akzent1 2 682" xfId="7641" xr:uid="{00000000-0005-0000-0000-0000DE130000}"/>
    <cellStyle name="Akzent1 2 683" xfId="7733" xr:uid="{00000000-0005-0000-0000-0000DF130000}"/>
    <cellStyle name="Akzent1 2 684" xfId="7829" xr:uid="{00000000-0005-0000-0000-0000E0130000}"/>
    <cellStyle name="Akzent1 2 685" xfId="7884" xr:uid="{00000000-0005-0000-0000-0000E1130000}"/>
    <cellStyle name="Akzent1 2 686" xfId="7921" xr:uid="{00000000-0005-0000-0000-0000E2130000}"/>
    <cellStyle name="Akzent1 2 687" xfId="7995" xr:uid="{00000000-0005-0000-0000-0000E3130000}"/>
    <cellStyle name="Akzent1 2 688" xfId="8056" xr:uid="{00000000-0005-0000-0000-0000E4130000}"/>
    <cellStyle name="Akzent1 2 689" xfId="8099" xr:uid="{00000000-0005-0000-0000-0000E5130000}"/>
    <cellStyle name="Akzent1 2 69" xfId="2301" xr:uid="{00000000-0005-0000-0000-0000E6130000}"/>
    <cellStyle name="Akzent1 2 690" xfId="8160" xr:uid="{00000000-0005-0000-0000-0000E7130000}"/>
    <cellStyle name="Akzent1 2 691" xfId="8206" xr:uid="{00000000-0005-0000-0000-0000E8130000}"/>
    <cellStyle name="Akzent1 2 692" xfId="8262" xr:uid="{00000000-0005-0000-0000-0000E9130000}"/>
    <cellStyle name="Akzent1 2 693" xfId="8310" xr:uid="{00000000-0005-0000-0000-0000EA130000}"/>
    <cellStyle name="Akzent1 2 694" xfId="8356" xr:uid="{00000000-0005-0000-0000-0000EB130000}"/>
    <cellStyle name="Akzent1 2 695" xfId="8403" xr:uid="{00000000-0005-0000-0000-0000EC130000}"/>
    <cellStyle name="Akzent1 2 696" xfId="7285" xr:uid="{00000000-0005-0000-0000-0000ED130000}"/>
    <cellStyle name="Akzent1 2 697" xfId="8487" xr:uid="{00000000-0005-0000-0000-0000EE130000}"/>
    <cellStyle name="Akzent1 2 698" xfId="8554" xr:uid="{00000000-0005-0000-0000-0000EF130000}"/>
    <cellStyle name="Akzent1 2 699" xfId="8595" xr:uid="{00000000-0005-0000-0000-0000F0130000}"/>
    <cellStyle name="Akzent1 2 7" xfId="514" xr:uid="{00000000-0005-0000-0000-0000F1130000}"/>
    <cellStyle name="Akzent1 2 70" xfId="2332" xr:uid="{00000000-0005-0000-0000-0000F2130000}"/>
    <cellStyle name="Akzent1 2 700" xfId="8660" xr:uid="{00000000-0005-0000-0000-0000F3130000}"/>
    <cellStyle name="Akzent1 2 701" xfId="8706" xr:uid="{00000000-0005-0000-0000-0000F4130000}"/>
    <cellStyle name="Akzent1 2 702" xfId="8761" xr:uid="{00000000-0005-0000-0000-0000F5130000}"/>
    <cellStyle name="Akzent1 2 703" xfId="8804" xr:uid="{00000000-0005-0000-0000-0000F6130000}"/>
    <cellStyle name="Akzent1 2 704" xfId="8860" xr:uid="{00000000-0005-0000-0000-0000F7130000}"/>
    <cellStyle name="Akzent1 2 705" xfId="8896" xr:uid="{00000000-0005-0000-0000-0000F8130000}"/>
    <cellStyle name="Akzent1 2 706" xfId="7935" xr:uid="{00000000-0005-0000-0000-0000F9130000}"/>
    <cellStyle name="Akzent1 2 707" xfId="8987" xr:uid="{00000000-0005-0000-0000-0000FA130000}"/>
    <cellStyle name="Akzent1 2 708" xfId="9041" xr:uid="{00000000-0005-0000-0000-0000FB130000}"/>
    <cellStyle name="Akzent1 2 709" xfId="9085" xr:uid="{00000000-0005-0000-0000-0000FC130000}"/>
    <cellStyle name="Akzent1 2 71" xfId="2359" xr:uid="{00000000-0005-0000-0000-0000FD130000}"/>
    <cellStyle name="Akzent1 2 710" xfId="9147" xr:uid="{00000000-0005-0000-0000-0000FE130000}"/>
    <cellStyle name="Akzent1 2 711" xfId="9185" xr:uid="{00000000-0005-0000-0000-0000FF130000}"/>
    <cellStyle name="Akzent1 2 712" xfId="9253" xr:uid="{00000000-0005-0000-0000-000000140000}"/>
    <cellStyle name="Akzent1 2 713" xfId="9286" xr:uid="{00000000-0005-0000-0000-000001140000}"/>
    <cellStyle name="Akzent1 2 714" xfId="9348" xr:uid="{00000000-0005-0000-0000-000002140000}"/>
    <cellStyle name="Akzent1 2 715" xfId="9393" xr:uid="{00000000-0005-0000-0000-000003140000}"/>
    <cellStyle name="Akzent1 2 716" xfId="9464" xr:uid="{00000000-0005-0000-0000-000004140000}"/>
    <cellStyle name="Akzent1 2 717" xfId="9519" xr:uid="{00000000-0005-0000-0000-000005140000}"/>
    <cellStyle name="Akzent1 2 718" xfId="9600" xr:uid="{00000000-0005-0000-0000-000006140000}"/>
    <cellStyle name="Akzent1 2 719" xfId="9633" xr:uid="{00000000-0005-0000-0000-000007140000}"/>
    <cellStyle name="Akzent1 2 72" xfId="1829" xr:uid="{00000000-0005-0000-0000-000008140000}"/>
    <cellStyle name="Akzent1 2 720" xfId="9701" xr:uid="{00000000-0005-0000-0000-000009140000}"/>
    <cellStyle name="Akzent1 2 721" xfId="9741" xr:uid="{00000000-0005-0000-0000-00000A140000}"/>
    <cellStyle name="Akzent1 2 722" xfId="9788" xr:uid="{00000000-0005-0000-0000-00000B140000}"/>
    <cellStyle name="Akzent1 2 723" xfId="9844" xr:uid="{00000000-0005-0000-0000-00000C140000}"/>
    <cellStyle name="Akzent1 2 724" xfId="9885" xr:uid="{00000000-0005-0000-0000-00000D140000}"/>
    <cellStyle name="Akzent1 2 725" xfId="9942" xr:uid="{00000000-0005-0000-0000-00000E140000}"/>
    <cellStyle name="Akzent1 2 726" xfId="9995" xr:uid="{00000000-0005-0000-0000-00000F140000}"/>
    <cellStyle name="Akzent1 2 727" xfId="10059" xr:uid="{00000000-0005-0000-0000-000010140000}"/>
    <cellStyle name="Akzent1 2 728" xfId="10122" xr:uid="{00000000-0005-0000-0000-000011140000}"/>
    <cellStyle name="Akzent1 2 729" xfId="10172" xr:uid="{00000000-0005-0000-0000-000012140000}"/>
    <cellStyle name="Akzent1 2 73" xfId="2398" xr:uid="{00000000-0005-0000-0000-000013140000}"/>
    <cellStyle name="Akzent1 2 730" xfId="10229" xr:uid="{00000000-0005-0000-0000-000014140000}"/>
    <cellStyle name="Akzent1 2 731" xfId="10285" xr:uid="{00000000-0005-0000-0000-000015140000}"/>
    <cellStyle name="Akzent1 2 732" xfId="10330" xr:uid="{00000000-0005-0000-0000-000016140000}"/>
    <cellStyle name="Akzent1 2 733" xfId="10381" xr:uid="{00000000-0005-0000-0000-000017140000}"/>
    <cellStyle name="Akzent1 2 734" xfId="10439" xr:uid="{00000000-0005-0000-0000-000018140000}"/>
    <cellStyle name="Akzent1 2 735" xfId="10482" xr:uid="{00000000-0005-0000-0000-000019140000}"/>
    <cellStyle name="Akzent1 2 736" xfId="9481" xr:uid="{00000000-0005-0000-0000-00001A140000}"/>
    <cellStyle name="Akzent1 2 737" xfId="10569" xr:uid="{00000000-0005-0000-0000-00001B140000}"/>
    <cellStyle name="Akzent1 2 738" xfId="10636" xr:uid="{00000000-0005-0000-0000-00001C140000}"/>
    <cellStyle name="Akzent1 2 739" xfId="10683" xr:uid="{00000000-0005-0000-0000-00001D140000}"/>
    <cellStyle name="Akzent1 2 74" xfId="2429" xr:uid="{00000000-0005-0000-0000-00001E140000}"/>
    <cellStyle name="Akzent1 2 740" xfId="10747" xr:uid="{00000000-0005-0000-0000-00001F140000}"/>
    <cellStyle name="Akzent1 2 741" xfId="10790" xr:uid="{00000000-0005-0000-0000-000020140000}"/>
    <cellStyle name="Akzent1 2 742" xfId="10845" xr:uid="{00000000-0005-0000-0000-000021140000}"/>
    <cellStyle name="Akzent1 2 743" xfId="10894" xr:uid="{00000000-0005-0000-0000-000022140000}"/>
    <cellStyle name="Akzent1 2 744" xfId="10944" xr:uid="{00000000-0005-0000-0000-000023140000}"/>
    <cellStyle name="Akzent1 2 745" xfId="10997" xr:uid="{00000000-0005-0000-0000-000024140000}"/>
    <cellStyle name="Akzent1 2 746" xfId="10010" xr:uid="{00000000-0005-0000-0000-000025140000}"/>
    <cellStyle name="Akzent1 2 747" xfId="11080" xr:uid="{00000000-0005-0000-0000-000026140000}"/>
    <cellStyle name="Akzent1 2 748" xfId="11137" xr:uid="{00000000-0005-0000-0000-000027140000}"/>
    <cellStyle name="Akzent1 2 749" xfId="11176" xr:uid="{00000000-0005-0000-0000-000028140000}"/>
    <cellStyle name="Akzent1 2 75" xfId="2457" xr:uid="{00000000-0005-0000-0000-000029140000}"/>
    <cellStyle name="Akzent1 2 750" xfId="11247" xr:uid="{00000000-0005-0000-0000-00002A140000}"/>
    <cellStyle name="Akzent1 2 751" xfId="11292" xr:uid="{00000000-0005-0000-0000-00002B140000}"/>
    <cellStyle name="Akzent1 2 752" xfId="11344" xr:uid="{00000000-0005-0000-0000-00002C140000}"/>
    <cellStyle name="Akzent1 2 753" xfId="11393" xr:uid="{00000000-0005-0000-0000-00002D140000}"/>
    <cellStyle name="Akzent1 2 754" xfId="11444" xr:uid="{00000000-0005-0000-0000-00002E140000}"/>
    <cellStyle name="Akzent1 2 755" xfId="11495" xr:uid="{00000000-0005-0000-0000-00002F140000}"/>
    <cellStyle name="Akzent1 2 756" xfId="11541" xr:uid="{00000000-0005-0000-0000-000030140000}"/>
    <cellStyle name="Akzent1 2 757" xfId="11611" xr:uid="{00000000-0005-0000-0000-000031140000}"/>
    <cellStyle name="Akzent1 2 758" xfId="11655" xr:uid="{00000000-0005-0000-0000-000032140000}"/>
    <cellStyle name="Akzent1 2 759" xfId="11715" xr:uid="{00000000-0005-0000-0000-000033140000}"/>
    <cellStyle name="Akzent1 2 76" xfId="2483" xr:uid="{00000000-0005-0000-0000-000034140000}"/>
    <cellStyle name="Akzent1 2 760" xfId="11750" xr:uid="{00000000-0005-0000-0000-000035140000}"/>
    <cellStyle name="Akzent1 2 761" xfId="11809" xr:uid="{00000000-0005-0000-0000-000036140000}"/>
    <cellStyle name="Akzent1 2 762" xfId="11853" xr:uid="{00000000-0005-0000-0000-000037140000}"/>
    <cellStyle name="Akzent1 2 763" xfId="11907" xr:uid="{00000000-0005-0000-0000-000038140000}"/>
    <cellStyle name="Akzent1 2 764" xfId="11962" xr:uid="{00000000-0005-0000-0000-000039140000}"/>
    <cellStyle name="Akzent1 2 765" xfId="11994" xr:uid="{00000000-0005-0000-0000-00003A140000}"/>
    <cellStyle name="Akzent1 2 766" xfId="12092" xr:uid="{00000000-0005-0000-0000-00003B140000}"/>
    <cellStyle name="Akzent1 2 767" xfId="12082" xr:uid="{00000000-0005-0000-0000-00003C140000}"/>
    <cellStyle name="Akzent1 2 768" xfId="12146" xr:uid="{00000000-0005-0000-0000-00003D140000}"/>
    <cellStyle name="Akzent1 2 769" xfId="12209" xr:uid="{00000000-0005-0000-0000-00003E140000}"/>
    <cellStyle name="Akzent1 2 77" xfId="2509" xr:uid="{00000000-0005-0000-0000-00003F140000}"/>
    <cellStyle name="Akzent1 2 770" xfId="12279" xr:uid="{00000000-0005-0000-0000-000040140000}"/>
    <cellStyle name="Akzent1 2 771" xfId="12316" xr:uid="{00000000-0005-0000-0000-000041140000}"/>
    <cellStyle name="Akzent1 2 772" xfId="12384" xr:uid="{00000000-0005-0000-0000-000042140000}"/>
    <cellStyle name="Akzent1 2 773" xfId="12419" xr:uid="{00000000-0005-0000-0000-000043140000}"/>
    <cellStyle name="Akzent1 2 774" xfId="12481" xr:uid="{00000000-0005-0000-0000-000044140000}"/>
    <cellStyle name="Akzent1 2 775" xfId="12532" xr:uid="{00000000-0005-0000-0000-000045140000}"/>
    <cellStyle name="Akzent1 2 776" xfId="12581" xr:uid="{00000000-0005-0000-0000-000046140000}"/>
    <cellStyle name="Akzent1 2 777" xfId="12640" xr:uid="{00000000-0005-0000-0000-000047140000}"/>
    <cellStyle name="Akzent1 2 778" xfId="12120" xr:uid="{00000000-0005-0000-0000-000048140000}"/>
    <cellStyle name="Akzent1 2 779" xfId="12723" xr:uid="{00000000-0005-0000-0000-000049140000}"/>
    <cellStyle name="Akzent1 2 78" xfId="2534" xr:uid="{00000000-0005-0000-0000-00004A140000}"/>
    <cellStyle name="Akzent1 2 780" xfId="12811" xr:uid="{00000000-0005-0000-0000-00004B140000}"/>
    <cellStyle name="Akzent1 2 781" xfId="12853" xr:uid="{00000000-0005-0000-0000-00004C140000}"/>
    <cellStyle name="Akzent1 2 782" xfId="12922" xr:uid="{00000000-0005-0000-0000-00004D140000}"/>
    <cellStyle name="Akzent1 2 783" xfId="12977" xr:uid="{00000000-0005-0000-0000-00004E140000}"/>
    <cellStyle name="Akzent1 2 784" xfId="13022" xr:uid="{00000000-0005-0000-0000-00004F140000}"/>
    <cellStyle name="Akzent1 2 785" xfId="13082" xr:uid="{00000000-0005-0000-0000-000050140000}"/>
    <cellStyle name="Akzent1 2 786" xfId="13166" xr:uid="{00000000-0005-0000-0000-000051140000}"/>
    <cellStyle name="Akzent1 2 787" xfId="13206" xr:uid="{00000000-0005-0000-0000-000052140000}"/>
    <cellStyle name="Akzent1 2 788" xfId="13260" xr:uid="{00000000-0005-0000-0000-000053140000}"/>
    <cellStyle name="Akzent1 2 789" xfId="13368" xr:uid="{00000000-0005-0000-0000-000054140000}"/>
    <cellStyle name="Akzent1 2 79" xfId="2568" xr:uid="{00000000-0005-0000-0000-000055140000}"/>
    <cellStyle name="Akzent1 2 790" xfId="13429" xr:uid="{00000000-0005-0000-0000-000056140000}"/>
    <cellStyle name="Akzent1 2 791" xfId="13493" xr:uid="{00000000-0005-0000-0000-000057140000}"/>
    <cellStyle name="Akzent1 2 792" xfId="13549" xr:uid="{00000000-0005-0000-0000-000058140000}"/>
    <cellStyle name="Akzent1 2 793" xfId="13629" xr:uid="{00000000-0005-0000-0000-000059140000}"/>
    <cellStyle name="Akzent1 2 794" xfId="13679" xr:uid="{00000000-0005-0000-0000-00005A140000}"/>
    <cellStyle name="Akzent1 2 795" xfId="13743" xr:uid="{00000000-0005-0000-0000-00005B140000}"/>
    <cellStyle name="Akzent1 2 796" xfId="13778" xr:uid="{00000000-0005-0000-0000-00005C140000}"/>
    <cellStyle name="Akzent1 2 797" xfId="13843" xr:uid="{00000000-0005-0000-0000-00005D140000}"/>
    <cellStyle name="Akzent1 2 798" xfId="13883" xr:uid="{00000000-0005-0000-0000-00005E140000}"/>
    <cellStyle name="Akzent1 2 799" xfId="13948" xr:uid="{00000000-0005-0000-0000-00005F140000}"/>
    <cellStyle name="Akzent1 2 8" xfId="588" xr:uid="{00000000-0005-0000-0000-000060140000}"/>
    <cellStyle name="Akzent1 2 80" xfId="2589" xr:uid="{00000000-0005-0000-0000-000061140000}"/>
    <cellStyle name="Akzent1 2 800" xfId="14027" xr:uid="{00000000-0005-0000-0000-000062140000}"/>
    <cellStyle name="Akzent1 2 801" xfId="14083" xr:uid="{00000000-0005-0000-0000-000063140000}"/>
    <cellStyle name="Akzent1 2 802" xfId="14157" xr:uid="{00000000-0005-0000-0000-000064140000}"/>
    <cellStyle name="Akzent1 2 803" xfId="14217" xr:uid="{00000000-0005-0000-0000-000065140000}"/>
    <cellStyle name="Akzent1 2 804" xfId="14271" xr:uid="{00000000-0005-0000-0000-000066140000}"/>
    <cellStyle name="Akzent1 2 805" xfId="14320" xr:uid="{00000000-0005-0000-0000-000067140000}"/>
    <cellStyle name="Akzent1 2 806" xfId="14383" xr:uid="{00000000-0005-0000-0000-000068140000}"/>
    <cellStyle name="Akzent1 2 807" xfId="14460" xr:uid="{00000000-0005-0000-0000-000069140000}"/>
    <cellStyle name="Akzent1 2 808" xfId="14496" xr:uid="{00000000-0005-0000-0000-00006A140000}"/>
    <cellStyle name="Akzent1 2 809" xfId="13379" xr:uid="{00000000-0005-0000-0000-00006B140000}"/>
    <cellStyle name="Akzent1 2 81" xfId="2623" xr:uid="{00000000-0005-0000-0000-00006C140000}"/>
    <cellStyle name="Akzent1 2 810" xfId="14622" xr:uid="{00000000-0005-0000-0000-00006D140000}"/>
    <cellStyle name="Akzent1 2 811" xfId="14667" xr:uid="{00000000-0005-0000-0000-00006E140000}"/>
    <cellStyle name="Akzent1 2 812" xfId="14724" xr:uid="{00000000-0005-0000-0000-00006F140000}"/>
    <cellStyle name="Akzent1 2 813" xfId="14770" xr:uid="{00000000-0005-0000-0000-000070140000}"/>
    <cellStyle name="Akzent1 2 814" xfId="14825" xr:uid="{00000000-0005-0000-0000-000071140000}"/>
    <cellStyle name="Akzent1 2 815" xfId="14879" xr:uid="{00000000-0005-0000-0000-000072140000}"/>
    <cellStyle name="Akzent1 2 816" xfId="14923" xr:uid="{00000000-0005-0000-0000-000073140000}"/>
    <cellStyle name="Akzent1 2 817" xfId="14994" xr:uid="{00000000-0005-0000-0000-000074140000}"/>
    <cellStyle name="Akzent1 2 818" xfId="15057" xr:uid="{00000000-0005-0000-0000-000075140000}"/>
    <cellStyle name="Akzent1 2 819" xfId="13961" xr:uid="{00000000-0005-0000-0000-000076140000}"/>
    <cellStyle name="Akzent1 2 82" xfId="2645" xr:uid="{00000000-0005-0000-0000-000077140000}"/>
    <cellStyle name="Akzent1 2 820" xfId="15145" xr:uid="{00000000-0005-0000-0000-000078140000}"/>
    <cellStyle name="Akzent1 2 821" xfId="15188" xr:uid="{00000000-0005-0000-0000-000079140000}"/>
    <cellStyle name="Akzent1 2 822" xfId="15238" xr:uid="{00000000-0005-0000-0000-00007A140000}"/>
    <cellStyle name="Akzent1 2 823" xfId="15304" xr:uid="{00000000-0005-0000-0000-00007B140000}"/>
    <cellStyle name="Akzent1 2 824" xfId="15345" xr:uid="{00000000-0005-0000-0000-00007C140000}"/>
    <cellStyle name="Akzent1 2 825" xfId="15395" xr:uid="{00000000-0005-0000-0000-00007D140000}"/>
    <cellStyle name="Akzent1 2 826" xfId="15466" xr:uid="{00000000-0005-0000-0000-00007E140000}"/>
    <cellStyle name="Akzent1 2 827" xfId="15519" xr:uid="{00000000-0005-0000-0000-00007F140000}"/>
    <cellStyle name="Akzent1 2 828" xfId="15576" xr:uid="{00000000-0005-0000-0000-000080140000}"/>
    <cellStyle name="Akzent1 2 829" xfId="15647" xr:uid="{00000000-0005-0000-0000-000081140000}"/>
    <cellStyle name="Akzent1 2 83" xfId="2679" xr:uid="{00000000-0005-0000-0000-000082140000}"/>
    <cellStyle name="Akzent1 2 830" xfId="15717" xr:uid="{00000000-0005-0000-0000-000083140000}"/>
    <cellStyle name="Akzent1 2 831" xfId="15773" xr:uid="{00000000-0005-0000-0000-000084140000}"/>
    <cellStyle name="Akzent1 2 832" xfId="15819" xr:uid="{00000000-0005-0000-0000-000085140000}"/>
    <cellStyle name="Akzent1 2 833" xfId="15872" xr:uid="{00000000-0005-0000-0000-000086140000}"/>
    <cellStyle name="Akzent1 2 834" xfId="15938" xr:uid="{00000000-0005-0000-0000-000087140000}"/>
    <cellStyle name="Akzent1 2 835" xfId="16001" xr:uid="{00000000-0005-0000-0000-000088140000}"/>
    <cellStyle name="Akzent1 2 836" xfId="16053" xr:uid="{00000000-0005-0000-0000-000089140000}"/>
    <cellStyle name="Akzent1 2 837" xfId="16101" xr:uid="{00000000-0005-0000-0000-00008A140000}"/>
    <cellStyle name="Akzent1 2 838" xfId="16150" xr:uid="{00000000-0005-0000-0000-00008B140000}"/>
    <cellStyle name="Akzent1 2 839" xfId="16204" xr:uid="{00000000-0005-0000-0000-00008C140000}"/>
    <cellStyle name="Akzent1 2 84" xfId="2701" xr:uid="{00000000-0005-0000-0000-00008D140000}"/>
    <cellStyle name="Akzent1 2 840" xfId="16262" xr:uid="{00000000-0005-0000-0000-00008E140000}"/>
    <cellStyle name="Akzent1 2 841" xfId="16331" xr:uid="{00000000-0005-0000-0000-00008F140000}"/>
    <cellStyle name="Akzent1 2 842" xfId="16367" xr:uid="{00000000-0005-0000-0000-000090140000}"/>
    <cellStyle name="Akzent1 2 843" xfId="16430" xr:uid="{00000000-0005-0000-0000-000091140000}"/>
    <cellStyle name="Akzent1 2 844" xfId="16470" xr:uid="{00000000-0005-0000-0000-000092140000}"/>
    <cellStyle name="Akzent1 2 845" xfId="16533" xr:uid="{00000000-0005-0000-0000-000093140000}"/>
    <cellStyle name="Akzent1 2 846" xfId="16582" xr:uid="{00000000-0005-0000-0000-000094140000}"/>
    <cellStyle name="Akzent1 2 847" xfId="16633" xr:uid="{00000000-0005-0000-0000-000095140000}"/>
    <cellStyle name="Akzent1 2 848" xfId="16678" xr:uid="{00000000-0005-0000-0000-000096140000}"/>
    <cellStyle name="Akzent1 2 849" xfId="15656" xr:uid="{00000000-0005-0000-0000-000097140000}"/>
    <cellStyle name="Akzent1 2 85" xfId="2740" xr:uid="{00000000-0005-0000-0000-000098140000}"/>
    <cellStyle name="Akzent1 2 850" xfId="16762" xr:uid="{00000000-0005-0000-0000-000099140000}"/>
    <cellStyle name="Akzent1 2 851" xfId="16833" xr:uid="{00000000-0005-0000-0000-00009A140000}"/>
    <cellStyle name="Akzent1 2 852" xfId="16868" xr:uid="{00000000-0005-0000-0000-00009B140000}"/>
    <cellStyle name="Akzent1 2 853" xfId="16932" xr:uid="{00000000-0005-0000-0000-00009C140000}"/>
    <cellStyle name="Akzent1 2 854" xfId="16972" xr:uid="{00000000-0005-0000-0000-00009D140000}"/>
    <cellStyle name="Akzent1 2 855" xfId="17031" xr:uid="{00000000-0005-0000-0000-00009E140000}"/>
    <cellStyle name="Akzent1 2 856" xfId="17084" xr:uid="{00000000-0005-0000-0000-00009F140000}"/>
    <cellStyle name="Akzent1 2 857" xfId="17132" xr:uid="{00000000-0005-0000-0000-0000A0140000}"/>
    <cellStyle name="Akzent1 2 858" xfId="17185" xr:uid="{00000000-0005-0000-0000-0000A1140000}"/>
    <cellStyle name="Akzent1 2 859" xfId="16221" xr:uid="{00000000-0005-0000-0000-0000A2140000}"/>
    <cellStyle name="Akzent1 2 86" xfId="2761" xr:uid="{00000000-0005-0000-0000-0000A3140000}"/>
    <cellStyle name="Akzent1 2 860" xfId="17269" xr:uid="{00000000-0005-0000-0000-0000A4140000}"/>
    <cellStyle name="Akzent1 2 861" xfId="17332" xr:uid="{00000000-0005-0000-0000-0000A5140000}"/>
    <cellStyle name="Akzent1 2 862" xfId="17373" xr:uid="{00000000-0005-0000-0000-0000A6140000}"/>
    <cellStyle name="Akzent1 2 863" xfId="17429" xr:uid="{00000000-0005-0000-0000-0000A7140000}"/>
    <cellStyle name="Akzent1 2 864" xfId="17476" xr:uid="{00000000-0005-0000-0000-0000A8140000}"/>
    <cellStyle name="Akzent1 2 865" xfId="17529" xr:uid="{00000000-0005-0000-0000-0000A9140000}"/>
    <cellStyle name="Akzent1 2 866" xfId="17577" xr:uid="{00000000-0005-0000-0000-0000AA140000}"/>
    <cellStyle name="Akzent1 2 867" xfId="17631" xr:uid="{00000000-0005-0000-0000-0000AB140000}"/>
    <cellStyle name="Akzent1 2 868" xfId="17671" xr:uid="{00000000-0005-0000-0000-0000AC140000}"/>
    <cellStyle name="Akzent1 2 869" xfId="17742" xr:uid="{00000000-0005-0000-0000-0000AD140000}"/>
    <cellStyle name="Akzent1 2 87" xfId="2791" xr:uid="{00000000-0005-0000-0000-0000AE140000}"/>
    <cellStyle name="Akzent1 2 870" xfId="17793" xr:uid="{00000000-0005-0000-0000-0000AF140000}"/>
    <cellStyle name="Akzent1 2 871" xfId="17849" xr:uid="{00000000-0005-0000-0000-0000B0140000}"/>
    <cellStyle name="Akzent1 2 872" xfId="17906" xr:uid="{00000000-0005-0000-0000-0000B1140000}"/>
    <cellStyle name="Akzent1 2 873" xfId="17962" xr:uid="{00000000-0005-0000-0000-0000B2140000}"/>
    <cellStyle name="Akzent1 2 874" xfId="18000" xr:uid="{00000000-0005-0000-0000-0000B3140000}"/>
    <cellStyle name="Akzent1 2 875" xfId="18056" xr:uid="{00000000-0005-0000-0000-0000B4140000}"/>
    <cellStyle name="Akzent1 2 876" xfId="18102" xr:uid="{00000000-0005-0000-0000-0000B5140000}"/>
    <cellStyle name="Akzent1 2 877" xfId="18164" xr:uid="{00000000-0005-0000-0000-0000B6140000}"/>
    <cellStyle name="Akzent1 2 878" xfId="18197" xr:uid="{00000000-0005-0000-0000-0000B7140000}"/>
    <cellStyle name="Akzent1 2 879" xfId="18291" xr:uid="{00000000-0005-0000-0000-0000B8140000}"/>
    <cellStyle name="Akzent1 2 88" xfId="2811" xr:uid="{00000000-0005-0000-0000-0000B9140000}"/>
    <cellStyle name="Akzent1 2 880" xfId="18283" xr:uid="{00000000-0005-0000-0000-0000BA140000}"/>
    <cellStyle name="Akzent1 2 881" xfId="18355" xr:uid="{00000000-0005-0000-0000-0000BB140000}"/>
    <cellStyle name="Akzent1 2 882" xfId="18410" xr:uid="{00000000-0005-0000-0000-0000BC140000}"/>
    <cellStyle name="Akzent1 2 883" xfId="18471" xr:uid="{00000000-0005-0000-0000-0000BD140000}"/>
    <cellStyle name="Akzent1 2 884" xfId="18522" xr:uid="{00000000-0005-0000-0000-0000BE140000}"/>
    <cellStyle name="Akzent1 2 885" xfId="18582" xr:uid="{00000000-0005-0000-0000-0000BF140000}"/>
    <cellStyle name="Akzent1 2 886" xfId="18623" xr:uid="{00000000-0005-0000-0000-0000C0140000}"/>
    <cellStyle name="Akzent1 2 887" xfId="18679" xr:uid="{00000000-0005-0000-0000-0000C1140000}"/>
    <cellStyle name="Akzent1 2 888" xfId="18727" xr:uid="{00000000-0005-0000-0000-0000C2140000}"/>
    <cellStyle name="Akzent1 2 889" xfId="18779" xr:uid="{00000000-0005-0000-0000-0000C3140000}"/>
    <cellStyle name="Akzent1 2 89" xfId="2845" xr:uid="{00000000-0005-0000-0000-0000C4140000}"/>
    <cellStyle name="Akzent1 2 890" xfId="18832" xr:uid="{00000000-0005-0000-0000-0000C5140000}"/>
    <cellStyle name="Akzent1 2 891" xfId="18333" xr:uid="{00000000-0005-0000-0000-0000C6140000}"/>
    <cellStyle name="Akzent1 2 892" xfId="18914" xr:uid="{00000000-0005-0000-0000-0000C7140000}"/>
    <cellStyle name="Akzent1 2 893" xfId="18974" xr:uid="{00000000-0005-0000-0000-0000C8140000}"/>
    <cellStyle name="Akzent1 2 894" xfId="19030" xr:uid="{00000000-0005-0000-0000-0000C9140000}"/>
    <cellStyle name="Akzent1 2 895" xfId="19087" xr:uid="{00000000-0005-0000-0000-0000CA140000}"/>
    <cellStyle name="Akzent1 2 896" xfId="19130" xr:uid="{00000000-0005-0000-0000-0000CB140000}"/>
    <cellStyle name="Akzent1 2 897" xfId="19189" xr:uid="{00000000-0005-0000-0000-0000CC140000}"/>
    <cellStyle name="Akzent1 2 898" xfId="19234" xr:uid="{00000000-0005-0000-0000-0000CD140000}"/>
    <cellStyle name="Akzent1 2 899" xfId="19294" xr:uid="{00000000-0005-0000-0000-0000CE140000}"/>
    <cellStyle name="Akzent1 2 9" xfId="634" xr:uid="{00000000-0005-0000-0000-0000CF140000}"/>
    <cellStyle name="Akzent1 2 90" xfId="2862" xr:uid="{00000000-0005-0000-0000-0000D0140000}"/>
    <cellStyle name="Akzent1 2 900" xfId="19337" xr:uid="{00000000-0005-0000-0000-0000D1140000}"/>
    <cellStyle name="Akzent1 2 901" xfId="19213" xr:uid="{00000000-0005-0000-0000-0000D2140000}"/>
    <cellStyle name="Akzent1 2 902" xfId="19155" xr:uid="{00000000-0005-0000-0000-0000D3140000}"/>
    <cellStyle name="Akzent1 2 903" xfId="19098" xr:uid="{00000000-0005-0000-0000-0000D4140000}"/>
    <cellStyle name="Akzent1 2 904" xfId="19036" xr:uid="{00000000-0005-0000-0000-0000D5140000}"/>
    <cellStyle name="Akzent1 2 905" xfId="18982" xr:uid="{00000000-0005-0000-0000-0000D6140000}"/>
    <cellStyle name="Akzent1 2 906" xfId="18930" xr:uid="{00000000-0005-0000-0000-0000D7140000}"/>
    <cellStyle name="Akzent1 2 907" xfId="18883" xr:uid="{00000000-0005-0000-0000-0000D8140000}"/>
    <cellStyle name="Akzent1 2 908" xfId="18823" xr:uid="{00000000-0005-0000-0000-0000D9140000}"/>
    <cellStyle name="Akzent1 2 909" xfId="18769" xr:uid="{00000000-0005-0000-0000-0000DA140000}"/>
    <cellStyle name="Akzent1 2 91" xfId="2895" xr:uid="{00000000-0005-0000-0000-0000DB140000}"/>
    <cellStyle name="Akzent1 2 910" xfId="18726" xr:uid="{00000000-0005-0000-0000-0000DC140000}"/>
    <cellStyle name="Akzent1 2 911" xfId="18659" xr:uid="{00000000-0005-0000-0000-0000DD140000}"/>
    <cellStyle name="Akzent1 2 912" xfId="18598" xr:uid="{00000000-0005-0000-0000-0000DE140000}"/>
    <cellStyle name="Akzent1 2 913" xfId="18547" xr:uid="{00000000-0005-0000-0000-0000DF140000}"/>
    <cellStyle name="Akzent1 2 914" xfId="18482" xr:uid="{00000000-0005-0000-0000-0000E0140000}"/>
    <cellStyle name="Akzent1 2 915" xfId="18434" xr:uid="{00000000-0005-0000-0000-0000E1140000}"/>
    <cellStyle name="Akzent1 2 916" xfId="18370" xr:uid="{00000000-0005-0000-0000-0000E2140000}"/>
    <cellStyle name="Akzent1 2 917" xfId="18310" xr:uid="{00000000-0005-0000-0000-0000E3140000}"/>
    <cellStyle name="Akzent1 2 918" xfId="18229" xr:uid="{00000000-0005-0000-0000-0000E4140000}"/>
    <cellStyle name="Akzent1 2 919" xfId="18184" xr:uid="{00000000-0005-0000-0000-0000E5140000}"/>
    <cellStyle name="Akzent1 2 92" xfId="2938" xr:uid="{00000000-0005-0000-0000-0000E6140000}"/>
    <cellStyle name="Akzent1 2 920" xfId="19262" xr:uid="{00000000-0005-0000-0000-0000E7140000}"/>
    <cellStyle name="Akzent1 2 921" xfId="18088" xr:uid="{00000000-0005-0000-0000-0000E8140000}"/>
    <cellStyle name="Akzent1 2 922" xfId="18025" xr:uid="{00000000-0005-0000-0000-0000E9140000}"/>
    <cellStyle name="Akzent1 2 923" xfId="17978" xr:uid="{00000000-0005-0000-0000-0000EA140000}"/>
    <cellStyle name="Akzent1 2 924" xfId="17917" xr:uid="{00000000-0005-0000-0000-0000EB140000}"/>
    <cellStyle name="Akzent1 2 925" xfId="17863" xr:uid="{00000000-0005-0000-0000-0000EC140000}"/>
    <cellStyle name="Akzent1 2 926" xfId="17807" xr:uid="{00000000-0005-0000-0000-0000ED140000}"/>
    <cellStyle name="Akzent1 2 927" xfId="17761" xr:uid="{00000000-0005-0000-0000-0000EE140000}"/>
    <cellStyle name="Akzent1 2 928" xfId="17702" xr:uid="{00000000-0005-0000-0000-0000EF140000}"/>
    <cellStyle name="Akzent1 2 929" xfId="17653" xr:uid="{00000000-0005-0000-0000-0000F0140000}"/>
    <cellStyle name="Akzent1 2 93" xfId="2930" xr:uid="{00000000-0005-0000-0000-0000F1140000}"/>
    <cellStyle name="Akzent1 2 930" xfId="18709" xr:uid="{00000000-0005-0000-0000-0000F2140000}"/>
    <cellStyle name="Akzent1 2 931" xfId="17557" xr:uid="{00000000-0005-0000-0000-0000F3140000}"/>
    <cellStyle name="Akzent1 2 932" xfId="17493" xr:uid="{00000000-0005-0000-0000-0000F4140000}"/>
    <cellStyle name="Akzent1 2 933" xfId="17445" xr:uid="{00000000-0005-0000-0000-0000F5140000}"/>
    <cellStyle name="Akzent1 2 934" xfId="17380" xr:uid="{00000000-0005-0000-0000-0000F6140000}"/>
    <cellStyle name="Akzent1 2 935" xfId="17343" xr:uid="{00000000-0005-0000-0000-0000F7140000}"/>
    <cellStyle name="Akzent1 2 936" xfId="17285" xr:uid="{00000000-0005-0000-0000-0000F8140000}"/>
    <cellStyle name="Akzent1 2 937" xfId="17239" xr:uid="{00000000-0005-0000-0000-0000F9140000}"/>
    <cellStyle name="Akzent1 2 938" xfId="17183" xr:uid="{00000000-0005-0000-0000-0000FA140000}"/>
    <cellStyle name="Akzent1 2 939" xfId="17123" xr:uid="{00000000-0005-0000-0000-0000FB140000}"/>
    <cellStyle name="Akzent1 2 94" xfId="2985" xr:uid="{00000000-0005-0000-0000-0000FC140000}"/>
    <cellStyle name="Akzent1 2 940" xfId="17047" xr:uid="{00000000-0005-0000-0000-0000FD140000}"/>
    <cellStyle name="Akzent1 2 941" xfId="16979" xr:uid="{00000000-0005-0000-0000-0000FE140000}"/>
    <cellStyle name="Akzent1 2 942" xfId="16904" xr:uid="{00000000-0005-0000-0000-0000FF140000}"/>
    <cellStyle name="Akzent1 2 943" xfId="16872" xr:uid="{00000000-0005-0000-0000-000000150000}"/>
    <cellStyle name="Akzent1 2 944" xfId="16801" xr:uid="{00000000-0005-0000-0000-000001150000}"/>
    <cellStyle name="Akzent1 2 945" xfId="16752" xr:uid="{00000000-0005-0000-0000-000002150000}"/>
    <cellStyle name="Akzent1 2 946" xfId="16711" xr:uid="{00000000-0005-0000-0000-000003150000}"/>
    <cellStyle name="Akzent1 2 947" xfId="16657" xr:uid="{00000000-0005-0000-0000-000004150000}"/>
    <cellStyle name="Akzent1 2 948" xfId="16598" xr:uid="{00000000-0005-0000-0000-000005150000}"/>
    <cellStyle name="Akzent1 2 949" xfId="16554" xr:uid="{00000000-0005-0000-0000-000006150000}"/>
    <cellStyle name="Akzent1 2 95" xfId="3019" xr:uid="{00000000-0005-0000-0000-000007150000}"/>
    <cellStyle name="Akzent1 2 950" xfId="16486" xr:uid="{00000000-0005-0000-0000-000008150000}"/>
    <cellStyle name="Akzent1 2 951" xfId="16420" xr:uid="{00000000-0005-0000-0000-000009150000}"/>
    <cellStyle name="Akzent1 2 952" xfId="16357" xr:uid="{00000000-0005-0000-0000-00000A150000}"/>
    <cellStyle name="Akzent1 2 953" xfId="16314" xr:uid="{00000000-0005-0000-0000-00000B150000}"/>
    <cellStyle name="Akzent1 2 954" xfId="16250" xr:uid="{00000000-0005-0000-0000-00000C150000}"/>
    <cellStyle name="Akzent1 2 955" xfId="16208" xr:uid="{00000000-0005-0000-0000-00000D150000}"/>
    <cellStyle name="Akzent1 2 956" xfId="16142" xr:uid="{00000000-0005-0000-0000-00000E150000}"/>
    <cellStyle name="Akzent1 2 957" xfId="16091" xr:uid="{00000000-0005-0000-0000-00000F150000}"/>
    <cellStyle name="Akzent1 2 958" xfId="16036" xr:uid="{00000000-0005-0000-0000-000010150000}"/>
    <cellStyle name="Akzent1 2 959" xfId="15984" xr:uid="{00000000-0005-0000-0000-000011150000}"/>
    <cellStyle name="Akzent1 2 96" xfId="3057" xr:uid="{00000000-0005-0000-0000-000012150000}"/>
    <cellStyle name="Akzent1 2 960" xfId="17035" xr:uid="{00000000-0005-0000-0000-000013150000}"/>
    <cellStyle name="Akzent1 2 961" xfId="15854" xr:uid="{00000000-0005-0000-0000-000014150000}"/>
    <cellStyle name="Akzent1 2 962" xfId="15801" xr:uid="{00000000-0005-0000-0000-000015150000}"/>
    <cellStyle name="Akzent1 2 963" xfId="15750" xr:uid="{00000000-0005-0000-0000-000016150000}"/>
    <cellStyle name="Akzent1 2 964" xfId="15693" xr:uid="{00000000-0005-0000-0000-000017150000}"/>
    <cellStyle name="Akzent1 2 965" xfId="15639" xr:uid="{00000000-0005-0000-0000-000018150000}"/>
    <cellStyle name="Akzent1 2 966" xfId="15584" xr:uid="{00000000-0005-0000-0000-000019150000}"/>
    <cellStyle name="Akzent1 2 967" xfId="15533" xr:uid="{00000000-0005-0000-0000-00001A150000}"/>
    <cellStyle name="Akzent1 2 968" xfId="15479" xr:uid="{00000000-0005-0000-0000-00001B150000}"/>
    <cellStyle name="Akzent1 2 969" xfId="15408" xr:uid="{00000000-0005-0000-0000-00001C150000}"/>
    <cellStyle name="Akzent1 2 97" xfId="3079" xr:uid="{00000000-0005-0000-0000-00001D150000}"/>
    <cellStyle name="Akzent1 2 970" xfId="16479" xr:uid="{00000000-0005-0000-0000-00001E150000}"/>
    <cellStyle name="Akzent1 2 971" xfId="15310" xr:uid="{00000000-0005-0000-0000-00001F150000}"/>
    <cellStyle name="Akzent1 2 972" xfId="15250" xr:uid="{00000000-0005-0000-0000-000020150000}"/>
    <cellStyle name="Akzent1 2 973" xfId="15195" xr:uid="{00000000-0005-0000-0000-000021150000}"/>
    <cellStyle name="Akzent1 2 974" xfId="15143" xr:uid="{00000000-0005-0000-0000-000022150000}"/>
    <cellStyle name="Akzent1 2 975" xfId="15088" xr:uid="{00000000-0005-0000-0000-000023150000}"/>
    <cellStyle name="Akzent1 2 976" xfId="15035" xr:uid="{00000000-0005-0000-0000-000024150000}"/>
    <cellStyle name="Akzent1 2 977" xfId="14964" xr:uid="{00000000-0005-0000-0000-000025150000}"/>
    <cellStyle name="Akzent1 2 978" xfId="14900" xr:uid="{00000000-0005-0000-0000-000026150000}"/>
    <cellStyle name="Akzent1 2 979" xfId="14860" xr:uid="{00000000-0005-0000-0000-000027150000}"/>
    <cellStyle name="Akzent1 2 98" xfId="3112" xr:uid="{00000000-0005-0000-0000-000028150000}"/>
    <cellStyle name="Akzent1 2 980" xfId="14785" xr:uid="{00000000-0005-0000-0000-000029150000}"/>
    <cellStyle name="Akzent1 2 981" xfId="14741" xr:uid="{00000000-0005-0000-0000-00002A150000}"/>
    <cellStyle name="Akzent1 2 982" xfId="14663" xr:uid="{00000000-0005-0000-0000-00002B150000}"/>
    <cellStyle name="Akzent1 2 983" xfId="14636" xr:uid="{00000000-0005-0000-0000-00002C150000}"/>
    <cellStyle name="Akzent1 2 984" xfId="14538" xr:uid="{00000000-0005-0000-0000-00002D150000}"/>
    <cellStyle name="Akzent1 2 985" xfId="14488" xr:uid="{00000000-0005-0000-0000-00002E150000}"/>
    <cellStyle name="Akzent1 2 986" xfId="14431" xr:uid="{00000000-0005-0000-0000-00002F150000}"/>
    <cellStyle name="Akzent1 2 987" xfId="14361" xr:uid="{00000000-0005-0000-0000-000030150000}"/>
    <cellStyle name="Akzent1 2 988" xfId="14299" xr:uid="{00000000-0005-0000-0000-000031150000}"/>
    <cellStyle name="Akzent1 2 989" xfId="14251" xr:uid="{00000000-0005-0000-0000-000032150000}"/>
    <cellStyle name="Akzent1 2 99" xfId="3137" xr:uid="{00000000-0005-0000-0000-000033150000}"/>
    <cellStyle name="Akzent1 2 990" xfId="14168" xr:uid="{00000000-0005-0000-0000-000034150000}"/>
    <cellStyle name="Akzent1 2 991" xfId="14179" xr:uid="{00000000-0005-0000-0000-000035150000}"/>
    <cellStyle name="Akzent1 2 992" xfId="14077" xr:uid="{00000000-0005-0000-0000-000036150000}"/>
    <cellStyle name="Akzent1 2 993" xfId="14032" xr:uid="{00000000-0005-0000-0000-000037150000}"/>
    <cellStyle name="Akzent1 2 994" xfId="13939" xr:uid="{00000000-0005-0000-0000-000038150000}"/>
    <cellStyle name="Akzent1 2 995" xfId="13875" xr:uid="{00000000-0005-0000-0000-000039150000}"/>
    <cellStyle name="Akzent1 2 996" xfId="13816" xr:uid="{00000000-0005-0000-0000-00003A150000}"/>
    <cellStyle name="Akzent1 2 997" xfId="13766" xr:uid="{00000000-0005-0000-0000-00003B150000}"/>
    <cellStyle name="Akzent1 2 998" xfId="13703" xr:uid="{00000000-0005-0000-0000-00003C150000}"/>
    <cellStyle name="Akzent1 2 999" xfId="13643" xr:uid="{00000000-0005-0000-0000-00003D150000}"/>
    <cellStyle name="Akzent1 3" xfId="108" xr:uid="{00000000-0005-0000-0000-00003E150000}"/>
    <cellStyle name="Akzent1 3 10" xfId="3441" xr:uid="{00000000-0005-0000-0000-00003F150000}"/>
    <cellStyle name="Akzent1 3 11" xfId="555" xr:uid="{00000000-0005-0000-0000-000040150000}"/>
    <cellStyle name="Akzent1 3 12" xfId="12108" xr:uid="{00000000-0005-0000-0000-000041150000}"/>
    <cellStyle name="Akzent1 3 13" xfId="13467" xr:uid="{00000000-0005-0000-0000-000042150000}"/>
    <cellStyle name="Akzent1 3 14" xfId="18321" xr:uid="{00000000-0005-0000-0000-000043150000}"/>
    <cellStyle name="Akzent1 3 15" xfId="14133" xr:uid="{00000000-0005-0000-0000-000044150000}"/>
    <cellStyle name="Akzent1 3 16" xfId="12619" xr:uid="{00000000-0005-0000-0000-000045150000}"/>
    <cellStyle name="Akzent1 3 17" xfId="7608" xr:uid="{00000000-0005-0000-0000-000046150000}"/>
    <cellStyle name="Akzent1 3 18" xfId="14573" xr:uid="{00000000-0005-0000-0000-000047150000}"/>
    <cellStyle name="Akzent1 3 19" xfId="12951" xr:uid="{00000000-0005-0000-0000-000048150000}"/>
    <cellStyle name="Akzent1 3 2" xfId="420" xr:uid="{00000000-0005-0000-0000-000049150000}"/>
    <cellStyle name="Akzent1 3 20" xfId="7621" xr:uid="{00000000-0005-0000-0000-00004A150000}"/>
    <cellStyle name="Akzent1 3 21" xfId="15002" xr:uid="{00000000-0005-0000-0000-00004B150000}"/>
    <cellStyle name="Akzent1 3 22" xfId="13353" xr:uid="{00000000-0005-0000-0000-00004C150000}"/>
    <cellStyle name="Akzent1 3 23" xfId="7685" xr:uid="{00000000-0005-0000-0000-00004D150000}"/>
    <cellStyle name="Akzent1 3 24" xfId="15451" xr:uid="{00000000-0005-0000-0000-00004E150000}"/>
    <cellStyle name="Akzent1 3 25" xfId="13750" xr:uid="{00000000-0005-0000-0000-00004F150000}"/>
    <cellStyle name="Akzent1 3 26" xfId="7753" xr:uid="{00000000-0005-0000-0000-000050150000}"/>
    <cellStyle name="Akzent1 3 27" xfId="15933" xr:uid="{00000000-0005-0000-0000-000051150000}"/>
    <cellStyle name="Akzent1 3 28" xfId="14197" xr:uid="{00000000-0005-0000-0000-000052150000}"/>
    <cellStyle name="Akzent1 3 29" xfId="7799" xr:uid="{00000000-0005-0000-0000-000053150000}"/>
    <cellStyle name="Akzent1 3 3" xfId="2953" xr:uid="{00000000-0005-0000-0000-000054150000}"/>
    <cellStyle name="Akzent1 3 30" xfId="22897" xr:uid="{00000000-0005-0000-0000-000055150000}"/>
    <cellStyle name="Akzent1 3 31" xfId="23455" xr:uid="{00000000-0005-0000-0000-000056150000}"/>
    <cellStyle name="Akzent1 3 32" xfId="25226" xr:uid="{00000000-0005-0000-0000-000057150000}"/>
    <cellStyle name="Akzent1 3 33" xfId="23699" xr:uid="{00000000-0005-0000-0000-000058150000}"/>
    <cellStyle name="Akzent1 3 34" xfId="23109" xr:uid="{00000000-0005-0000-0000-000059150000}"/>
    <cellStyle name="Akzent1 3 35" xfId="21221" xr:uid="{00000000-0005-0000-0000-00005A150000}"/>
    <cellStyle name="Akzent1 3 36" xfId="26704" xr:uid="{00000000-0005-0000-0000-00005B150000}"/>
    <cellStyle name="Akzent1 3 37" xfId="27000" xr:uid="{00000000-0005-0000-0000-00005C150000}"/>
    <cellStyle name="Akzent1 3 38" xfId="27915" xr:uid="{00000000-0005-0000-0000-00005D150000}"/>
    <cellStyle name="Akzent1 3 39" xfId="29215" xr:uid="{00000000-0005-0000-0000-00005E150000}"/>
    <cellStyle name="Akzent1 3 4" xfId="3748" xr:uid="{00000000-0005-0000-0000-00005F150000}"/>
    <cellStyle name="Akzent1 3 40" xfId="29512" xr:uid="{00000000-0005-0000-0000-000060150000}"/>
    <cellStyle name="Akzent1 3 41" xfId="30428" xr:uid="{00000000-0005-0000-0000-000061150000}"/>
    <cellStyle name="Akzent1 3 42" xfId="31609" xr:uid="{00000000-0005-0000-0000-000062150000}"/>
    <cellStyle name="Akzent1 3 43" xfId="31905" xr:uid="{00000000-0005-0000-0000-000063150000}"/>
    <cellStyle name="Akzent1 3 44" xfId="32818" xr:uid="{00000000-0005-0000-0000-000064150000}"/>
    <cellStyle name="Akzent1 3 45" xfId="33899" xr:uid="{00000000-0005-0000-0000-000065150000}"/>
    <cellStyle name="Akzent1 3 46" xfId="34192" xr:uid="{00000000-0005-0000-0000-000066150000}"/>
    <cellStyle name="Akzent1 3 47" xfId="35104" xr:uid="{00000000-0005-0000-0000-000067150000}"/>
    <cellStyle name="Akzent1 3 48" xfId="36184" xr:uid="{00000000-0005-0000-0000-000068150000}"/>
    <cellStyle name="Akzent1 3 49" xfId="36474" xr:uid="{00000000-0005-0000-0000-000069150000}"/>
    <cellStyle name="Akzent1 3 5" xfId="6276" xr:uid="{00000000-0005-0000-0000-00006A150000}"/>
    <cellStyle name="Akzent1 3 50" xfId="37381" xr:uid="{00000000-0005-0000-0000-00006B150000}"/>
    <cellStyle name="Akzent1 3 51" xfId="38443" xr:uid="{00000000-0005-0000-0000-00006C150000}"/>
    <cellStyle name="Akzent1 3 52" xfId="38725" xr:uid="{00000000-0005-0000-0000-00006D150000}"/>
    <cellStyle name="Akzent1 3 53" xfId="39628" xr:uid="{00000000-0005-0000-0000-00006E150000}"/>
    <cellStyle name="Akzent1 3 54" xfId="40680" xr:uid="{00000000-0005-0000-0000-00006F150000}"/>
    <cellStyle name="Akzent1 3 55" xfId="40961" xr:uid="{00000000-0005-0000-0000-000070150000}"/>
    <cellStyle name="Akzent1 3 56" xfId="41864" xr:uid="{00000000-0005-0000-0000-000071150000}"/>
    <cellStyle name="Akzent1 3 57" xfId="44677" xr:uid="{00000000-0005-0000-0000-000072150000}"/>
    <cellStyle name="Akzent1 3 58" xfId="45470" xr:uid="{00000000-0005-0000-0000-000073150000}"/>
    <cellStyle name="Akzent1 3 59" xfId="47963" xr:uid="{00000000-0005-0000-0000-000074150000}"/>
    <cellStyle name="Akzent1 3 6" xfId="4079" xr:uid="{00000000-0005-0000-0000-000075150000}"/>
    <cellStyle name="Akzent1 3 60" xfId="45797" xr:uid="{00000000-0005-0000-0000-000076150000}"/>
    <cellStyle name="Akzent1 3 61" xfId="44969" xr:uid="{00000000-0005-0000-0000-000077150000}"/>
    <cellStyle name="Akzent1 3 62" xfId="42326" xr:uid="{00000000-0005-0000-0000-000078150000}"/>
    <cellStyle name="Akzent1 3 63" xfId="46021" xr:uid="{00000000-0005-0000-0000-000079150000}"/>
    <cellStyle name="Akzent1 3 64" xfId="45162" xr:uid="{00000000-0005-0000-0000-00007A150000}"/>
    <cellStyle name="Akzent1 3 65" xfId="42312" xr:uid="{00000000-0005-0000-0000-00007B150000}"/>
    <cellStyle name="Akzent1 3 66" xfId="51478" xr:uid="{00000000-0005-0000-0000-00007C150000}"/>
    <cellStyle name="Akzent1 3 67" xfId="52271" xr:uid="{00000000-0005-0000-0000-00007D150000}"/>
    <cellStyle name="Akzent1 3 68" xfId="54764" xr:uid="{00000000-0005-0000-0000-00007E150000}"/>
    <cellStyle name="Akzent1 3 69" xfId="52598" xr:uid="{00000000-0005-0000-0000-00007F150000}"/>
    <cellStyle name="Akzent1 3 7" xfId="3248" xr:uid="{00000000-0005-0000-0000-000080150000}"/>
    <cellStyle name="Akzent1 3 70" xfId="51770" xr:uid="{00000000-0005-0000-0000-000081150000}"/>
    <cellStyle name="Akzent1 3 71" xfId="49127" xr:uid="{00000000-0005-0000-0000-000082150000}"/>
    <cellStyle name="Akzent1 3 72" xfId="52822" xr:uid="{00000000-0005-0000-0000-000083150000}"/>
    <cellStyle name="Akzent1 3 73" xfId="51963" xr:uid="{00000000-0005-0000-0000-000084150000}"/>
    <cellStyle name="Akzent1 3 74" xfId="49113" xr:uid="{00000000-0005-0000-0000-000085150000}"/>
    <cellStyle name="Akzent1 3 8" xfId="569" xr:uid="{00000000-0005-0000-0000-000086150000}"/>
    <cellStyle name="Akzent1 3 9" xfId="4306" xr:uid="{00000000-0005-0000-0000-000087150000}"/>
    <cellStyle name="Akzent1 4" xfId="109" xr:uid="{00000000-0005-0000-0000-000088150000}"/>
    <cellStyle name="Akzent1 4 10" xfId="13283" xr:uid="{00000000-0005-0000-0000-000089150000}"/>
    <cellStyle name="Akzent1 4 11" xfId="12772" xr:uid="{00000000-0005-0000-0000-00008A150000}"/>
    <cellStyle name="Akzent1 4 12" xfId="12801" xr:uid="{00000000-0005-0000-0000-00008B150000}"/>
    <cellStyle name="Akzent1 4 13" xfId="13114" xr:uid="{00000000-0005-0000-0000-00008C150000}"/>
    <cellStyle name="Akzent1 4 14" xfId="13152" xr:uid="{00000000-0005-0000-0000-00008D150000}"/>
    <cellStyle name="Akzent1 4 15" xfId="13541" xr:uid="{00000000-0005-0000-0000-00008E150000}"/>
    <cellStyle name="Akzent1 4 16" xfId="13578" xr:uid="{00000000-0005-0000-0000-00008F150000}"/>
    <cellStyle name="Akzent1 4 17" xfId="13924" xr:uid="{00000000-0005-0000-0000-000090150000}"/>
    <cellStyle name="Akzent1 4 18" xfId="13987" xr:uid="{00000000-0005-0000-0000-000091150000}"/>
    <cellStyle name="Akzent1 4 19" xfId="14386" xr:uid="{00000000-0005-0000-0000-000092150000}"/>
    <cellStyle name="Akzent1 4 2" xfId="350" xr:uid="{00000000-0005-0000-0000-000093150000}"/>
    <cellStyle name="Akzent1 4 20" xfId="14424" xr:uid="{00000000-0005-0000-0000-000094150000}"/>
    <cellStyle name="Akzent1 4 21" xfId="23393" xr:uid="{00000000-0005-0000-0000-000095150000}"/>
    <cellStyle name="Akzent1 4 22" xfId="23372" xr:uid="{00000000-0005-0000-0000-000096150000}"/>
    <cellStyle name="Akzent1 4 23" xfId="23170" xr:uid="{00000000-0005-0000-0000-000097150000}"/>
    <cellStyle name="Akzent1 4 24" xfId="23183" xr:uid="{00000000-0005-0000-0000-000098150000}"/>
    <cellStyle name="Akzent1 4 25" xfId="26960" xr:uid="{00000000-0005-0000-0000-000099150000}"/>
    <cellStyle name="Akzent1 4 26" xfId="26945" xr:uid="{00000000-0005-0000-0000-00009A150000}"/>
    <cellStyle name="Akzent1 4 27" xfId="29472" xr:uid="{00000000-0005-0000-0000-00009B150000}"/>
    <cellStyle name="Akzent1 4 28" xfId="29457" xr:uid="{00000000-0005-0000-0000-00009C150000}"/>
    <cellStyle name="Akzent1 4 29" xfId="31865" xr:uid="{00000000-0005-0000-0000-00009D150000}"/>
    <cellStyle name="Akzent1 4 3" xfId="3668" xr:uid="{00000000-0005-0000-0000-00009E150000}"/>
    <cellStyle name="Akzent1 4 30" xfId="31850" xr:uid="{00000000-0005-0000-0000-00009F150000}"/>
    <cellStyle name="Akzent1 4 31" xfId="34152" xr:uid="{00000000-0005-0000-0000-0000A0150000}"/>
    <cellStyle name="Akzent1 4 32" xfId="34137" xr:uid="{00000000-0005-0000-0000-0000A1150000}"/>
    <cellStyle name="Akzent1 4 33" xfId="36435" xr:uid="{00000000-0005-0000-0000-0000A2150000}"/>
    <cellStyle name="Akzent1 4 34" xfId="36421" xr:uid="{00000000-0005-0000-0000-0000A3150000}"/>
    <cellStyle name="Akzent1 4 35" xfId="38687" xr:uid="{00000000-0005-0000-0000-0000A4150000}"/>
    <cellStyle name="Akzent1 4 36" xfId="38673" xr:uid="{00000000-0005-0000-0000-0000A5150000}"/>
    <cellStyle name="Akzent1 4 37" xfId="40923" xr:uid="{00000000-0005-0000-0000-0000A6150000}"/>
    <cellStyle name="Akzent1 4 38" xfId="40910" xr:uid="{00000000-0005-0000-0000-0000A7150000}"/>
    <cellStyle name="Akzent1 4 39" xfId="45390" xr:uid="{00000000-0005-0000-0000-0000A8150000}"/>
    <cellStyle name="Akzent1 4 4" xfId="3641" xr:uid="{00000000-0005-0000-0000-0000A9150000}"/>
    <cellStyle name="Akzent1 4 40" xfId="45361" xr:uid="{00000000-0005-0000-0000-0000AA150000}"/>
    <cellStyle name="Akzent1 4 41" xfId="45053" xr:uid="{00000000-0005-0000-0000-0000AB150000}"/>
    <cellStyle name="Akzent1 4 42" xfId="45078" xr:uid="{00000000-0005-0000-0000-0000AC150000}"/>
    <cellStyle name="Akzent1 4 43" xfId="45251" xr:uid="{00000000-0005-0000-0000-0000AD150000}"/>
    <cellStyle name="Akzent1 4 44" xfId="45270" xr:uid="{00000000-0005-0000-0000-0000AE150000}"/>
    <cellStyle name="Akzent1 4 45" xfId="52191" xr:uid="{00000000-0005-0000-0000-0000AF150000}"/>
    <cellStyle name="Akzent1 4 46" xfId="52162" xr:uid="{00000000-0005-0000-0000-0000B0150000}"/>
    <cellStyle name="Akzent1 4 47" xfId="51854" xr:uid="{00000000-0005-0000-0000-0000B1150000}"/>
    <cellStyle name="Akzent1 4 48" xfId="51879" xr:uid="{00000000-0005-0000-0000-0000B2150000}"/>
    <cellStyle name="Akzent1 4 49" xfId="52052" xr:uid="{00000000-0005-0000-0000-0000B3150000}"/>
    <cellStyle name="Akzent1 4 5" xfId="3331" xr:uid="{00000000-0005-0000-0000-0000B4150000}"/>
    <cellStyle name="Akzent1 4 50" xfId="52071" xr:uid="{00000000-0005-0000-0000-0000B5150000}"/>
    <cellStyle name="Akzent1 4 6" xfId="3356" xr:uid="{00000000-0005-0000-0000-0000B6150000}"/>
    <cellStyle name="Akzent1 4 7" xfId="3532" xr:uid="{00000000-0005-0000-0000-0000B7150000}"/>
    <cellStyle name="Akzent1 4 8" xfId="3551" xr:uid="{00000000-0005-0000-0000-0000B8150000}"/>
    <cellStyle name="Akzent1 4 9" xfId="13324" xr:uid="{00000000-0005-0000-0000-0000B9150000}"/>
    <cellStyle name="Akzent1 5" xfId="110" xr:uid="{00000000-0005-0000-0000-0000BA150000}"/>
    <cellStyle name="Akzent1 6" xfId="299" xr:uid="{00000000-0005-0000-0000-0000BB150000}"/>
    <cellStyle name="Akzent2 2" xfId="111" hidden="1" xr:uid="{00000000-0005-0000-0000-0000BC150000}"/>
    <cellStyle name="Akzent2 2" xfId="302" hidden="1" xr:uid="{00000000-0005-0000-0000-0000BD150000}"/>
    <cellStyle name="Akzent2 2" xfId="380" hidden="1" xr:uid="{00000000-0005-0000-0000-0000BE150000}"/>
    <cellStyle name="Akzent2 2" xfId="432" hidden="1" xr:uid="{00000000-0005-0000-0000-0000BF150000}"/>
    <cellStyle name="Akzent2 2" xfId="441" hidden="1" xr:uid="{00000000-0005-0000-0000-0000C0150000}"/>
    <cellStyle name="Akzent2 2" xfId="487" hidden="1" xr:uid="{00000000-0005-0000-0000-0000C1150000}"/>
    <cellStyle name="Akzent2 2" xfId="495" hidden="1" xr:uid="{00000000-0005-0000-0000-0000C2150000}"/>
    <cellStyle name="Akzent2 2" xfId="586" hidden="1" xr:uid="{00000000-0005-0000-0000-0000C3150000}"/>
    <cellStyle name="Akzent2 2" xfId="597" hidden="1" xr:uid="{00000000-0005-0000-0000-0000C4150000}"/>
    <cellStyle name="Akzent2 2" xfId="647" hidden="1" xr:uid="{00000000-0005-0000-0000-0000C5150000}"/>
    <cellStyle name="Akzent2 2" xfId="655" hidden="1" xr:uid="{00000000-0005-0000-0000-0000C6150000}"/>
    <cellStyle name="Akzent2 2" xfId="700" hidden="1" xr:uid="{00000000-0005-0000-0000-0000C7150000}"/>
    <cellStyle name="Akzent2 2" xfId="714" hidden="1" xr:uid="{00000000-0005-0000-0000-0000C8150000}"/>
    <cellStyle name="Akzent2 2" xfId="770" hidden="1" xr:uid="{00000000-0005-0000-0000-0000C9150000}"/>
    <cellStyle name="Akzent2 2" xfId="774" hidden="1" xr:uid="{00000000-0005-0000-0000-0000CA150000}"/>
    <cellStyle name="Akzent2 2" xfId="827" hidden="1" xr:uid="{00000000-0005-0000-0000-0000CB150000}"/>
    <cellStyle name="Akzent2 2" xfId="834" hidden="1" xr:uid="{00000000-0005-0000-0000-0000CC150000}"/>
    <cellStyle name="Akzent2 2" xfId="883" hidden="1" xr:uid="{00000000-0005-0000-0000-0000CD150000}"/>
    <cellStyle name="Akzent2 2" xfId="887" hidden="1" xr:uid="{00000000-0005-0000-0000-0000CE150000}"/>
    <cellStyle name="Akzent2 2" xfId="935" hidden="1" xr:uid="{00000000-0005-0000-0000-0000CF150000}"/>
    <cellStyle name="Akzent2 2" xfId="945" hidden="1" xr:uid="{00000000-0005-0000-0000-0000D0150000}"/>
    <cellStyle name="Akzent2 2" xfId="371" hidden="1" xr:uid="{00000000-0005-0000-0000-0000D1150000}"/>
    <cellStyle name="Akzent2 2" xfId="986" hidden="1" xr:uid="{00000000-0005-0000-0000-0000D2150000}"/>
    <cellStyle name="Akzent2 2" xfId="1042" hidden="1" xr:uid="{00000000-0005-0000-0000-0000D3150000}"/>
    <cellStyle name="Akzent2 2" xfId="1046" hidden="1" xr:uid="{00000000-0005-0000-0000-0000D4150000}"/>
    <cellStyle name="Akzent2 2" xfId="1101" hidden="1" xr:uid="{00000000-0005-0000-0000-0000D5150000}"/>
    <cellStyle name="Akzent2 2" xfId="1105" hidden="1" xr:uid="{00000000-0005-0000-0000-0000D6150000}"/>
    <cellStyle name="Akzent2 2" xfId="1152" hidden="1" xr:uid="{00000000-0005-0000-0000-0000D7150000}"/>
    <cellStyle name="Akzent2 2" xfId="1158" hidden="1" xr:uid="{00000000-0005-0000-0000-0000D8150000}"/>
    <cellStyle name="Akzent2 2" xfId="1205" hidden="1" xr:uid="{00000000-0005-0000-0000-0000D9150000}"/>
    <cellStyle name="Akzent2 2" xfId="1210" hidden="1" xr:uid="{00000000-0005-0000-0000-0000DA150000}"/>
    <cellStyle name="Akzent2 2" xfId="706" hidden="1" xr:uid="{00000000-0005-0000-0000-0000DB150000}"/>
    <cellStyle name="Akzent2 2" xfId="1247" hidden="1" xr:uid="{00000000-0005-0000-0000-0000DC150000}"/>
    <cellStyle name="Akzent2 2" xfId="1302" hidden="1" xr:uid="{00000000-0005-0000-0000-0000DD150000}"/>
    <cellStyle name="Akzent2 2" xfId="1307" hidden="1" xr:uid="{00000000-0005-0000-0000-0000DE150000}"/>
    <cellStyle name="Akzent2 2" xfId="1361" hidden="1" xr:uid="{00000000-0005-0000-0000-0000DF150000}"/>
    <cellStyle name="Akzent2 2" xfId="1366" hidden="1" xr:uid="{00000000-0005-0000-0000-0000E0150000}"/>
    <cellStyle name="Akzent2 2" xfId="1417" hidden="1" xr:uid="{00000000-0005-0000-0000-0000E1150000}"/>
    <cellStyle name="Akzent2 2" xfId="1424" hidden="1" xr:uid="{00000000-0005-0000-0000-0000E2150000}"/>
    <cellStyle name="Akzent2 2" xfId="1467" hidden="1" xr:uid="{00000000-0005-0000-0000-0000E3150000}"/>
    <cellStyle name="Akzent2 2" xfId="1472" hidden="1" xr:uid="{00000000-0005-0000-0000-0000E4150000}"/>
    <cellStyle name="Akzent2 2" xfId="1528" hidden="1" xr:uid="{00000000-0005-0000-0000-0000E5150000}"/>
    <cellStyle name="Akzent2 2" xfId="1547" hidden="1" xr:uid="{00000000-0005-0000-0000-0000E6150000}"/>
    <cellStyle name="Akzent2 2" xfId="1605" hidden="1" xr:uid="{00000000-0005-0000-0000-0000E7150000}"/>
    <cellStyle name="Akzent2 2" xfId="1609" hidden="1" xr:uid="{00000000-0005-0000-0000-0000E8150000}"/>
    <cellStyle name="Akzent2 2" xfId="1664" hidden="1" xr:uid="{00000000-0005-0000-0000-0000E9150000}"/>
    <cellStyle name="Akzent2 2" xfId="1669" hidden="1" xr:uid="{00000000-0005-0000-0000-0000EA150000}"/>
    <cellStyle name="Akzent2 2" xfId="1709" hidden="1" xr:uid="{00000000-0005-0000-0000-0000EB150000}"/>
    <cellStyle name="Akzent2 2" xfId="1721" hidden="1" xr:uid="{00000000-0005-0000-0000-0000EC150000}"/>
    <cellStyle name="Akzent2 2" xfId="1760" hidden="1" xr:uid="{00000000-0005-0000-0000-0000ED150000}"/>
    <cellStyle name="Akzent2 2" xfId="1771" hidden="1" xr:uid="{00000000-0005-0000-0000-0000EE150000}"/>
    <cellStyle name="Akzent2 2" xfId="1819" hidden="1" xr:uid="{00000000-0005-0000-0000-0000EF150000}"/>
    <cellStyle name="Akzent2 2" xfId="1831" hidden="1" xr:uid="{00000000-0005-0000-0000-0000F0150000}"/>
    <cellStyle name="Akzent2 2" xfId="1885" hidden="1" xr:uid="{00000000-0005-0000-0000-0000F1150000}"/>
    <cellStyle name="Akzent2 2" xfId="1896" hidden="1" xr:uid="{00000000-0005-0000-0000-0000F2150000}"/>
    <cellStyle name="Akzent2 2" xfId="1944" hidden="1" xr:uid="{00000000-0005-0000-0000-0000F3150000}"/>
    <cellStyle name="Akzent2 2" xfId="1951" hidden="1" xr:uid="{00000000-0005-0000-0000-0000F4150000}"/>
    <cellStyle name="Akzent2 2" xfId="2002" hidden="1" xr:uid="{00000000-0005-0000-0000-0000F5150000}"/>
    <cellStyle name="Akzent2 2" xfId="2006" hidden="1" xr:uid="{00000000-0005-0000-0000-0000F6150000}"/>
    <cellStyle name="Akzent2 2" xfId="2055" hidden="1" xr:uid="{00000000-0005-0000-0000-0000F7150000}"/>
    <cellStyle name="Akzent2 2" xfId="2064" hidden="1" xr:uid="{00000000-0005-0000-0000-0000F8150000}"/>
    <cellStyle name="Akzent2 2" xfId="1523" hidden="1" xr:uid="{00000000-0005-0000-0000-0000F9150000}"/>
    <cellStyle name="Akzent2 2" xfId="2117" hidden="1" xr:uid="{00000000-0005-0000-0000-0000FA150000}"/>
    <cellStyle name="Akzent2 2" xfId="2165" hidden="1" xr:uid="{00000000-0005-0000-0000-0000FB150000}"/>
    <cellStyle name="Akzent2 2" xfId="2171" hidden="1" xr:uid="{00000000-0005-0000-0000-0000FC150000}"/>
    <cellStyle name="Akzent2 2" xfId="2221" hidden="1" xr:uid="{00000000-0005-0000-0000-0000FD150000}"/>
    <cellStyle name="Akzent2 2" xfId="2226" hidden="1" xr:uid="{00000000-0005-0000-0000-0000FE150000}"/>
    <cellStyle name="Akzent2 2" xfId="2273" hidden="1" xr:uid="{00000000-0005-0000-0000-0000FF150000}"/>
    <cellStyle name="Akzent2 2" xfId="2285" hidden="1" xr:uid="{00000000-0005-0000-0000-000000160000}"/>
    <cellStyle name="Akzent2 2" xfId="2331" hidden="1" xr:uid="{00000000-0005-0000-0000-000001160000}"/>
    <cellStyle name="Akzent2 2" xfId="2335" hidden="1" xr:uid="{00000000-0005-0000-0000-000002160000}"/>
    <cellStyle name="Akzent2 2" xfId="1828" hidden="1" xr:uid="{00000000-0005-0000-0000-000003160000}"/>
    <cellStyle name="Akzent2 2" xfId="2383" hidden="1" xr:uid="{00000000-0005-0000-0000-000004160000}"/>
    <cellStyle name="Akzent2 2" xfId="2428" hidden="1" xr:uid="{00000000-0005-0000-0000-000005160000}"/>
    <cellStyle name="Akzent2 2" xfId="2439" hidden="1" xr:uid="{00000000-0005-0000-0000-000006160000}"/>
    <cellStyle name="Akzent2 2" xfId="2482" hidden="1" xr:uid="{00000000-0005-0000-0000-000007160000}"/>
    <cellStyle name="Akzent2 2" xfId="2489" hidden="1" xr:uid="{00000000-0005-0000-0000-000008160000}"/>
    <cellStyle name="Akzent2 2" xfId="2533" hidden="1" xr:uid="{00000000-0005-0000-0000-000009160000}"/>
    <cellStyle name="Akzent2 2" xfId="2539" hidden="1" xr:uid="{00000000-0005-0000-0000-00000A160000}"/>
    <cellStyle name="Akzent2 2" xfId="2588" hidden="1" xr:uid="{00000000-0005-0000-0000-00000B160000}"/>
    <cellStyle name="Akzent2 2" xfId="2596" hidden="1" xr:uid="{00000000-0005-0000-0000-00000C160000}"/>
    <cellStyle name="Akzent2 2" xfId="2643" hidden="1" xr:uid="{00000000-0005-0000-0000-00000D160000}"/>
    <cellStyle name="Akzent2 2" xfId="2656" hidden="1" xr:uid="{00000000-0005-0000-0000-00000E160000}"/>
    <cellStyle name="Akzent2 2" xfId="2700" hidden="1" xr:uid="{00000000-0005-0000-0000-00000F160000}"/>
    <cellStyle name="Akzent2 2" xfId="2705" hidden="1" xr:uid="{00000000-0005-0000-0000-000010160000}"/>
    <cellStyle name="Akzent2 2" xfId="2760" hidden="1" xr:uid="{00000000-0005-0000-0000-000011160000}"/>
    <cellStyle name="Akzent2 2" xfId="2765" hidden="1" xr:uid="{00000000-0005-0000-0000-000012160000}"/>
    <cellStyle name="Akzent2 2" xfId="2810" hidden="1" xr:uid="{00000000-0005-0000-0000-000013160000}"/>
    <cellStyle name="Akzent2 2" xfId="2817" hidden="1" xr:uid="{00000000-0005-0000-0000-000014160000}"/>
    <cellStyle name="Akzent2 2" xfId="2860" hidden="1" xr:uid="{00000000-0005-0000-0000-000015160000}"/>
    <cellStyle name="Akzent2 2" xfId="2870" hidden="1" xr:uid="{00000000-0005-0000-0000-000016160000}"/>
    <cellStyle name="Akzent2 2" xfId="2947" hidden="1" xr:uid="{00000000-0005-0000-0000-000017160000}"/>
    <cellStyle name="Akzent2 2" xfId="2951" hidden="1" xr:uid="{00000000-0005-0000-0000-000018160000}"/>
    <cellStyle name="Akzent2 2" xfId="2984" hidden="1" xr:uid="{00000000-0005-0000-0000-000019160000}"/>
    <cellStyle name="Akzent2 2" xfId="3000" hidden="1" xr:uid="{00000000-0005-0000-0000-00001A160000}"/>
    <cellStyle name="Akzent2 2" xfId="3056" hidden="1" xr:uid="{00000000-0005-0000-0000-00001B160000}"/>
    <cellStyle name="Akzent2 2" xfId="3060" hidden="1" xr:uid="{00000000-0005-0000-0000-00001C160000}"/>
    <cellStyle name="Akzent2 2" xfId="3111" hidden="1" xr:uid="{00000000-0005-0000-0000-00001D160000}"/>
    <cellStyle name="Akzent2 2" xfId="3116" hidden="1" xr:uid="{00000000-0005-0000-0000-00001E160000}"/>
    <cellStyle name="Akzent2 2" xfId="3169" hidden="1" xr:uid="{00000000-0005-0000-0000-00001F160000}"/>
    <cellStyle name="Akzent2 2" xfId="3178" hidden="1" xr:uid="{00000000-0005-0000-0000-000020160000}"/>
    <cellStyle name="Akzent2 2" xfId="3218" hidden="1" xr:uid="{00000000-0005-0000-0000-000021160000}"/>
    <cellStyle name="Akzent2 2" xfId="3226" hidden="1" xr:uid="{00000000-0005-0000-0000-000022160000}"/>
    <cellStyle name="Akzent2 2" xfId="2966" hidden="1" xr:uid="{00000000-0005-0000-0000-000023160000}"/>
    <cellStyle name="Akzent2 2" xfId="3279" hidden="1" xr:uid="{00000000-0005-0000-0000-000024160000}"/>
    <cellStyle name="Akzent2 2" xfId="3359" hidden="1" xr:uid="{00000000-0005-0000-0000-000025160000}"/>
    <cellStyle name="Akzent2 2" xfId="3368" hidden="1" xr:uid="{00000000-0005-0000-0000-000026160000}"/>
    <cellStyle name="Akzent2 2" xfId="3423" hidden="1" xr:uid="{00000000-0005-0000-0000-000027160000}"/>
    <cellStyle name="Akzent2 2" xfId="3432" hidden="1" xr:uid="{00000000-0005-0000-0000-000028160000}"/>
    <cellStyle name="Akzent2 2" xfId="3479" hidden="1" xr:uid="{00000000-0005-0000-0000-000029160000}"/>
    <cellStyle name="Akzent2 2" xfId="3487" hidden="1" xr:uid="{00000000-0005-0000-0000-00002A160000}"/>
    <cellStyle name="Akzent2 2" xfId="3564" hidden="1" xr:uid="{00000000-0005-0000-0000-00002B160000}"/>
    <cellStyle name="Akzent2 2" xfId="3571" hidden="1" xr:uid="{00000000-0005-0000-0000-00002C160000}"/>
    <cellStyle name="Akzent2 2" xfId="3612" hidden="1" xr:uid="{00000000-0005-0000-0000-00002D160000}"/>
    <cellStyle name="Akzent2 2" xfId="3689" hidden="1" xr:uid="{00000000-0005-0000-0000-00002E160000}"/>
    <cellStyle name="Akzent2 2" xfId="3701" hidden="1" xr:uid="{00000000-0005-0000-0000-00002F160000}"/>
    <cellStyle name="Akzent2 2" xfId="3758" hidden="1" xr:uid="{00000000-0005-0000-0000-000030160000}"/>
    <cellStyle name="Akzent2 2" xfId="3762" hidden="1" xr:uid="{00000000-0005-0000-0000-000031160000}"/>
    <cellStyle name="Akzent2 2" xfId="3817" hidden="1" xr:uid="{00000000-0005-0000-0000-000032160000}"/>
    <cellStyle name="Akzent2 2" xfId="3821" hidden="1" xr:uid="{00000000-0005-0000-0000-000033160000}"/>
    <cellStyle name="Akzent2 2" xfId="3876" hidden="1" xr:uid="{00000000-0005-0000-0000-000034160000}"/>
    <cellStyle name="Akzent2 2" xfId="3880" hidden="1" xr:uid="{00000000-0005-0000-0000-000035160000}"/>
    <cellStyle name="Akzent2 2" xfId="3927" hidden="1" xr:uid="{00000000-0005-0000-0000-000036160000}"/>
    <cellStyle name="Akzent2 2" xfId="3932" hidden="1" xr:uid="{00000000-0005-0000-0000-000037160000}"/>
    <cellStyle name="Akzent2 2" xfId="3976" hidden="1" xr:uid="{00000000-0005-0000-0000-000038160000}"/>
    <cellStyle name="Akzent2 2" xfId="3996" hidden="1" xr:uid="{00000000-0005-0000-0000-000039160000}"/>
    <cellStyle name="Akzent2 2" xfId="4042" hidden="1" xr:uid="{00000000-0005-0000-0000-00003A160000}"/>
    <cellStyle name="Akzent2 2" xfId="4055" hidden="1" xr:uid="{00000000-0005-0000-0000-00003B160000}"/>
    <cellStyle name="Akzent2 2" xfId="4124" hidden="1" xr:uid="{00000000-0005-0000-0000-00003C160000}"/>
    <cellStyle name="Akzent2 2" xfId="4128" hidden="1" xr:uid="{00000000-0005-0000-0000-00003D160000}"/>
    <cellStyle name="Akzent2 2" xfId="4178" hidden="1" xr:uid="{00000000-0005-0000-0000-00003E160000}"/>
    <cellStyle name="Akzent2 2" xfId="4182" hidden="1" xr:uid="{00000000-0005-0000-0000-00003F160000}"/>
    <cellStyle name="Akzent2 2" xfId="4231" hidden="1" xr:uid="{00000000-0005-0000-0000-000040160000}"/>
    <cellStyle name="Akzent2 2" xfId="4238" hidden="1" xr:uid="{00000000-0005-0000-0000-000041160000}"/>
    <cellStyle name="Akzent2 2" xfId="3699" hidden="1" xr:uid="{00000000-0005-0000-0000-000042160000}"/>
    <cellStyle name="Akzent2 2" xfId="4298" hidden="1" xr:uid="{00000000-0005-0000-0000-000043160000}"/>
    <cellStyle name="Akzent2 2" xfId="4361" hidden="1" xr:uid="{00000000-0005-0000-0000-000044160000}"/>
    <cellStyle name="Akzent2 2" xfId="4370" hidden="1" xr:uid="{00000000-0005-0000-0000-000045160000}"/>
    <cellStyle name="Akzent2 2" xfId="4416" hidden="1" xr:uid="{00000000-0005-0000-0000-000046160000}"/>
    <cellStyle name="Akzent2 2" xfId="4421" hidden="1" xr:uid="{00000000-0005-0000-0000-000047160000}"/>
    <cellStyle name="Akzent2 2" xfId="4471" hidden="1" xr:uid="{00000000-0005-0000-0000-000048160000}"/>
    <cellStyle name="Akzent2 2" xfId="4479" hidden="1" xr:uid="{00000000-0005-0000-0000-000049160000}"/>
    <cellStyle name="Akzent2 2" xfId="4530" hidden="1" xr:uid="{00000000-0005-0000-0000-00004A160000}"/>
    <cellStyle name="Akzent2 2" xfId="4535" hidden="1" xr:uid="{00000000-0005-0000-0000-00004B160000}"/>
    <cellStyle name="Akzent2 2" xfId="3986" hidden="1" xr:uid="{00000000-0005-0000-0000-00004C160000}"/>
    <cellStyle name="Akzent2 2" xfId="4578" hidden="1" xr:uid="{00000000-0005-0000-0000-00004D160000}"/>
    <cellStyle name="Akzent2 2" xfId="4626" hidden="1" xr:uid="{00000000-0005-0000-0000-00004E160000}"/>
    <cellStyle name="Akzent2 2" xfId="4633" hidden="1" xr:uid="{00000000-0005-0000-0000-00004F160000}"/>
    <cellStyle name="Akzent2 2" xfId="4680" hidden="1" xr:uid="{00000000-0005-0000-0000-000050160000}"/>
    <cellStyle name="Akzent2 2" xfId="4684" hidden="1" xr:uid="{00000000-0005-0000-0000-000051160000}"/>
    <cellStyle name="Akzent2 2" xfId="4732" hidden="1" xr:uid="{00000000-0005-0000-0000-000052160000}"/>
    <cellStyle name="Akzent2 2" xfId="4739" hidden="1" xr:uid="{00000000-0005-0000-0000-000053160000}"/>
    <cellStyle name="Akzent2 2" xfId="4785" hidden="1" xr:uid="{00000000-0005-0000-0000-000054160000}"/>
    <cellStyle name="Akzent2 2" xfId="4789" hidden="1" xr:uid="{00000000-0005-0000-0000-000055160000}"/>
    <cellStyle name="Akzent2 2" xfId="4851" hidden="1" xr:uid="{00000000-0005-0000-0000-000056160000}"/>
    <cellStyle name="Akzent2 2" xfId="4868" hidden="1" xr:uid="{00000000-0005-0000-0000-000057160000}"/>
    <cellStyle name="Akzent2 2" xfId="4920" hidden="1" xr:uid="{00000000-0005-0000-0000-000058160000}"/>
    <cellStyle name="Akzent2 2" xfId="4927" hidden="1" xr:uid="{00000000-0005-0000-0000-000059160000}"/>
    <cellStyle name="Akzent2 2" xfId="4976" hidden="1" xr:uid="{00000000-0005-0000-0000-00005A160000}"/>
    <cellStyle name="Akzent2 2" xfId="4980" hidden="1" xr:uid="{00000000-0005-0000-0000-00005B160000}"/>
    <cellStyle name="Akzent2 2" xfId="5023" hidden="1" xr:uid="{00000000-0005-0000-0000-00005C160000}"/>
    <cellStyle name="Akzent2 2" xfId="5031" hidden="1" xr:uid="{00000000-0005-0000-0000-00005D160000}"/>
    <cellStyle name="Akzent2 2" xfId="5082" hidden="1" xr:uid="{00000000-0005-0000-0000-00005E160000}"/>
    <cellStyle name="Akzent2 2" xfId="5086" hidden="1" xr:uid="{00000000-0005-0000-0000-00005F160000}"/>
    <cellStyle name="Akzent2 2" xfId="5135" hidden="1" xr:uid="{00000000-0005-0000-0000-000060160000}"/>
    <cellStyle name="Akzent2 2" xfId="5149" hidden="1" xr:uid="{00000000-0005-0000-0000-000061160000}"/>
    <cellStyle name="Akzent2 2" xfId="5206" hidden="1" xr:uid="{00000000-0005-0000-0000-000062160000}"/>
    <cellStyle name="Akzent2 2" xfId="5210" hidden="1" xr:uid="{00000000-0005-0000-0000-000063160000}"/>
    <cellStyle name="Akzent2 2" xfId="5258" hidden="1" xr:uid="{00000000-0005-0000-0000-000064160000}"/>
    <cellStyle name="Akzent2 2" xfId="5264" hidden="1" xr:uid="{00000000-0005-0000-0000-000065160000}"/>
    <cellStyle name="Akzent2 2" xfId="5317" hidden="1" xr:uid="{00000000-0005-0000-0000-000066160000}"/>
    <cellStyle name="Akzent2 2" xfId="5321" hidden="1" xr:uid="{00000000-0005-0000-0000-000067160000}"/>
    <cellStyle name="Akzent2 2" xfId="5376" hidden="1" xr:uid="{00000000-0005-0000-0000-000068160000}"/>
    <cellStyle name="Akzent2 2" xfId="5380" hidden="1" xr:uid="{00000000-0005-0000-0000-000069160000}"/>
    <cellStyle name="Akzent2 2" xfId="4842" hidden="1" xr:uid="{00000000-0005-0000-0000-00006A160000}"/>
    <cellStyle name="Akzent2 2" xfId="5424" hidden="1" xr:uid="{00000000-0005-0000-0000-00006B160000}"/>
    <cellStyle name="Akzent2 2" xfId="5475" hidden="1" xr:uid="{00000000-0005-0000-0000-00006C160000}"/>
    <cellStyle name="Akzent2 2" xfId="5484" hidden="1" xr:uid="{00000000-0005-0000-0000-00006D160000}"/>
    <cellStyle name="Akzent2 2" xfId="5535" hidden="1" xr:uid="{00000000-0005-0000-0000-00006E160000}"/>
    <cellStyle name="Akzent2 2" xfId="5539" hidden="1" xr:uid="{00000000-0005-0000-0000-00006F160000}"/>
    <cellStyle name="Akzent2 2" xfId="5584" hidden="1" xr:uid="{00000000-0005-0000-0000-000070160000}"/>
    <cellStyle name="Akzent2 2" xfId="5588" hidden="1" xr:uid="{00000000-0005-0000-0000-000071160000}"/>
    <cellStyle name="Akzent2 2" xfId="5644" hidden="1" xr:uid="{00000000-0005-0000-0000-000072160000}"/>
    <cellStyle name="Akzent2 2" xfId="5650" hidden="1" xr:uid="{00000000-0005-0000-0000-000073160000}"/>
    <cellStyle name="Akzent2 2" xfId="5147" hidden="1" xr:uid="{00000000-0005-0000-0000-000074160000}"/>
    <cellStyle name="Akzent2 2" xfId="5696" hidden="1" xr:uid="{00000000-0005-0000-0000-000075160000}"/>
    <cellStyle name="Akzent2 2" xfId="5751" hidden="1" xr:uid="{00000000-0005-0000-0000-000076160000}"/>
    <cellStyle name="Akzent2 2" xfId="5755" hidden="1" xr:uid="{00000000-0005-0000-0000-000077160000}"/>
    <cellStyle name="Akzent2 2" xfId="5802" hidden="1" xr:uid="{00000000-0005-0000-0000-000078160000}"/>
    <cellStyle name="Akzent2 2" xfId="5812" hidden="1" xr:uid="{00000000-0005-0000-0000-000079160000}"/>
    <cellStyle name="Akzent2 2" xfId="5856" hidden="1" xr:uid="{00000000-0005-0000-0000-00007A160000}"/>
    <cellStyle name="Akzent2 2" xfId="5862" hidden="1" xr:uid="{00000000-0005-0000-0000-00007B160000}"/>
    <cellStyle name="Akzent2 2" xfId="5908" hidden="1" xr:uid="{00000000-0005-0000-0000-00007C160000}"/>
    <cellStyle name="Akzent2 2" xfId="5912" hidden="1" xr:uid="{00000000-0005-0000-0000-00007D160000}"/>
    <cellStyle name="Akzent2 2" xfId="5967" hidden="1" xr:uid="{00000000-0005-0000-0000-00007E160000}"/>
    <cellStyle name="Akzent2 2" xfId="5971" hidden="1" xr:uid="{00000000-0005-0000-0000-00007F160000}"/>
    <cellStyle name="Akzent2 2" xfId="6026" hidden="1" xr:uid="{00000000-0005-0000-0000-000080160000}"/>
    <cellStyle name="Akzent2 2" xfId="6030" hidden="1" xr:uid="{00000000-0005-0000-0000-000081160000}"/>
    <cellStyle name="Akzent2 2" xfId="6085" hidden="1" xr:uid="{00000000-0005-0000-0000-000082160000}"/>
    <cellStyle name="Akzent2 2" xfId="6089" hidden="1" xr:uid="{00000000-0005-0000-0000-000083160000}"/>
    <cellStyle name="Akzent2 2" xfId="6145" hidden="1" xr:uid="{00000000-0005-0000-0000-000084160000}"/>
    <cellStyle name="Akzent2 2" xfId="6149" hidden="1" xr:uid="{00000000-0005-0000-0000-000085160000}"/>
    <cellStyle name="Akzent2 2" xfId="6189" hidden="1" xr:uid="{00000000-0005-0000-0000-000086160000}"/>
    <cellStyle name="Akzent2 2" xfId="6194" hidden="1" xr:uid="{00000000-0005-0000-0000-000087160000}"/>
    <cellStyle name="Akzent2 2" xfId="6265" hidden="1" xr:uid="{00000000-0005-0000-0000-000088160000}"/>
    <cellStyle name="Akzent2 2" xfId="6272" hidden="1" xr:uid="{00000000-0005-0000-0000-000089160000}"/>
    <cellStyle name="Akzent2 2" xfId="6302" hidden="1" xr:uid="{00000000-0005-0000-0000-00008A160000}"/>
    <cellStyle name="Akzent2 2" xfId="6310" hidden="1" xr:uid="{00000000-0005-0000-0000-00008B160000}"/>
    <cellStyle name="Akzent2 2" xfId="6362" hidden="1" xr:uid="{00000000-0005-0000-0000-00008C160000}"/>
    <cellStyle name="Akzent2 2" xfId="6370" hidden="1" xr:uid="{00000000-0005-0000-0000-00008D160000}"/>
    <cellStyle name="Akzent2 2" xfId="6421" hidden="1" xr:uid="{00000000-0005-0000-0000-00008E160000}"/>
    <cellStyle name="Akzent2 2" xfId="6425" hidden="1" xr:uid="{00000000-0005-0000-0000-00008F160000}"/>
    <cellStyle name="Akzent2 2" xfId="6478" hidden="1" xr:uid="{00000000-0005-0000-0000-000090160000}"/>
    <cellStyle name="Akzent2 2" xfId="6483" hidden="1" xr:uid="{00000000-0005-0000-0000-000091160000}"/>
    <cellStyle name="Akzent2 2" xfId="6534" hidden="1" xr:uid="{00000000-0005-0000-0000-000092160000}"/>
    <cellStyle name="Akzent2 2" xfId="6538" hidden="1" xr:uid="{00000000-0005-0000-0000-000093160000}"/>
    <cellStyle name="Akzent2 2" xfId="6289" hidden="1" xr:uid="{00000000-0005-0000-0000-000094160000}"/>
    <cellStyle name="Akzent2 2" xfId="6586" hidden="1" xr:uid="{00000000-0005-0000-0000-000095160000}"/>
    <cellStyle name="Akzent2 2" xfId="6633" hidden="1" xr:uid="{00000000-0005-0000-0000-000096160000}"/>
    <cellStyle name="Akzent2 2" xfId="6645" hidden="1" xr:uid="{00000000-0005-0000-0000-000097160000}"/>
    <cellStyle name="Akzent2 2" xfId="6692" hidden="1" xr:uid="{00000000-0005-0000-0000-000098160000}"/>
    <cellStyle name="Akzent2 2" xfId="6699" hidden="1" xr:uid="{00000000-0005-0000-0000-000099160000}"/>
    <cellStyle name="Akzent2 2" xfId="6745" hidden="1" xr:uid="{00000000-0005-0000-0000-00009A160000}"/>
    <cellStyle name="Akzent2 2" xfId="6750" hidden="1" xr:uid="{00000000-0005-0000-0000-00009B160000}"/>
    <cellStyle name="Akzent2 2" xfId="6795" hidden="1" xr:uid="{00000000-0005-0000-0000-00009C160000}"/>
    <cellStyle name="Akzent2 2" xfId="6803" hidden="1" xr:uid="{00000000-0005-0000-0000-00009D160000}"/>
    <cellStyle name="Akzent2 2" xfId="6786" hidden="1" xr:uid="{00000000-0005-0000-0000-00009E160000}"/>
    <cellStyle name="Akzent2 2" xfId="6730" hidden="1" xr:uid="{00000000-0005-0000-0000-00009F160000}"/>
    <cellStyle name="Akzent2 2" xfId="6726" hidden="1" xr:uid="{00000000-0005-0000-0000-0000A0160000}"/>
    <cellStyle name="Akzent2 2" xfId="6671" hidden="1" xr:uid="{00000000-0005-0000-0000-0000A1160000}"/>
    <cellStyle name="Akzent2 2" xfId="6667" hidden="1" xr:uid="{00000000-0005-0000-0000-0000A2160000}"/>
    <cellStyle name="Akzent2 2" xfId="6612" hidden="1" xr:uid="{00000000-0005-0000-0000-0000A3160000}"/>
    <cellStyle name="Akzent2 2" xfId="6606" hidden="1" xr:uid="{00000000-0005-0000-0000-0000A4160000}"/>
    <cellStyle name="Akzent2 2" xfId="6554" hidden="1" xr:uid="{00000000-0005-0000-0000-0000A5160000}"/>
    <cellStyle name="Akzent2 2" xfId="6549" hidden="1" xr:uid="{00000000-0005-0000-0000-0000A6160000}"/>
    <cellStyle name="Akzent2 2" xfId="6512" hidden="1" xr:uid="{00000000-0005-0000-0000-0000A7160000}"/>
    <cellStyle name="Akzent2 2" xfId="6492" hidden="1" xr:uid="{00000000-0005-0000-0000-0000A8160000}"/>
    <cellStyle name="Akzent2 2" xfId="6430" hidden="1" xr:uid="{00000000-0005-0000-0000-0000A9160000}"/>
    <cellStyle name="Akzent2 2" xfId="6426" hidden="1" xr:uid="{00000000-0005-0000-0000-0000AA160000}"/>
    <cellStyle name="Akzent2 2" xfId="6374" hidden="1" xr:uid="{00000000-0005-0000-0000-0000AB160000}"/>
    <cellStyle name="Akzent2 2" xfId="6366" hidden="1" xr:uid="{00000000-0005-0000-0000-0000AC160000}"/>
    <cellStyle name="Akzent2 2" xfId="6318" hidden="1" xr:uid="{00000000-0005-0000-0000-0000AD160000}"/>
    <cellStyle name="Akzent2 2" xfId="6311" hidden="1" xr:uid="{00000000-0005-0000-0000-0000AE160000}"/>
    <cellStyle name="Akzent2 2" xfId="6227" hidden="1" xr:uid="{00000000-0005-0000-0000-0000AF160000}"/>
    <cellStyle name="Akzent2 2" xfId="6223" hidden="1" xr:uid="{00000000-0005-0000-0000-0000B0160000}"/>
    <cellStyle name="Akzent2 2" xfId="6788" hidden="1" xr:uid="{00000000-0005-0000-0000-0000B1160000}"/>
    <cellStyle name="Akzent2 2" xfId="6177" hidden="1" xr:uid="{00000000-0005-0000-0000-0000B2160000}"/>
    <cellStyle name="Akzent2 2" xfId="6122" hidden="1" xr:uid="{00000000-0005-0000-0000-0000B3160000}"/>
    <cellStyle name="Akzent2 2" xfId="6117" hidden="1" xr:uid="{00000000-0005-0000-0000-0000B4160000}"/>
    <cellStyle name="Akzent2 2" xfId="6067" hidden="1" xr:uid="{00000000-0005-0000-0000-0000B5160000}"/>
    <cellStyle name="Akzent2 2" xfId="6059" hidden="1" xr:uid="{00000000-0005-0000-0000-0000B6160000}"/>
    <cellStyle name="Akzent2 2" xfId="6008" hidden="1" xr:uid="{00000000-0005-0000-0000-0000B7160000}"/>
    <cellStyle name="Akzent2 2" xfId="6004" hidden="1" xr:uid="{00000000-0005-0000-0000-0000B8160000}"/>
    <cellStyle name="Akzent2 2" xfId="5950" hidden="1" xr:uid="{00000000-0005-0000-0000-0000B9160000}"/>
    <cellStyle name="Akzent2 2" xfId="5945" hidden="1" xr:uid="{00000000-0005-0000-0000-0000BA160000}"/>
    <cellStyle name="Akzent2 2" xfId="6496" hidden="1" xr:uid="{00000000-0005-0000-0000-0000BB160000}"/>
    <cellStyle name="Akzent2 2" xfId="5901" hidden="1" xr:uid="{00000000-0005-0000-0000-0000BC160000}"/>
    <cellStyle name="Akzent2 2" xfId="5840" hidden="1" xr:uid="{00000000-0005-0000-0000-0000BD160000}"/>
    <cellStyle name="Akzent2 2" xfId="5836" hidden="1" xr:uid="{00000000-0005-0000-0000-0000BE160000}"/>
    <cellStyle name="Akzent2 2" xfId="5781" hidden="1" xr:uid="{00000000-0005-0000-0000-0000BF160000}"/>
    <cellStyle name="Akzent2 2" xfId="5777" hidden="1" xr:uid="{00000000-0005-0000-0000-0000C0160000}"/>
    <cellStyle name="Akzent2 2" xfId="5728" hidden="1" xr:uid="{00000000-0005-0000-0000-0000C1160000}"/>
    <cellStyle name="Akzent2 2" xfId="5721" hidden="1" xr:uid="{00000000-0005-0000-0000-0000C2160000}"/>
    <cellStyle name="Akzent2 2" xfId="5676" hidden="1" xr:uid="{00000000-0005-0000-0000-0000C3160000}"/>
    <cellStyle name="Akzent2 2" xfId="5666" hidden="1" xr:uid="{00000000-0005-0000-0000-0000C4160000}"/>
    <cellStyle name="Akzent2 2" xfId="5597" hidden="1" xr:uid="{00000000-0005-0000-0000-0000C5160000}"/>
    <cellStyle name="Akzent2 2" xfId="5579" hidden="1" xr:uid="{00000000-0005-0000-0000-0000C6160000}"/>
    <cellStyle name="Akzent2 2" xfId="5520" hidden="1" xr:uid="{00000000-0005-0000-0000-0000C7160000}"/>
    <cellStyle name="Akzent2 2" xfId="5516" hidden="1" xr:uid="{00000000-0005-0000-0000-0000C8160000}"/>
    <cellStyle name="Akzent2 2" xfId="5460" hidden="1" xr:uid="{00000000-0005-0000-0000-0000C9160000}"/>
    <cellStyle name="Akzent2 2" xfId="5455" hidden="1" xr:uid="{00000000-0005-0000-0000-0000CA160000}"/>
    <cellStyle name="Akzent2 2" xfId="5412" hidden="1" xr:uid="{00000000-0005-0000-0000-0000CB160000}"/>
    <cellStyle name="Akzent2 2" xfId="5408" hidden="1" xr:uid="{00000000-0005-0000-0000-0000CC160000}"/>
    <cellStyle name="Akzent2 2" xfId="5353" hidden="1" xr:uid="{00000000-0005-0000-0000-0000CD160000}"/>
    <cellStyle name="Akzent2 2" xfId="5349" hidden="1" xr:uid="{00000000-0005-0000-0000-0000CE160000}"/>
    <cellStyle name="Akzent2 2" xfId="5299" hidden="1" xr:uid="{00000000-0005-0000-0000-0000CF160000}"/>
    <cellStyle name="Akzent2 2" xfId="5283" hidden="1" xr:uid="{00000000-0005-0000-0000-0000D0160000}"/>
    <cellStyle name="Akzent2 2" xfId="5229" hidden="1" xr:uid="{00000000-0005-0000-0000-0000D1160000}"/>
    <cellStyle name="Akzent2 2" xfId="5220" hidden="1" xr:uid="{00000000-0005-0000-0000-0000D2160000}"/>
    <cellStyle name="Akzent2 2" xfId="5169" hidden="1" xr:uid="{00000000-0005-0000-0000-0000D3160000}"/>
    <cellStyle name="Akzent2 2" xfId="5162" hidden="1" xr:uid="{00000000-0005-0000-0000-0000D4160000}"/>
    <cellStyle name="Akzent2 2" xfId="5108" hidden="1" xr:uid="{00000000-0005-0000-0000-0000D5160000}"/>
    <cellStyle name="Akzent2 2" xfId="5102" hidden="1" xr:uid="{00000000-0005-0000-0000-0000D6160000}"/>
    <cellStyle name="Akzent2 2" xfId="5051" hidden="1" xr:uid="{00000000-0005-0000-0000-0000D7160000}"/>
    <cellStyle name="Akzent2 2" xfId="5043" hidden="1" xr:uid="{00000000-0005-0000-0000-0000D8160000}"/>
    <cellStyle name="Akzent2 2" xfId="5611" hidden="1" xr:uid="{00000000-0005-0000-0000-0000D9160000}"/>
    <cellStyle name="Akzent2 2" xfId="4995" hidden="1" xr:uid="{00000000-0005-0000-0000-0000DA160000}"/>
    <cellStyle name="Akzent2 2" xfId="4942" hidden="1" xr:uid="{00000000-0005-0000-0000-0000DB160000}"/>
    <cellStyle name="Akzent2 2" xfId="4937" hidden="1" xr:uid="{00000000-0005-0000-0000-0000DC160000}"/>
    <cellStyle name="Akzent2 2" xfId="4887" hidden="1" xr:uid="{00000000-0005-0000-0000-0000DD160000}"/>
    <cellStyle name="Akzent2 2" xfId="4882" hidden="1" xr:uid="{00000000-0005-0000-0000-0000DE160000}"/>
    <cellStyle name="Akzent2 2" xfId="4831" hidden="1" xr:uid="{00000000-0005-0000-0000-0000DF160000}"/>
    <cellStyle name="Akzent2 2" xfId="4823" hidden="1" xr:uid="{00000000-0005-0000-0000-0000E0160000}"/>
    <cellStyle name="Akzent2 2" xfId="4776" hidden="1" xr:uid="{00000000-0005-0000-0000-0000E1160000}"/>
    <cellStyle name="Akzent2 2" xfId="4767" hidden="1" xr:uid="{00000000-0005-0000-0000-0000E2160000}"/>
    <cellStyle name="Akzent2 2" xfId="5288" hidden="1" xr:uid="{00000000-0005-0000-0000-0000E3160000}"/>
    <cellStyle name="Akzent2 2" xfId="4720" hidden="1" xr:uid="{00000000-0005-0000-0000-0000E4160000}"/>
    <cellStyle name="Akzent2 2" xfId="4665" hidden="1" xr:uid="{00000000-0005-0000-0000-0000E5160000}"/>
    <cellStyle name="Akzent2 2" xfId="4661" hidden="1" xr:uid="{00000000-0005-0000-0000-0000E6160000}"/>
    <cellStyle name="Akzent2 2" xfId="4604" hidden="1" xr:uid="{00000000-0005-0000-0000-0000E7160000}"/>
    <cellStyle name="Akzent2 2" xfId="4596" hidden="1" xr:uid="{00000000-0005-0000-0000-0000E8160000}"/>
    <cellStyle name="Akzent2 2" xfId="4548" hidden="1" xr:uid="{00000000-0005-0000-0000-0000E9160000}"/>
    <cellStyle name="Akzent2 2" xfId="4544" hidden="1" xr:uid="{00000000-0005-0000-0000-0000EA160000}"/>
    <cellStyle name="Akzent2 2" xfId="4489" hidden="1" xr:uid="{00000000-0005-0000-0000-0000EB160000}"/>
    <cellStyle name="Akzent2 2" xfId="4480" hidden="1" xr:uid="{00000000-0005-0000-0000-0000EC160000}"/>
    <cellStyle name="Akzent2 2" xfId="4425" hidden="1" xr:uid="{00000000-0005-0000-0000-0000ED160000}"/>
    <cellStyle name="Akzent2 2" xfId="4420" hidden="1" xr:uid="{00000000-0005-0000-0000-0000EE160000}"/>
    <cellStyle name="Akzent2 2" xfId="4362" hidden="1" xr:uid="{00000000-0005-0000-0000-0000EF160000}"/>
    <cellStyle name="Akzent2 2" xfId="4353" hidden="1" xr:uid="{00000000-0005-0000-0000-0000F0160000}"/>
    <cellStyle name="Akzent2 2" xfId="4283" hidden="1" xr:uid="{00000000-0005-0000-0000-0000F1160000}"/>
    <cellStyle name="Akzent2 2" xfId="4278" hidden="1" xr:uid="{00000000-0005-0000-0000-0000F2160000}"/>
    <cellStyle name="Akzent2 2" xfId="4222" hidden="1" xr:uid="{00000000-0005-0000-0000-0000F3160000}"/>
    <cellStyle name="Akzent2 2" xfId="4218" hidden="1" xr:uid="{00000000-0005-0000-0000-0000F4160000}"/>
    <cellStyle name="Akzent2 2" xfId="4163" hidden="1" xr:uid="{00000000-0005-0000-0000-0000F5160000}"/>
    <cellStyle name="Akzent2 2" xfId="4159" hidden="1" xr:uid="{00000000-0005-0000-0000-0000F6160000}"/>
    <cellStyle name="Akzent2 2" xfId="4083" hidden="1" xr:uid="{00000000-0005-0000-0000-0000F7160000}"/>
    <cellStyle name="Akzent2 2" xfId="4080" hidden="1" xr:uid="{00000000-0005-0000-0000-0000F8160000}"/>
    <cellStyle name="Akzent2 2" xfId="4041" hidden="1" xr:uid="{00000000-0005-0000-0000-0000F9160000}"/>
    <cellStyle name="Akzent2 2" xfId="4029" hidden="1" xr:uid="{00000000-0005-0000-0000-0000FA160000}"/>
    <cellStyle name="Akzent2 2" xfId="3973" hidden="1" xr:uid="{00000000-0005-0000-0000-0000FB160000}"/>
    <cellStyle name="Akzent2 2" xfId="3966" hidden="1" xr:uid="{00000000-0005-0000-0000-0000FC160000}"/>
    <cellStyle name="Akzent2 2" xfId="3912" hidden="1" xr:uid="{00000000-0005-0000-0000-0000FD160000}"/>
    <cellStyle name="Akzent2 2" xfId="3908" hidden="1" xr:uid="{00000000-0005-0000-0000-0000FE160000}"/>
    <cellStyle name="Akzent2 2" xfId="3858" hidden="1" xr:uid="{00000000-0005-0000-0000-0000FF160000}"/>
    <cellStyle name="Akzent2 2" xfId="3854" hidden="1" xr:uid="{00000000-0005-0000-0000-000000170000}"/>
    <cellStyle name="Akzent2 2" xfId="3805" hidden="1" xr:uid="{00000000-0005-0000-0000-000001170000}"/>
    <cellStyle name="Akzent2 2" xfId="3796" hidden="1" xr:uid="{00000000-0005-0000-0000-000002170000}"/>
    <cellStyle name="Akzent2 2" xfId="4065" hidden="1" xr:uid="{00000000-0005-0000-0000-000003170000}"/>
    <cellStyle name="Akzent2 2" xfId="3743" hidden="1" xr:uid="{00000000-0005-0000-0000-000004170000}"/>
    <cellStyle name="Akzent2 2" xfId="3679" hidden="1" xr:uid="{00000000-0005-0000-0000-000005170000}"/>
    <cellStyle name="Akzent2 2" xfId="3666" hidden="1" xr:uid="{00000000-0005-0000-0000-000006170000}"/>
    <cellStyle name="Akzent2 2" xfId="3589" hidden="1" xr:uid="{00000000-0005-0000-0000-000007170000}"/>
    <cellStyle name="Akzent2 2" xfId="3578" hidden="1" xr:uid="{00000000-0005-0000-0000-000008170000}"/>
    <cellStyle name="Akzent2 2" xfId="3492" hidden="1" xr:uid="{00000000-0005-0000-0000-000009170000}"/>
    <cellStyle name="Akzent2 2" xfId="3488" hidden="1" xr:uid="{00000000-0005-0000-0000-00000A170000}"/>
    <cellStyle name="Akzent2 2" xfId="3438" hidden="1" xr:uid="{00000000-0005-0000-0000-00000B170000}"/>
    <cellStyle name="Akzent2 2" xfId="3429" hidden="1" xr:uid="{00000000-0005-0000-0000-00000C170000}"/>
    <cellStyle name="Akzent2 2" xfId="3383" hidden="1" xr:uid="{00000000-0005-0000-0000-00000D170000}"/>
    <cellStyle name="Akzent2 2" xfId="3312" hidden="1" xr:uid="{00000000-0005-0000-0000-00000E170000}"/>
    <cellStyle name="Akzent2 2" xfId="3292" hidden="1" xr:uid="{00000000-0005-0000-0000-00000F170000}"/>
    <cellStyle name="Akzent2 2" xfId="3233" hidden="1" xr:uid="{00000000-0005-0000-0000-000010170000}"/>
    <cellStyle name="Akzent2 2" xfId="3222" hidden="1" xr:uid="{00000000-0005-0000-0000-000011170000}"/>
    <cellStyle name="Akzent2 2" xfId="3164" hidden="1" xr:uid="{00000000-0005-0000-0000-000012170000}"/>
    <cellStyle name="Akzent2 2" xfId="3155" hidden="1" xr:uid="{00000000-0005-0000-0000-000013170000}"/>
    <cellStyle name="Akzent2 2" xfId="3102" hidden="1" xr:uid="{00000000-0005-0000-0000-000014170000}"/>
    <cellStyle name="Akzent2 2" xfId="3098" hidden="1" xr:uid="{00000000-0005-0000-0000-000015170000}"/>
    <cellStyle name="Akzent2 2" xfId="3047" hidden="1" xr:uid="{00000000-0005-0000-0000-000016170000}"/>
    <cellStyle name="Akzent2 2" xfId="3038" hidden="1" xr:uid="{00000000-0005-0000-0000-000017170000}"/>
    <cellStyle name="Akzent2 2" xfId="3006" hidden="1" xr:uid="{00000000-0005-0000-0000-000018170000}"/>
    <cellStyle name="Akzent2 2" xfId="2979" hidden="1" xr:uid="{00000000-0005-0000-0000-000019170000}"/>
    <cellStyle name="Akzent2 2" xfId="2901" hidden="1" xr:uid="{00000000-0005-0000-0000-00001A170000}"/>
    <cellStyle name="Akzent2 2" xfId="2893" hidden="1" xr:uid="{00000000-0005-0000-0000-00001B170000}"/>
    <cellStyle name="Akzent2 2" xfId="2836" hidden="1" xr:uid="{00000000-0005-0000-0000-00001C170000}"/>
    <cellStyle name="Akzent2 2" xfId="2832" hidden="1" xr:uid="{00000000-0005-0000-0000-00001D170000}"/>
    <cellStyle name="Akzent2 2" xfId="2779" hidden="1" xr:uid="{00000000-0005-0000-0000-00001E170000}"/>
    <cellStyle name="Akzent2 2" xfId="2773" hidden="1" xr:uid="{00000000-0005-0000-0000-00001F170000}"/>
    <cellStyle name="Akzent2 2" xfId="2724" hidden="1" xr:uid="{00000000-0005-0000-0000-000020170000}"/>
    <cellStyle name="Akzent2 2" xfId="2719" hidden="1" xr:uid="{00000000-0005-0000-0000-000021170000}"/>
    <cellStyle name="Akzent2 2" xfId="3299" hidden="1" xr:uid="{00000000-0005-0000-0000-000022170000}"/>
    <cellStyle name="Akzent2 2" xfId="2675" hidden="1" xr:uid="{00000000-0005-0000-0000-000023170000}"/>
    <cellStyle name="Akzent2 2" xfId="2622" hidden="1" xr:uid="{00000000-0005-0000-0000-000024170000}"/>
    <cellStyle name="Akzent2 2" xfId="2615" hidden="1" xr:uid="{00000000-0005-0000-0000-000025170000}"/>
    <cellStyle name="Akzent2 2" xfId="2560" hidden="1" xr:uid="{00000000-0005-0000-0000-000026170000}"/>
    <cellStyle name="Akzent2 2" xfId="2555" hidden="1" xr:uid="{00000000-0005-0000-0000-000027170000}"/>
    <cellStyle name="Akzent2 2" xfId="2501" hidden="1" xr:uid="{00000000-0005-0000-0000-000028170000}"/>
    <cellStyle name="Akzent2 2" xfId="2491" hidden="1" xr:uid="{00000000-0005-0000-0000-000029170000}"/>
    <cellStyle name="Akzent2 2" xfId="2449" hidden="1" xr:uid="{00000000-0005-0000-0000-00002A170000}"/>
    <cellStyle name="Akzent2 2" xfId="2440" hidden="1" xr:uid="{00000000-0005-0000-0000-00002B170000}"/>
    <cellStyle name="Akzent2 2" xfId="2991" hidden="1" xr:uid="{00000000-0005-0000-0000-00002C170000}"/>
    <cellStyle name="Akzent2 2" xfId="2393" hidden="1" xr:uid="{00000000-0005-0000-0000-00002D170000}"/>
    <cellStyle name="Akzent2 2" xfId="2340" hidden="1" xr:uid="{00000000-0005-0000-0000-00002E170000}"/>
    <cellStyle name="Akzent2 2" xfId="2336" hidden="1" xr:uid="{00000000-0005-0000-0000-00002F170000}"/>
    <cellStyle name="Akzent2 2" xfId="2280" hidden="1" xr:uid="{00000000-0005-0000-0000-000030170000}"/>
    <cellStyle name="Akzent2 2" xfId="2268" hidden="1" xr:uid="{00000000-0005-0000-0000-000031170000}"/>
    <cellStyle name="Akzent2 2" xfId="2213" hidden="1" xr:uid="{00000000-0005-0000-0000-000032170000}"/>
    <cellStyle name="Akzent2 2" xfId="2209" hidden="1" xr:uid="{00000000-0005-0000-0000-000033170000}"/>
    <cellStyle name="Akzent2 2" xfId="2159" hidden="1" xr:uid="{00000000-0005-0000-0000-000034170000}"/>
    <cellStyle name="Akzent2 2" xfId="2149" hidden="1" xr:uid="{00000000-0005-0000-0000-000035170000}"/>
    <cellStyle name="Akzent2 2" xfId="2101" hidden="1" xr:uid="{00000000-0005-0000-0000-000036170000}"/>
    <cellStyle name="Akzent2 2" xfId="2087" hidden="1" xr:uid="{00000000-0005-0000-0000-000037170000}"/>
    <cellStyle name="Akzent2 2" xfId="2026" hidden="1" xr:uid="{00000000-0005-0000-0000-000038170000}"/>
    <cellStyle name="Akzent2 2" xfId="2022" hidden="1" xr:uid="{00000000-0005-0000-0000-000039170000}"/>
    <cellStyle name="Akzent2 2" xfId="1967" hidden="1" xr:uid="{00000000-0005-0000-0000-00003A170000}"/>
    <cellStyle name="Akzent2 2" xfId="1958" hidden="1" xr:uid="{00000000-0005-0000-0000-00003B170000}"/>
    <cellStyle name="Akzent2 2" xfId="1908" hidden="1" xr:uid="{00000000-0005-0000-0000-00003C170000}"/>
    <cellStyle name="Akzent2 2" xfId="1899" hidden="1" xr:uid="{00000000-0005-0000-0000-00003D170000}"/>
    <cellStyle name="Akzent2 2" xfId="1849" hidden="1" xr:uid="{00000000-0005-0000-0000-00003E170000}"/>
    <cellStyle name="Akzent2 2" xfId="1844" hidden="1" xr:uid="{00000000-0005-0000-0000-00003F170000}"/>
    <cellStyle name="Akzent2 2" xfId="1794" hidden="1" xr:uid="{00000000-0005-0000-0000-000040170000}"/>
    <cellStyle name="Akzent2 2" xfId="1772" hidden="1" xr:uid="{00000000-0005-0000-0000-000041170000}"/>
    <cellStyle name="Akzent2 2" xfId="1720" hidden="1" xr:uid="{00000000-0005-0000-0000-000042170000}"/>
    <cellStyle name="Akzent2 2" xfId="1707" hidden="1" xr:uid="{00000000-0005-0000-0000-000043170000}"/>
    <cellStyle name="Akzent2 2" xfId="1650" hidden="1" xr:uid="{00000000-0005-0000-0000-000044170000}"/>
    <cellStyle name="Akzent2 2" xfId="1644" hidden="1" xr:uid="{00000000-0005-0000-0000-000045170000}"/>
    <cellStyle name="Akzent2 2" xfId="1595" hidden="1" xr:uid="{00000000-0005-0000-0000-000046170000}"/>
    <cellStyle name="Akzent2 2" xfId="1584" hidden="1" xr:uid="{00000000-0005-0000-0000-000047170000}"/>
    <cellStyle name="Akzent2 2" xfId="1542" hidden="1" xr:uid="{00000000-0005-0000-0000-000048170000}"/>
    <cellStyle name="Akzent2 2" xfId="1536" hidden="1" xr:uid="{00000000-0005-0000-0000-000049170000}"/>
    <cellStyle name="Akzent2 2" xfId="2107" hidden="1" xr:uid="{00000000-0005-0000-0000-00004A170000}"/>
    <cellStyle name="Akzent2 2" xfId="1491" hidden="1" xr:uid="{00000000-0005-0000-0000-00004B170000}"/>
    <cellStyle name="Akzent2 2" xfId="1434" hidden="1" xr:uid="{00000000-0005-0000-0000-00004C170000}"/>
    <cellStyle name="Akzent2 2" xfId="1425" hidden="1" xr:uid="{00000000-0005-0000-0000-00004D170000}"/>
    <cellStyle name="Akzent2 2" xfId="1370" hidden="1" xr:uid="{00000000-0005-0000-0000-00004E170000}"/>
    <cellStyle name="Akzent2 2" xfId="1365" hidden="1" xr:uid="{00000000-0005-0000-0000-00004F170000}"/>
    <cellStyle name="Akzent2 2" xfId="1311" hidden="1" xr:uid="{00000000-0005-0000-0000-000050170000}"/>
    <cellStyle name="Akzent2 2" xfId="1306" hidden="1" xr:uid="{00000000-0005-0000-0000-000051170000}"/>
    <cellStyle name="Akzent2 2" xfId="1252" hidden="1" xr:uid="{00000000-0005-0000-0000-000052170000}"/>
    <cellStyle name="Akzent2 2" xfId="1248" hidden="1" xr:uid="{00000000-0005-0000-0000-000053170000}"/>
    <cellStyle name="Akzent2 2" xfId="1785" hidden="1" xr:uid="{00000000-0005-0000-0000-000054170000}"/>
    <cellStyle name="Akzent2 2" xfId="1209" hidden="1" xr:uid="{00000000-0005-0000-0000-000055170000}"/>
    <cellStyle name="Akzent2 2" xfId="1146" hidden="1" xr:uid="{00000000-0005-0000-0000-000056170000}"/>
    <cellStyle name="Akzent2 2" xfId="1141" hidden="1" xr:uid="{00000000-0005-0000-0000-000057170000}"/>
    <cellStyle name="Akzent2 2" xfId="1086" hidden="1" xr:uid="{00000000-0005-0000-0000-000058170000}"/>
    <cellStyle name="Akzent2 2" xfId="1082" hidden="1" xr:uid="{00000000-0005-0000-0000-000059170000}"/>
    <cellStyle name="Akzent2 2" xfId="1029" hidden="1" xr:uid="{00000000-0005-0000-0000-00005A170000}"/>
    <cellStyle name="Akzent2 2" xfId="1022" hidden="1" xr:uid="{00000000-0005-0000-0000-00005B170000}"/>
    <cellStyle name="Akzent2 2" xfId="980" hidden="1" xr:uid="{00000000-0005-0000-0000-00005C170000}"/>
    <cellStyle name="Akzent2 2" xfId="969" hidden="1" xr:uid="{00000000-0005-0000-0000-00005D170000}"/>
    <cellStyle name="Akzent2 2" xfId="920" hidden="1" xr:uid="{00000000-0005-0000-0000-00005E170000}"/>
    <cellStyle name="Akzent2 2" xfId="916" hidden="1" xr:uid="{00000000-0005-0000-0000-00005F170000}"/>
    <cellStyle name="Akzent2 2" xfId="860" hidden="1" xr:uid="{00000000-0005-0000-0000-000060170000}"/>
    <cellStyle name="Akzent2 2" xfId="850" hidden="1" xr:uid="{00000000-0005-0000-0000-000061170000}"/>
    <cellStyle name="Akzent2 2" xfId="798" hidden="1" xr:uid="{00000000-0005-0000-0000-000062170000}"/>
    <cellStyle name="Akzent2 2" xfId="791" hidden="1" xr:uid="{00000000-0005-0000-0000-000063170000}"/>
    <cellStyle name="Akzent2 2" xfId="741" hidden="1" xr:uid="{00000000-0005-0000-0000-000064170000}"/>
    <cellStyle name="Akzent2 2" xfId="731" hidden="1" xr:uid="{00000000-0005-0000-0000-000065170000}"/>
    <cellStyle name="Akzent2 2" xfId="678" hidden="1" xr:uid="{00000000-0005-0000-0000-000066170000}"/>
    <cellStyle name="Akzent2 2" xfId="672" hidden="1" xr:uid="{00000000-0005-0000-0000-000067170000}"/>
    <cellStyle name="Akzent2 2" xfId="580" hidden="1" xr:uid="{00000000-0005-0000-0000-000068170000}"/>
    <cellStyle name="Akzent2 2" xfId="572" hidden="1" xr:uid="{00000000-0005-0000-0000-000069170000}"/>
    <cellStyle name="Akzent2 2" xfId="529" hidden="1" xr:uid="{00000000-0005-0000-0000-00006A170000}"/>
    <cellStyle name="Akzent2 2" xfId="517" hidden="1" xr:uid="{00000000-0005-0000-0000-00006B170000}"/>
    <cellStyle name="Akzent2 2" xfId="467" hidden="1" xr:uid="{00000000-0005-0000-0000-00006C170000}"/>
    <cellStyle name="Akzent2 2" xfId="460" hidden="1" xr:uid="{00000000-0005-0000-0000-00006D170000}"/>
    <cellStyle name="Akzent2 2" xfId="403" hidden="1" xr:uid="{00000000-0005-0000-0000-00006E170000}"/>
    <cellStyle name="Akzent2 2" xfId="399" hidden="1" xr:uid="{00000000-0005-0000-0000-00006F170000}"/>
    <cellStyle name="Akzent2 2" xfId="340" hidden="1" xr:uid="{00000000-0005-0000-0000-000070170000}"/>
    <cellStyle name="Akzent2 2" xfId="337" hidden="1" xr:uid="{00000000-0005-0000-0000-000071170000}"/>
    <cellStyle name="Akzent2 2" xfId="6867" hidden="1" xr:uid="{00000000-0005-0000-0000-000072170000}"/>
    <cellStyle name="Akzent2 2" xfId="6871" hidden="1" xr:uid="{00000000-0005-0000-0000-000073170000}"/>
    <cellStyle name="Akzent2 2" xfId="556" hidden="1" xr:uid="{00000000-0005-0000-0000-000074170000}"/>
    <cellStyle name="Akzent2 2" xfId="6898" hidden="1" xr:uid="{00000000-0005-0000-0000-000075170000}"/>
    <cellStyle name="Akzent2 2" xfId="6933" hidden="1" xr:uid="{00000000-0005-0000-0000-000076170000}"/>
    <cellStyle name="Akzent2 2" xfId="6939" hidden="1" xr:uid="{00000000-0005-0000-0000-000077170000}"/>
    <cellStyle name="Akzent2 2" xfId="6972" hidden="1" xr:uid="{00000000-0005-0000-0000-000078170000}"/>
    <cellStyle name="Akzent2 2" xfId="6976" hidden="1" xr:uid="{00000000-0005-0000-0000-000079170000}"/>
    <cellStyle name="Akzent2 2" xfId="7011" hidden="1" xr:uid="{00000000-0005-0000-0000-00007A170000}"/>
    <cellStyle name="Akzent2 2" xfId="7015" hidden="1" xr:uid="{00000000-0005-0000-0000-00007B170000}"/>
    <cellStyle name="Akzent2 2" xfId="7045" hidden="1" xr:uid="{00000000-0005-0000-0000-00007C170000}"/>
    <cellStyle name="Akzent2 2" xfId="7050" hidden="1" xr:uid="{00000000-0005-0000-0000-00007D170000}"/>
    <cellStyle name="Akzent2 2" xfId="7037" hidden="1" xr:uid="{00000000-0005-0000-0000-00007E170000}"/>
    <cellStyle name="Akzent2 2" xfId="7002" hidden="1" xr:uid="{00000000-0005-0000-0000-00007F170000}"/>
    <cellStyle name="Akzent2 2" xfId="6998" hidden="1" xr:uid="{00000000-0005-0000-0000-000080170000}"/>
    <cellStyle name="Akzent2 2" xfId="6963" hidden="1" xr:uid="{00000000-0005-0000-0000-000081170000}"/>
    <cellStyle name="Akzent2 2" xfId="6959" hidden="1" xr:uid="{00000000-0005-0000-0000-000082170000}"/>
    <cellStyle name="Akzent2 2" xfId="6924" hidden="1" xr:uid="{00000000-0005-0000-0000-000083170000}"/>
    <cellStyle name="Akzent2 2" xfId="6918" hidden="1" xr:uid="{00000000-0005-0000-0000-000084170000}"/>
    <cellStyle name="Akzent2 2" xfId="6886" hidden="1" xr:uid="{00000000-0005-0000-0000-000085170000}"/>
    <cellStyle name="Akzent2 2" xfId="6881" hidden="1" xr:uid="{00000000-0005-0000-0000-000086170000}"/>
    <cellStyle name="Akzent2 2" xfId="6852" hidden="1" xr:uid="{00000000-0005-0000-0000-000087170000}"/>
    <cellStyle name="Akzent2 2" xfId="6838" hidden="1" xr:uid="{00000000-0005-0000-0000-000088170000}"/>
    <cellStyle name="Akzent2 2" xfId="6770" hidden="1" xr:uid="{00000000-0005-0000-0000-000089170000}"/>
    <cellStyle name="Akzent2 2" xfId="6759" hidden="1" xr:uid="{00000000-0005-0000-0000-00008A170000}"/>
    <cellStyle name="Akzent2 2" xfId="6700" hidden="1" xr:uid="{00000000-0005-0000-0000-00008B170000}"/>
    <cellStyle name="Akzent2 2" xfId="6691" hidden="1" xr:uid="{00000000-0005-0000-0000-00008C170000}"/>
    <cellStyle name="Akzent2 2" xfId="6640" hidden="1" xr:uid="{00000000-0005-0000-0000-00008D170000}"/>
    <cellStyle name="Akzent2 2" xfId="6628" hidden="1" xr:uid="{00000000-0005-0000-0000-00008E170000}"/>
    <cellStyle name="Akzent2 2" xfId="6581" hidden="1" xr:uid="{00000000-0005-0000-0000-00008F170000}"/>
    <cellStyle name="Akzent2 2" xfId="6575" hidden="1" xr:uid="{00000000-0005-0000-0000-000090170000}"/>
    <cellStyle name="Akzent2 2" xfId="7039" hidden="1" xr:uid="{00000000-0005-0000-0000-000091170000}"/>
    <cellStyle name="Akzent2 2" xfId="6522" hidden="1" xr:uid="{00000000-0005-0000-0000-000092170000}"/>
    <cellStyle name="Akzent2 2" xfId="6462" hidden="1" xr:uid="{00000000-0005-0000-0000-000093170000}"/>
    <cellStyle name="Akzent2 2" xfId="6458" hidden="1" xr:uid="{00000000-0005-0000-0000-000094170000}"/>
    <cellStyle name="Akzent2 2" xfId="6402" hidden="1" xr:uid="{00000000-0005-0000-0000-000095170000}"/>
    <cellStyle name="Akzent2 2" xfId="6398" hidden="1" xr:uid="{00000000-0005-0000-0000-000096170000}"/>
    <cellStyle name="Akzent2 2" xfId="6343" hidden="1" xr:uid="{00000000-0005-0000-0000-000097170000}"/>
    <cellStyle name="Akzent2 2" xfId="6335" hidden="1" xr:uid="{00000000-0005-0000-0000-000098170000}"/>
    <cellStyle name="Akzent2 2" xfId="6249" hidden="1" xr:uid="{00000000-0005-0000-0000-000099170000}"/>
    <cellStyle name="Akzent2 2" xfId="6238" hidden="1" xr:uid="{00000000-0005-0000-0000-00009A170000}"/>
    <cellStyle name="Akzent2 2" xfId="6840" hidden="1" xr:uid="{00000000-0005-0000-0000-00009B170000}"/>
    <cellStyle name="Akzent2 2" xfId="6193" hidden="1" xr:uid="{00000000-0005-0000-0000-00009C170000}"/>
    <cellStyle name="Akzent2 2" xfId="6136" hidden="1" xr:uid="{00000000-0005-0000-0000-00009D170000}"/>
    <cellStyle name="Akzent2 2" xfId="6132" hidden="1" xr:uid="{00000000-0005-0000-0000-00009E170000}"/>
    <cellStyle name="Akzent2 2" xfId="6076" hidden="1" xr:uid="{00000000-0005-0000-0000-00009F170000}"/>
    <cellStyle name="Akzent2 2" xfId="6072" hidden="1" xr:uid="{00000000-0005-0000-0000-0000A0170000}"/>
    <cellStyle name="Akzent2 2" xfId="6017" hidden="1" xr:uid="{00000000-0005-0000-0000-0000A1170000}"/>
    <cellStyle name="Akzent2 2" xfId="6013" hidden="1" xr:uid="{00000000-0005-0000-0000-0000A2170000}"/>
    <cellStyle name="Akzent2 2" xfId="5958" hidden="1" xr:uid="{00000000-0005-0000-0000-0000A3170000}"/>
    <cellStyle name="Akzent2 2" xfId="5946" hidden="1" xr:uid="{00000000-0005-0000-0000-0000A4170000}"/>
    <cellStyle name="Akzent2 2" xfId="5887" hidden="1" xr:uid="{00000000-0005-0000-0000-0000A5170000}"/>
    <cellStyle name="Akzent2 2" xfId="5869" hidden="1" xr:uid="{00000000-0005-0000-0000-0000A6170000}"/>
    <cellStyle name="Akzent2 2" xfId="5809" hidden="1" xr:uid="{00000000-0005-0000-0000-0000A7170000}"/>
    <cellStyle name="Akzent2 2" xfId="5797" hidden="1" xr:uid="{00000000-0005-0000-0000-0000A8170000}"/>
    <cellStyle name="Akzent2 2" xfId="5742" hidden="1" xr:uid="{00000000-0005-0000-0000-0000A9170000}"/>
    <cellStyle name="Akzent2 2" xfId="5738" hidden="1" xr:uid="{00000000-0005-0000-0000-0000AA170000}"/>
    <cellStyle name="Akzent2 2" xfId="5690" hidden="1" xr:uid="{00000000-0005-0000-0000-0000AB170000}"/>
    <cellStyle name="Akzent2 2" xfId="5686" hidden="1" xr:uid="{00000000-0005-0000-0000-0000AC170000}"/>
    <cellStyle name="Akzent2 2" xfId="5631" hidden="1" xr:uid="{00000000-0005-0000-0000-0000AD170000}"/>
    <cellStyle name="Akzent2 2" xfId="5627" hidden="1" xr:uid="{00000000-0005-0000-0000-0000AE170000}"/>
    <cellStyle name="Akzent2 2" xfId="5570" hidden="1" xr:uid="{00000000-0005-0000-0000-0000AF170000}"/>
    <cellStyle name="Akzent2 2" xfId="5550" hidden="1" xr:uid="{00000000-0005-0000-0000-0000B0170000}"/>
    <cellStyle name="Akzent2 2" xfId="5494" hidden="1" xr:uid="{00000000-0005-0000-0000-0000B1170000}"/>
    <cellStyle name="Akzent2 2" xfId="5489" hidden="1" xr:uid="{00000000-0005-0000-0000-0000B2170000}"/>
    <cellStyle name="Akzent2 2" xfId="5429" hidden="1" xr:uid="{00000000-0005-0000-0000-0000B3170000}"/>
    <cellStyle name="Akzent2 2" xfId="5425" hidden="1" xr:uid="{00000000-0005-0000-0000-0000B4170000}"/>
    <cellStyle name="Akzent2 2" xfId="5367" hidden="1" xr:uid="{00000000-0005-0000-0000-0000B5170000}"/>
    <cellStyle name="Akzent2 2" xfId="5363" hidden="1" xr:uid="{00000000-0005-0000-0000-0000B6170000}"/>
    <cellStyle name="Akzent2 2" xfId="5308" hidden="1" xr:uid="{00000000-0005-0000-0000-0000B7170000}"/>
    <cellStyle name="Akzent2 2" xfId="5304" hidden="1" xr:uid="{00000000-0005-0000-0000-0000B8170000}"/>
    <cellStyle name="Akzent2 2" xfId="5895" hidden="1" xr:uid="{00000000-0005-0000-0000-0000B9170000}"/>
    <cellStyle name="Akzent2 2" xfId="5247" hidden="1" xr:uid="{00000000-0005-0000-0000-0000BA170000}"/>
    <cellStyle name="Akzent2 2" xfId="5189" hidden="1" xr:uid="{00000000-0005-0000-0000-0000BB170000}"/>
    <cellStyle name="Akzent2 2" xfId="5185" hidden="1" xr:uid="{00000000-0005-0000-0000-0000BC170000}"/>
    <cellStyle name="Akzent2 2" xfId="5126" hidden="1" xr:uid="{00000000-0005-0000-0000-0000BD170000}"/>
    <cellStyle name="Akzent2 2" xfId="5122" hidden="1" xr:uid="{00000000-0005-0000-0000-0000BE170000}"/>
    <cellStyle name="Akzent2 2" xfId="5067" hidden="1" xr:uid="{00000000-0005-0000-0000-0000BF170000}"/>
    <cellStyle name="Akzent2 2" xfId="5063" hidden="1" xr:uid="{00000000-0005-0000-0000-0000C0170000}"/>
    <cellStyle name="Akzent2 2" xfId="5006" hidden="1" xr:uid="{00000000-0005-0000-0000-0000C1170000}"/>
    <cellStyle name="Akzent2 2" xfId="4996" hidden="1" xr:uid="{00000000-0005-0000-0000-0000C2170000}"/>
    <cellStyle name="Akzent2 2" xfId="5558" hidden="1" xr:uid="{00000000-0005-0000-0000-0000C3170000}"/>
    <cellStyle name="Akzent2 2" xfId="4958" hidden="1" xr:uid="{00000000-0005-0000-0000-0000C4170000}"/>
    <cellStyle name="Akzent2 2" xfId="4898" hidden="1" xr:uid="{00000000-0005-0000-0000-0000C5170000}"/>
    <cellStyle name="Akzent2 2" xfId="4892" hidden="1" xr:uid="{00000000-0005-0000-0000-0000C6170000}"/>
    <cellStyle name="Akzent2 2" xfId="4830" hidden="1" xr:uid="{00000000-0005-0000-0000-0000C7170000}"/>
    <cellStyle name="Akzent2 2" xfId="4822" hidden="1" xr:uid="{00000000-0005-0000-0000-0000C8170000}"/>
    <cellStyle name="Akzent2 2" xfId="4768" hidden="1" xr:uid="{00000000-0005-0000-0000-0000C9170000}"/>
    <cellStyle name="Akzent2 2" xfId="4757" hidden="1" xr:uid="{00000000-0005-0000-0000-0000CA170000}"/>
    <cellStyle name="Akzent2 2" xfId="4706" hidden="1" xr:uid="{00000000-0005-0000-0000-0000CB170000}"/>
    <cellStyle name="Akzent2 2" xfId="4701" hidden="1" xr:uid="{00000000-0005-0000-0000-0000CC170000}"/>
    <cellStyle name="Akzent2 2" xfId="4646" hidden="1" xr:uid="{00000000-0005-0000-0000-0000CD170000}"/>
    <cellStyle name="Akzent2 2" xfId="4637" hidden="1" xr:uid="{00000000-0005-0000-0000-0000CE170000}"/>
    <cellStyle name="Akzent2 2" xfId="4582" hidden="1" xr:uid="{00000000-0005-0000-0000-0000CF170000}"/>
    <cellStyle name="Akzent2 2" xfId="4571" hidden="1" xr:uid="{00000000-0005-0000-0000-0000D0170000}"/>
    <cellStyle name="Akzent2 2" xfId="4515" hidden="1" xr:uid="{00000000-0005-0000-0000-0000D1170000}"/>
    <cellStyle name="Akzent2 2" xfId="4511" hidden="1" xr:uid="{00000000-0005-0000-0000-0000D2170000}"/>
    <cellStyle name="Akzent2 2" xfId="4456" hidden="1" xr:uid="{00000000-0005-0000-0000-0000D3170000}"/>
    <cellStyle name="Akzent2 2" xfId="4452" hidden="1" xr:uid="{00000000-0005-0000-0000-0000D4170000}"/>
    <cellStyle name="Akzent2 2" xfId="4397" hidden="1" xr:uid="{00000000-0005-0000-0000-0000D5170000}"/>
    <cellStyle name="Akzent2 2" xfId="4393" hidden="1" xr:uid="{00000000-0005-0000-0000-0000D6170000}"/>
    <cellStyle name="Akzent2 2" xfId="4315" hidden="1" xr:uid="{00000000-0005-0000-0000-0000D7170000}"/>
    <cellStyle name="Akzent2 2" xfId="4307" hidden="1" xr:uid="{00000000-0005-0000-0000-0000D8170000}"/>
    <cellStyle name="Akzent2 2" xfId="4272" hidden="1" xr:uid="{00000000-0005-0000-0000-0000D9170000}"/>
    <cellStyle name="Akzent2 2" xfId="4264" hidden="1" xr:uid="{00000000-0005-0000-0000-0000DA170000}"/>
    <cellStyle name="Akzent2 2" xfId="4201" hidden="1" xr:uid="{00000000-0005-0000-0000-0000DB170000}"/>
    <cellStyle name="Akzent2 2" xfId="4193" hidden="1" xr:uid="{00000000-0005-0000-0000-0000DC170000}"/>
    <cellStyle name="Akzent2 2" xfId="4133" hidden="1" xr:uid="{00000000-0005-0000-0000-0000DD170000}"/>
    <cellStyle name="Akzent2 2" xfId="4129" hidden="1" xr:uid="{00000000-0005-0000-0000-0000DE170000}"/>
    <cellStyle name="Akzent2 2" xfId="4048" hidden="1" xr:uid="{00000000-0005-0000-0000-0000DF170000}"/>
    <cellStyle name="Akzent2 2" xfId="4031" hidden="1" xr:uid="{00000000-0005-0000-0000-0000E0170000}"/>
    <cellStyle name="Akzent2 2" xfId="3991" hidden="1" xr:uid="{00000000-0005-0000-0000-0000E1170000}"/>
    <cellStyle name="Akzent2 2" xfId="3983" hidden="1" xr:uid="{00000000-0005-0000-0000-0000E2170000}"/>
    <cellStyle name="Akzent2 2" xfId="4292" hidden="1" xr:uid="{00000000-0005-0000-0000-0000E3170000}"/>
    <cellStyle name="Akzent2 2" xfId="3922" hidden="1" xr:uid="{00000000-0005-0000-0000-0000E4170000}"/>
    <cellStyle name="Akzent2 2" xfId="3867" hidden="1" xr:uid="{00000000-0005-0000-0000-0000E5170000}"/>
    <cellStyle name="Akzent2 2" xfId="3863" hidden="1" xr:uid="{00000000-0005-0000-0000-0000E6170000}"/>
    <cellStyle name="Akzent2 2" xfId="3800" hidden="1" xr:uid="{00000000-0005-0000-0000-0000E7170000}"/>
    <cellStyle name="Akzent2 2" xfId="3795" hidden="1" xr:uid="{00000000-0005-0000-0000-0000E8170000}"/>
    <cellStyle name="Akzent2 2" xfId="3735" hidden="1" xr:uid="{00000000-0005-0000-0000-0000E9170000}"/>
    <cellStyle name="Akzent2 2" xfId="3730" hidden="1" xr:uid="{00000000-0005-0000-0000-0000EA170000}"/>
    <cellStyle name="Akzent2 2" xfId="3660" hidden="1" xr:uid="{00000000-0005-0000-0000-0000EB170000}"/>
    <cellStyle name="Akzent2 2" xfId="3647" hidden="1" xr:uid="{00000000-0005-0000-0000-0000EC170000}"/>
    <cellStyle name="Akzent2 2" xfId="3593" hidden="1" xr:uid="{00000000-0005-0000-0000-0000ED170000}"/>
    <cellStyle name="Akzent2 2" xfId="3513" hidden="1" xr:uid="{00000000-0005-0000-0000-0000EE170000}"/>
    <cellStyle name="Akzent2 2" xfId="3493" hidden="1" xr:uid="{00000000-0005-0000-0000-0000EF170000}"/>
    <cellStyle name="Akzent2 2" xfId="3417" hidden="1" xr:uid="{00000000-0005-0000-0000-0000F0170000}"/>
    <cellStyle name="Akzent2 2" xfId="3409" hidden="1" xr:uid="{00000000-0005-0000-0000-0000F1170000}"/>
    <cellStyle name="Akzent2 2" xfId="3336" hidden="1" xr:uid="{00000000-0005-0000-0000-0000F2170000}"/>
    <cellStyle name="Akzent2 2" xfId="3325" hidden="1" xr:uid="{00000000-0005-0000-0000-0000F3170000}"/>
    <cellStyle name="Akzent2 2" xfId="3266" hidden="1" xr:uid="{00000000-0005-0000-0000-0000F4170000}"/>
    <cellStyle name="Akzent2 2" xfId="3262" hidden="1" xr:uid="{00000000-0005-0000-0000-0000F5170000}"/>
    <cellStyle name="Akzent2 2" xfId="3199" hidden="1" xr:uid="{00000000-0005-0000-0000-0000F6170000}"/>
    <cellStyle name="Akzent2 2" xfId="3189" hidden="1" xr:uid="{00000000-0005-0000-0000-0000F7170000}"/>
    <cellStyle name="Akzent2 2" xfId="3140" hidden="1" xr:uid="{00000000-0005-0000-0000-0000F8170000}"/>
    <cellStyle name="Akzent2 2" xfId="3126" hidden="1" xr:uid="{00000000-0005-0000-0000-0000F9170000}"/>
    <cellStyle name="Akzent2 2" xfId="3065" hidden="1" xr:uid="{00000000-0005-0000-0000-0000FA170000}"/>
    <cellStyle name="Akzent2 2" xfId="3061" hidden="1" xr:uid="{00000000-0005-0000-0000-0000FB170000}"/>
    <cellStyle name="Akzent2 2" xfId="2997" hidden="1" xr:uid="{00000000-0005-0000-0000-0000FC170000}"/>
    <cellStyle name="Akzent2 2" xfId="2987" hidden="1" xr:uid="{00000000-0005-0000-0000-0000FD170000}"/>
    <cellStyle name="Akzent2 2" xfId="2911" hidden="1" xr:uid="{00000000-0005-0000-0000-0000FE170000}"/>
    <cellStyle name="Akzent2 2" xfId="2906" hidden="1" xr:uid="{00000000-0005-0000-0000-0000FF170000}"/>
    <cellStyle name="Akzent2 2" xfId="2851" hidden="1" xr:uid="{00000000-0005-0000-0000-000000180000}"/>
    <cellStyle name="Akzent2 2" xfId="2844" hidden="1" xr:uid="{00000000-0005-0000-0000-000001180000}"/>
    <cellStyle name="Akzent2 2" xfId="3504" hidden="1" xr:uid="{00000000-0005-0000-0000-000002180000}"/>
    <cellStyle name="Akzent2 2" xfId="2794" hidden="1" xr:uid="{00000000-0005-0000-0000-000003180000}"/>
    <cellStyle name="Akzent2 2" xfId="2732" hidden="1" xr:uid="{00000000-0005-0000-0000-000004180000}"/>
    <cellStyle name="Akzent2 2" xfId="2720" hidden="1" xr:uid="{00000000-0005-0000-0000-000005180000}"/>
    <cellStyle name="Akzent2 2" xfId="2667" hidden="1" xr:uid="{00000000-0005-0000-0000-000006180000}"/>
    <cellStyle name="Akzent2 2" xfId="2657" hidden="1" xr:uid="{00000000-0005-0000-0000-000007180000}"/>
    <cellStyle name="Akzent2 2" xfId="2610" hidden="1" xr:uid="{00000000-0005-0000-0000-000008180000}"/>
    <cellStyle name="Akzent2 2" xfId="2597" hidden="1" xr:uid="{00000000-0005-0000-0000-000009180000}"/>
    <cellStyle name="Akzent2 2" xfId="2546" hidden="1" xr:uid="{00000000-0005-0000-0000-00000A180000}"/>
    <cellStyle name="Akzent2 2" xfId="2538" hidden="1" xr:uid="{00000000-0005-0000-0000-00000B180000}"/>
    <cellStyle name="Akzent2 2" xfId="3128" hidden="1" xr:uid="{00000000-0005-0000-0000-00000C180000}"/>
    <cellStyle name="Akzent2 2" xfId="2490" hidden="1" xr:uid="{00000000-0005-0000-0000-00000D180000}"/>
    <cellStyle name="Akzent2 2" xfId="2427" hidden="1" xr:uid="{00000000-0005-0000-0000-00000E180000}"/>
    <cellStyle name="Akzent2 2" xfId="2418" hidden="1" xr:uid="{00000000-0005-0000-0000-00000F180000}"/>
    <cellStyle name="Akzent2 2" xfId="2374" hidden="1" xr:uid="{00000000-0005-0000-0000-000010180000}"/>
    <cellStyle name="Akzent2 2" xfId="2367" hidden="1" xr:uid="{00000000-0005-0000-0000-000011180000}"/>
    <cellStyle name="Akzent2 2" xfId="2315" hidden="1" xr:uid="{00000000-0005-0000-0000-000012180000}"/>
    <cellStyle name="Akzent2 2" xfId="2308" hidden="1" xr:uid="{00000000-0005-0000-0000-000013180000}"/>
    <cellStyle name="Akzent2 2" xfId="2256" hidden="1" xr:uid="{00000000-0005-0000-0000-000014180000}"/>
    <cellStyle name="Akzent2 2" xfId="2249" hidden="1" xr:uid="{00000000-0005-0000-0000-000015180000}"/>
    <cellStyle name="Akzent2 2" xfId="2185" hidden="1" xr:uid="{00000000-0005-0000-0000-000016180000}"/>
    <cellStyle name="Akzent2 2" xfId="2172" hidden="1" xr:uid="{00000000-0005-0000-0000-000017180000}"/>
    <cellStyle name="Akzent2 2" xfId="2114" hidden="1" xr:uid="{00000000-0005-0000-0000-000018180000}"/>
    <cellStyle name="Akzent2 2" xfId="2108" hidden="1" xr:uid="{00000000-0005-0000-0000-000019180000}"/>
    <cellStyle name="Akzent2 2" xfId="2046" hidden="1" xr:uid="{00000000-0005-0000-0000-00001A180000}"/>
    <cellStyle name="Akzent2 2" xfId="2042" hidden="1" xr:uid="{00000000-0005-0000-0000-00001B180000}"/>
    <cellStyle name="Akzent2 2" xfId="1987" hidden="1" xr:uid="{00000000-0005-0000-0000-00001C180000}"/>
    <cellStyle name="Akzent2 2" xfId="1983" hidden="1" xr:uid="{00000000-0005-0000-0000-00001D180000}"/>
    <cellStyle name="Akzent2 2" xfId="1928" hidden="1" xr:uid="{00000000-0005-0000-0000-00001E180000}"/>
    <cellStyle name="Akzent2 2" xfId="1924" hidden="1" xr:uid="{00000000-0005-0000-0000-00001F180000}"/>
    <cellStyle name="Akzent2 2" xfId="1868" hidden="1" xr:uid="{00000000-0005-0000-0000-000020180000}"/>
    <cellStyle name="Akzent2 2" xfId="1854" hidden="1" xr:uid="{00000000-0005-0000-0000-000021180000}"/>
    <cellStyle name="Akzent2 2" xfId="1782" hidden="1" xr:uid="{00000000-0005-0000-0000-000022180000}"/>
    <cellStyle name="Akzent2 2" xfId="1773" hidden="1" xr:uid="{00000000-0005-0000-0000-000023180000}"/>
    <cellStyle name="Akzent2 2" xfId="1719" hidden="1" xr:uid="{00000000-0005-0000-0000-000024180000}"/>
    <cellStyle name="Akzent2 2" xfId="1704" hidden="1" xr:uid="{00000000-0005-0000-0000-000025180000}"/>
    <cellStyle name="Akzent2 2" xfId="1653" hidden="1" xr:uid="{00000000-0005-0000-0000-000026180000}"/>
    <cellStyle name="Akzent2 2" xfId="1643" hidden="1" xr:uid="{00000000-0005-0000-0000-000027180000}"/>
    <cellStyle name="Akzent2 2" xfId="1588" hidden="1" xr:uid="{00000000-0005-0000-0000-000028180000}"/>
    <cellStyle name="Akzent2 2" xfId="1583" hidden="1" xr:uid="{00000000-0005-0000-0000-000029180000}"/>
    <cellStyle name="Akzent2 2" xfId="2190" hidden="1" xr:uid="{00000000-0005-0000-0000-00002A180000}"/>
    <cellStyle name="Akzent2 2" xfId="1538" hidden="1" xr:uid="{00000000-0005-0000-0000-00002B180000}"/>
    <cellStyle name="Akzent2 2" xfId="1476" hidden="1" xr:uid="{00000000-0005-0000-0000-00002C180000}"/>
    <cellStyle name="Akzent2 2" xfId="1471" hidden="1" xr:uid="{00000000-0005-0000-0000-00002D180000}"/>
    <cellStyle name="Akzent2 2" xfId="1407" hidden="1" xr:uid="{00000000-0005-0000-0000-00002E180000}"/>
    <cellStyle name="Akzent2 2" xfId="1403" hidden="1" xr:uid="{00000000-0005-0000-0000-00002F180000}"/>
    <cellStyle name="Akzent2 2" xfId="1348" hidden="1" xr:uid="{00000000-0005-0000-0000-000030180000}"/>
    <cellStyle name="Akzent2 2" xfId="1344" hidden="1" xr:uid="{00000000-0005-0000-0000-000031180000}"/>
    <cellStyle name="Akzent2 2" xfId="1289" hidden="1" xr:uid="{00000000-0005-0000-0000-000032180000}"/>
    <cellStyle name="Akzent2 2" xfId="1285" hidden="1" xr:uid="{00000000-0005-0000-0000-000033180000}"/>
    <cellStyle name="Akzent2 2" xfId="1858" hidden="1" xr:uid="{00000000-0005-0000-0000-000034180000}"/>
    <cellStyle name="Akzent2 2" xfId="1240" hidden="1" xr:uid="{00000000-0005-0000-0000-000035180000}"/>
    <cellStyle name="Akzent2 2" xfId="1185" hidden="1" xr:uid="{00000000-0005-0000-0000-000036180000}"/>
    <cellStyle name="Akzent2 2" xfId="1181" hidden="1" xr:uid="{00000000-0005-0000-0000-000037180000}"/>
    <cellStyle name="Akzent2 2" xfId="1120" hidden="1" xr:uid="{00000000-0005-0000-0000-000038180000}"/>
    <cellStyle name="Akzent2 2" xfId="1116" hidden="1" xr:uid="{00000000-0005-0000-0000-000039180000}"/>
    <cellStyle name="Akzent2 2" xfId="1061" hidden="1" xr:uid="{00000000-0005-0000-0000-00003A180000}"/>
    <cellStyle name="Akzent2 2" xfId="1057" hidden="1" xr:uid="{00000000-0005-0000-0000-00003B180000}"/>
    <cellStyle name="Akzent2 2" xfId="1001" hidden="1" xr:uid="{00000000-0005-0000-0000-00003C180000}"/>
    <cellStyle name="Akzent2 2" xfId="997" hidden="1" xr:uid="{00000000-0005-0000-0000-00003D180000}"/>
    <cellStyle name="Akzent2 2" xfId="942" hidden="1" xr:uid="{00000000-0005-0000-0000-00003E180000}"/>
    <cellStyle name="Akzent2 2" xfId="930" hidden="1" xr:uid="{00000000-0005-0000-0000-00003F180000}"/>
    <cellStyle name="Akzent2 2" xfId="874" hidden="1" xr:uid="{00000000-0005-0000-0000-000040180000}"/>
    <cellStyle name="Akzent2 2" xfId="870" hidden="1" xr:uid="{00000000-0005-0000-0000-000041180000}"/>
    <cellStyle name="Akzent2 2" xfId="815" hidden="1" xr:uid="{00000000-0005-0000-0000-000042180000}"/>
    <cellStyle name="Akzent2 2" xfId="811" hidden="1" xr:uid="{00000000-0005-0000-0000-000043180000}"/>
    <cellStyle name="Akzent2 2" xfId="754" hidden="1" xr:uid="{00000000-0005-0000-0000-000044180000}"/>
    <cellStyle name="Akzent2 2" xfId="750" hidden="1" xr:uid="{00000000-0005-0000-0000-000045180000}"/>
    <cellStyle name="Akzent2 2" xfId="691" hidden="1" xr:uid="{00000000-0005-0000-0000-000046180000}"/>
    <cellStyle name="Akzent2 2" xfId="687" hidden="1" xr:uid="{00000000-0005-0000-0000-000047180000}"/>
    <cellStyle name="Akzent2 2" xfId="582" hidden="1" xr:uid="{00000000-0005-0000-0000-000048180000}"/>
    <cellStyle name="Akzent2 2" xfId="571" hidden="1" xr:uid="{00000000-0005-0000-0000-000049180000}"/>
    <cellStyle name="Akzent2 2" xfId="521" hidden="1" xr:uid="{00000000-0005-0000-0000-00004A180000}"/>
    <cellStyle name="Akzent2 2" xfId="510" hidden="1" xr:uid="{00000000-0005-0000-0000-00004B180000}"/>
    <cellStyle name="Akzent2 2" xfId="455" hidden="1" xr:uid="{00000000-0005-0000-0000-00004C180000}"/>
    <cellStyle name="Akzent2 2" xfId="443" hidden="1" xr:uid="{00000000-0005-0000-0000-00004D180000}"/>
    <cellStyle name="Akzent2 2" xfId="386" hidden="1" xr:uid="{00000000-0005-0000-0000-00004E180000}"/>
    <cellStyle name="Akzent2 2" xfId="381" hidden="1" xr:uid="{00000000-0005-0000-0000-00004F180000}"/>
    <cellStyle name="Akzent2 2" xfId="570" hidden="1" xr:uid="{00000000-0005-0000-0000-000050180000}"/>
    <cellStyle name="Akzent2 2" xfId="4099" hidden="1" xr:uid="{00000000-0005-0000-0000-000051180000}"/>
    <cellStyle name="Akzent2 2" xfId="7071" hidden="1" xr:uid="{00000000-0005-0000-0000-000052180000}"/>
    <cellStyle name="Akzent2 2" xfId="7075" hidden="1" xr:uid="{00000000-0005-0000-0000-000053180000}"/>
    <cellStyle name="Akzent2 2" xfId="538" hidden="1" xr:uid="{00000000-0005-0000-0000-000054180000}"/>
    <cellStyle name="Akzent2 2" xfId="7089" hidden="1" xr:uid="{00000000-0005-0000-0000-000055180000}"/>
    <cellStyle name="Akzent2 2" xfId="7105" hidden="1" xr:uid="{00000000-0005-0000-0000-000056180000}"/>
    <cellStyle name="Akzent2 2" xfId="7109" hidden="1" xr:uid="{00000000-0005-0000-0000-000057180000}"/>
    <cellStyle name="Akzent2 2" xfId="7125" hidden="1" xr:uid="{00000000-0005-0000-0000-000058180000}"/>
    <cellStyle name="Akzent2 2" xfId="7129" hidden="1" xr:uid="{00000000-0005-0000-0000-000059180000}"/>
    <cellStyle name="Akzent2 2" xfId="7145" hidden="1" xr:uid="{00000000-0005-0000-0000-00005A180000}"/>
    <cellStyle name="Akzent2 2" xfId="7149" hidden="1" xr:uid="{00000000-0005-0000-0000-00005B180000}"/>
    <cellStyle name="Akzent2 2" xfId="7165" hidden="1" xr:uid="{00000000-0005-0000-0000-00005C180000}"/>
    <cellStyle name="Akzent2 2" xfId="7169" hidden="1" xr:uid="{00000000-0005-0000-0000-00005D180000}"/>
    <cellStyle name="Akzent2 2" xfId="7191" hidden="1" xr:uid="{00000000-0005-0000-0000-00005E180000}"/>
    <cellStyle name="Akzent2 2" xfId="7274" hidden="1" xr:uid="{00000000-0005-0000-0000-00005F180000}"/>
    <cellStyle name="Akzent2 2" xfId="7302" hidden="1" xr:uid="{00000000-0005-0000-0000-000060180000}"/>
    <cellStyle name="Akzent2 2" xfId="7395" hidden="1" xr:uid="{00000000-0005-0000-0000-000061180000}"/>
    <cellStyle name="Akzent2 2" xfId="7405" hidden="1" xr:uid="{00000000-0005-0000-0000-000062180000}"/>
    <cellStyle name="Akzent2 2" xfId="7501" hidden="1" xr:uid="{00000000-0005-0000-0000-000063180000}"/>
    <cellStyle name="Akzent2 2" xfId="7511" hidden="1" xr:uid="{00000000-0005-0000-0000-000064180000}"/>
    <cellStyle name="Akzent2 2" xfId="7640" hidden="1" xr:uid="{00000000-0005-0000-0000-000065180000}"/>
    <cellStyle name="Akzent2 2" xfId="7657" hidden="1" xr:uid="{00000000-0005-0000-0000-000066180000}"/>
    <cellStyle name="Akzent2 2" xfId="7827" hidden="1" xr:uid="{00000000-0005-0000-0000-000067180000}"/>
    <cellStyle name="Akzent2 2" xfId="7836" hidden="1" xr:uid="{00000000-0005-0000-0000-000068180000}"/>
    <cellStyle name="Akzent2 2" xfId="7920" hidden="1" xr:uid="{00000000-0005-0000-0000-000069180000}"/>
    <cellStyle name="Akzent2 2" xfId="7943" hidden="1" xr:uid="{00000000-0005-0000-0000-00006A180000}"/>
    <cellStyle name="Akzent2 2" xfId="8054" hidden="1" xr:uid="{00000000-0005-0000-0000-00006B180000}"/>
    <cellStyle name="Akzent2 2" xfId="8062" hidden="1" xr:uid="{00000000-0005-0000-0000-00006C180000}"/>
    <cellStyle name="Akzent2 2" xfId="8159" hidden="1" xr:uid="{00000000-0005-0000-0000-00006D180000}"/>
    <cellStyle name="Akzent2 2" xfId="8167" hidden="1" xr:uid="{00000000-0005-0000-0000-00006E180000}"/>
    <cellStyle name="Akzent2 2" xfId="8261" hidden="1" xr:uid="{00000000-0005-0000-0000-00006F180000}"/>
    <cellStyle name="Akzent2 2" xfId="8265" hidden="1" xr:uid="{00000000-0005-0000-0000-000070180000}"/>
    <cellStyle name="Akzent2 2" xfId="8355" hidden="1" xr:uid="{00000000-0005-0000-0000-000071180000}"/>
    <cellStyle name="Akzent2 2" xfId="8368" hidden="1" xr:uid="{00000000-0005-0000-0000-000072180000}"/>
    <cellStyle name="Akzent2 2" xfId="7283" hidden="1" xr:uid="{00000000-0005-0000-0000-000073180000}"/>
    <cellStyle name="Akzent2 2" xfId="8452" hidden="1" xr:uid="{00000000-0005-0000-0000-000074180000}"/>
    <cellStyle name="Akzent2 2" xfId="8553" hidden="1" xr:uid="{00000000-0005-0000-0000-000075180000}"/>
    <cellStyle name="Akzent2 2" xfId="8558" hidden="1" xr:uid="{00000000-0005-0000-0000-000076180000}"/>
    <cellStyle name="Akzent2 2" xfId="8659" hidden="1" xr:uid="{00000000-0005-0000-0000-000077180000}"/>
    <cellStyle name="Akzent2 2" xfId="8666" hidden="1" xr:uid="{00000000-0005-0000-0000-000078180000}"/>
    <cellStyle name="Akzent2 2" xfId="8760" hidden="1" xr:uid="{00000000-0005-0000-0000-000079180000}"/>
    <cellStyle name="Akzent2 2" xfId="8769" hidden="1" xr:uid="{00000000-0005-0000-0000-00007A180000}"/>
    <cellStyle name="Akzent2 2" xfId="8859" hidden="1" xr:uid="{00000000-0005-0000-0000-00007B180000}"/>
    <cellStyle name="Akzent2 2" xfId="8867" hidden="1" xr:uid="{00000000-0005-0000-0000-00007C180000}"/>
    <cellStyle name="Akzent2 2" xfId="7934" hidden="1" xr:uid="{00000000-0005-0000-0000-00007D180000}"/>
    <cellStyle name="Akzent2 2" xfId="8944" hidden="1" xr:uid="{00000000-0005-0000-0000-00007E180000}"/>
    <cellStyle name="Akzent2 2" xfId="9040" hidden="1" xr:uid="{00000000-0005-0000-0000-00007F180000}"/>
    <cellStyle name="Akzent2 2" xfId="9045" hidden="1" xr:uid="{00000000-0005-0000-0000-000080180000}"/>
    <cellStyle name="Akzent2 2" xfId="9146" hidden="1" xr:uid="{00000000-0005-0000-0000-000081180000}"/>
    <cellStyle name="Akzent2 2" xfId="9151" hidden="1" xr:uid="{00000000-0005-0000-0000-000082180000}"/>
    <cellStyle name="Akzent2 2" xfId="9252" hidden="1" xr:uid="{00000000-0005-0000-0000-000083180000}"/>
    <cellStyle name="Akzent2 2" xfId="9262" hidden="1" xr:uid="{00000000-0005-0000-0000-000084180000}"/>
    <cellStyle name="Akzent2 2" xfId="9347" hidden="1" xr:uid="{00000000-0005-0000-0000-000085180000}"/>
    <cellStyle name="Akzent2 2" xfId="9358" hidden="1" xr:uid="{00000000-0005-0000-0000-000086180000}"/>
    <cellStyle name="Akzent2 2" xfId="9463" hidden="1" xr:uid="{00000000-0005-0000-0000-000087180000}"/>
    <cellStyle name="Akzent2 2" xfId="9505" hidden="1" xr:uid="{00000000-0005-0000-0000-000088180000}"/>
    <cellStyle name="Akzent2 2" xfId="9598" hidden="1" xr:uid="{00000000-0005-0000-0000-000089180000}"/>
    <cellStyle name="Akzent2 2" xfId="9604" hidden="1" xr:uid="{00000000-0005-0000-0000-00008A180000}"/>
    <cellStyle name="Akzent2 2" xfId="9699" hidden="1" xr:uid="{00000000-0005-0000-0000-00008B180000}"/>
    <cellStyle name="Akzent2 2" xfId="9707" hidden="1" xr:uid="{00000000-0005-0000-0000-00008C180000}"/>
    <cellStyle name="Akzent2 2" xfId="9786" hidden="1" xr:uid="{00000000-0005-0000-0000-00008D180000}"/>
    <cellStyle name="Akzent2 2" xfId="9800" hidden="1" xr:uid="{00000000-0005-0000-0000-00008E180000}"/>
    <cellStyle name="Akzent2 2" xfId="9884" hidden="1" xr:uid="{00000000-0005-0000-0000-00008F180000}"/>
    <cellStyle name="Akzent2 2" xfId="9896" hidden="1" xr:uid="{00000000-0005-0000-0000-000090180000}"/>
    <cellStyle name="Akzent2 2" xfId="9992" hidden="1" xr:uid="{00000000-0005-0000-0000-000091180000}"/>
    <cellStyle name="Akzent2 2" xfId="10015" hidden="1" xr:uid="{00000000-0005-0000-0000-000092180000}"/>
    <cellStyle name="Akzent2 2" xfId="10121" hidden="1" xr:uid="{00000000-0005-0000-0000-000093180000}"/>
    <cellStyle name="Akzent2 2" xfId="10130" hidden="1" xr:uid="{00000000-0005-0000-0000-000094180000}"/>
    <cellStyle name="Akzent2 2" xfId="10228" hidden="1" xr:uid="{00000000-0005-0000-0000-000095180000}"/>
    <cellStyle name="Akzent2 2" xfId="10239" hidden="1" xr:uid="{00000000-0005-0000-0000-000096180000}"/>
    <cellStyle name="Akzent2 2" xfId="10329" hidden="1" xr:uid="{00000000-0005-0000-0000-000097180000}"/>
    <cellStyle name="Akzent2 2" xfId="10334" hidden="1" xr:uid="{00000000-0005-0000-0000-000098180000}"/>
    <cellStyle name="Akzent2 2" xfId="10438" hidden="1" xr:uid="{00000000-0005-0000-0000-000099180000}"/>
    <cellStyle name="Akzent2 2" xfId="10447" hidden="1" xr:uid="{00000000-0005-0000-0000-00009A180000}"/>
    <cellStyle name="Akzent2 2" xfId="9453" hidden="1" xr:uid="{00000000-0005-0000-0000-00009B180000}"/>
    <cellStyle name="Akzent2 2" xfId="10534" hidden="1" xr:uid="{00000000-0005-0000-0000-00009C180000}"/>
    <cellStyle name="Akzent2 2" xfId="10634" hidden="1" xr:uid="{00000000-0005-0000-0000-00009D180000}"/>
    <cellStyle name="Akzent2 2" xfId="10641" hidden="1" xr:uid="{00000000-0005-0000-0000-00009E180000}"/>
    <cellStyle name="Akzent2 2" xfId="10746" hidden="1" xr:uid="{00000000-0005-0000-0000-00009F180000}"/>
    <cellStyle name="Akzent2 2" xfId="10752" hidden="1" xr:uid="{00000000-0005-0000-0000-0000A0180000}"/>
    <cellStyle name="Akzent2 2" xfId="10844" hidden="1" xr:uid="{00000000-0005-0000-0000-0000A1180000}"/>
    <cellStyle name="Akzent2 2" xfId="10855" hidden="1" xr:uid="{00000000-0005-0000-0000-0000A2180000}"/>
    <cellStyle name="Akzent2 2" xfId="10943" hidden="1" xr:uid="{00000000-0005-0000-0000-0000A3180000}"/>
    <cellStyle name="Akzent2 2" xfId="10951" hidden="1" xr:uid="{00000000-0005-0000-0000-0000A4180000}"/>
    <cellStyle name="Akzent2 2" xfId="10009" hidden="1" xr:uid="{00000000-0005-0000-0000-0000A5180000}"/>
    <cellStyle name="Akzent2 2" xfId="11038" hidden="1" xr:uid="{00000000-0005-0000-0000-0000A6180000}"/>
    <cellStyle name="Akzent2 2" xfId="11136" hidden="1" xr:uid="{00000000-0005-0000-0000-0000A7180000}"/>
    <cellStyle name="Akzent2 2" xfId="11149" hidden="1" xr:uid="{00000000-0005-0000-0000-0000A8180000}"/>
    <cellStyle name="Akzent2 2" xfId="11245" hidden="1" xr:uid="{00000000-0005-0000-0000-0000A9180000}"/>
    <cellStyle name="Akzent2 2" xfId="11254" hidden="1" xr:uid="{00000000-0005-0000-0000-0000AA180000}"/>
    <cellStyle name="Akzent2 2" xfId="11343" hidden="1" xr:uid="{00000000-0005-0000-0000-0000AB180000}"/>
    <cellStyle name="Akzent2 2" xfId="11349" hidden="1" xr:uid="{00000000-0005-0000-0000-0000AC180000}"/>
    <cellStyle name="Akzent2 2" xfId="11443" hidden="1" xr:uid="{00000000-0005-0000-0000-0000AD180000}"/>
    <cellStyle name="Akzent2 2" xfId="11451" hidden="1" xr:uid="{00000000-0005-0000-0000-0000AE180000}"/>
    <cellStyle name="Akzent2 2" xfId="11540" hidden="1" xr:uid="{00000000-0005-0000-0000-0000AF180000}"/>
    <cellStyle name="Akzent2 2" xfId="11554" hidden="1" xr:uid="{00000000-0005-0000-0000-0000B0180000}"/>
    <cellStyle name="Akzent2 2" xfId="11652" hidden="1" xr:uid="{00000000-0005-0000-0000-0000B1180000}"/>
    <cellStyle name="Akzent2 2" xfId="11660" hidden="1" xr:uid="{00000000-0005-0000-0000-0000B2180000}"/>
    <cellStyle name="Akzent2 2" xfId="11749" hidden="1" xr:uid="{00000000-0005-0000-0000-0000B3180000}"/>
    <cellStyle name="Akzent2 2" xfId="11765" hidden="1" xr:uid="{00000000-0005-0000-0000-0000B4180000}"/>
    <cellStyle name="Akzent2 2" xfId="11852" hidden="1" xr:uid="{00000000-0005-0000-0000-0000B5180000}"/>
    <cellStyle name="Akzent2 2" xfId="11862" hidden="1" xr:uid="{00000000-0005-0000-0000-0000B6180000}"/>
    <cellStyle name="Akzent2 2" xfId="11960" hidden="1" xr:uid="{00000000-0005-0000-0000-0000B7180000}"/>
    <cellStyle name="Akzent2 2" xfId="11968" hidden="1" xr:uid="{00000000-0005-0000-0000-0000B8180000}"/>
    <cellStyle name="Akzent2 2" xfId="12103" hidden="1" xr:uid="{00000000-0005-0000-0000-0000B9180000}"/>
    <cellStyle name="Akzent2 2" xfId="12106" hidden="1" xr:uid="{00000000-0005-0000-0000-0000BA180000}"/>
    <cellStyle name="Akzent2 2" xfId="12145" hidden="1" xr:uid="{00000000-0005-0000-0000-0000BB180000}"/>
    <cellStyle name="Akzent2 2" xfId="12160" hidden="1" xr:uid="{00000000-0005-0000-0000-0000BC180000}"/>
    <cellStyle name="Akzent2 2" xfId="12277" hidden="1" xr:uid="{00000000-0005-0000-0000-0000BD180000}"/>
    <cellStyle name="Akzent2 2" xfId="12285" hidden="1" xr:uid="{00000000-0005-0000-0000-0000BE180000}"/>
    <cellStyle name="Akzent2 2" xfId="12383" hidden="1" xr:uid="{00000000-0005-0000-0000-0000BF180000}"/>
    <cellStyle name="Akzent2 2" xfId="12387" hidden="1" xr:uid="{00000000-0005-0000-0000-0000C0180000}"/>
    <cellStyle name="Akzent2 2" xfId="12478" hidden="1" xr:uid="{00000000-0005-0000-0000-0000C1180000}"/>
    <cellStyle name="Akzent2 2" xfId="12496" hidden="1" xr:uid="{00000000-0005-0000-0000-0000C2180000}"/>
    <cellStyle name="Akzent2 2" xfId="12580" hidden="1" xr:uid="{00000000-0005-0000-0000-0000C3180000}"/>
    <cellStyle name="Akzent2 2" xfId="12590" hidden="1" xr:uid="{00000000-0005-0000-0000-0000C4180000}"/>
    <cellStyle name="Akzent2 2" xfId="12121" hidden="1" xr:uid="{00000000-0005-0000-0000-0000C5180000}"/>
    <cellStyle name="Akzent2 2" xfId="12676" hidden="1" xr:uid="{00000000-0005-0000-0000-0000C6180000}"/>
    <cellStyle name="Akzent2 2" xfId="12808" hidden="1" xr:uid="{00000000-0005-0000-0000-0000C7180000}"/>
    <cellStyle name="Akzent2 2" xfId="12819" hidden="1" xr:uid="{00000000-0005-0000-0000-0000C8180000}"/>
    <cellStyle name="Akzent2 2" xfId="12921" hidden="1" xr:uid="{00000000-0005-0000-0000-0000C9180000}"/>
    <cellStyle name="Akzent2 2" xfId="12932" hidden="1" xr:uid="{00000000-0005-0000-0000-0000CA180000}"/>
    <cellStyle name="Akzent2 2" xfId="13021" hidden="1" xr:uid="{00000000-0005-0000-0000-0000CB180000}"/>
    <cellStyle name="Akzent2 2" xfId="13031" hidden="1" xr:uid="{00000000-0005-0000-0000-0000CC180000}"/>
    <cellStyle name="Akzent2 2" xfId="13163" hidden="1" xr:uid="{00000000-0005-0000-0000-0000CD180000}"/>
    <cellStyle name="Akzent2 2" xfId="13171" hidden="1" xr:uid="{00000000-0005-0000-0000-0000CE180000}"/>
    <cellStyle name="Akzent2 2" xfId="13243" hidden="1" xr:uid="{00000000-0005-0000-0000-0000CF180000}"/>
    <cellStyle name="Akzent2 2" xfId="13367" hidden="1" xr:uid="{00000000-0005-0000-0000-0000D0180000}"/>
    <cellStyle name="Akzent2 2" xfId="13381" hidden="1" xr:uid="{00000000-0005-0000-0000-0000D1180000}"/>
    <cellStyle name="Akzent2 2" xfId="13491" hidden="1" xr:uid="{00000000-0005-0000-0000-0000D2180000}"/>
    <cellStyle name="Akzent2 2" xfId="13505" hidden="1" xr:uid="{00000000-0005-0000-0000-0000D3180000}"/>
    <cellStyle name="Akzent2 2" xfId="13628" hidden="1" xr:uid="{00000000-0005-0000-0000-0000D4180000}"/>
    <cellStyle name="Akzent2 2" xfId="13633" hidden="1" xr:uid="{00000000-0005-0000-0000-0000D5180000}"/>
    <cellStyle name="Akzent2 2" xfId="13741" hidden="1" xr:uid="{00000000-0005-0000-0000-0000D6180000}"/>
    <cellStyle name="Akzent2 2" xfId="13753" hidden="1" xr:uid="{00000000-0005-0000-0000-0000D7180000}"/>
    <cellStyle name="Akzent2 2" xfId="13841" hidden="1" xr:uid="{00000000-0005-0000-0000-0000D8180000}"/>
    <cellStyle name="Akzent2 2" xfId="13851" hidden="1" xr:uid="{00000000-0005-0000-0000-0000D9180000}"/>
    <cellStyle name="Akzent2 2" xfId="13946" hidden="1" xr:uid="{00000000-0005-0000-0000-0000DA180000}"/>
    <cellStyle name="Akzent2 2" xfId="13977" hidden="1" xr:uid="{00000000-0005-0000-0000-0000DB180000}"/>
    <cellStyle name="Akzent2 2" xfId="14081" hidden="1" xr:uid="{00000000-0005-0000-0000-0000DC180000}"/>
    <cellStyle name="Akzent2 2" xfId="14094" hidden="1" xr:uid="{00000000-0005-0000-0000-0000DD180000}"/>
    <cellStyle name="Akzent2 2" xfId="14216" hidden="1" xr:uid="{00000000-0005-0000-0000-0000DE180000}"/>
    <cellStyle name="Akzent2 2" xfId="14226" hidden="1" xr:uid="{00000000-0005-0000-0000-0000DF180000}"/>
    <cellStyle name="Akzent2 2" xfId="14319" hidden="1" xr:uid="{00000000-0005-0000-0000-0000E0180000}"/>
    <cellStyle name="Akzent2 2" xfId="14331" hidden="1" xr:uid="{00000000-0005-0000-0000-0000E1180000}"/>
    <cellStyle name="Akzent2 2" xfId="14459" hidden="1" xr:uid="{00000000-0005-0000-0000-0000E2180000}"/>
    <cellStyle name="Akzent2 2" xfId="14466" hidden="1" xr:uid="{00000000-0005-0000-0000-0000E3180000}"/>
    <cellStyle name="Akzent2 2" xfId="13378" hidden="1" xr:uid="{00000000-0005-0000-0000-0000E4180000}"/>
    <cellStyle name="Akzent2 2" xfId="14558" hidden="1" xr:uid="{00000000-0005-0000-0000-0000E5180000}"/>
    <cellStyle name="Akzent2 2" xfId="14666" hidden="1" xr:uid="{00000000-0005-0000-0000-0000E6180000}"/>
    <cellStyle name="Akzent2 2" xfId="14682" hidden="1" xr:uid="{00000000-0005-0000-0000-0000E7180000}"/>
    <cellStyle name="Akzent2 2" xfId="14769" hidden="1" xr:uid="{00000000-0005-0000-0000-0000E8180000}"/>
    <cellStyle name="Akzent2 2" xfId="14775" hidden="1" xr:uid="{00000000-0005-0000-0000-0000E9180000}"/>
    <cellStyle name="Akzent2 2" xfId="14878" hidden="1" xr:uid="{00000000-0005-0000-0000-0000EA180000}"/>
    <cellStyle name="Akzent2 2" xfId="14888" hidden="1" xr:uid="{00000000-0005-0000-0000-0000EB180000}"/>
    <cellStyle name="Akzent2 2" xfId="14991" hidden="1" xr:uid="{00000000-0005-0000-0000-0000EC180000}"/>
    <cellStyle name="Akzent2 2" xfId="15007" hidden="1" xr:uid="{00000000-0005-0000-0000-0000ED180000}"/>
    <cellStyle name="Akzent2 2" xfId="13958" hidden="1" xr:uid="{00000000-0005-0000-0000-0000EE180000}"/>
    <cellStyle name="Akzent2 2" xfId="15093" hidden="1" xr:uid="{00000000-0005-0000-0000-0000EF180000}"/>
    <cellStyle name="Akzent2 2" xfId="15185" hidden="1" xr:uid="{00000000-0005-0000-0000-0000F0180000}"/>
    <cellStyle name="Akzent2 2" xfId="15197" hidden="1" xr:uid="{00000000-0005-0000-0000-0000F1180000}"/>
    <cellStyle name="Akzent2 2" xfId="15303" hidden="1" xr:uid="{00000000-0005-0000-0000-0000F2180000}"/>
    <cellStyle name="Akzent2 2" xfId="15309" hidden="1" xr:uid="{00000000-0005-0000-0000-0000F3180000}"/>
    <cellStyle name="Akzent2 2" xfId="15393" hidden="1" xr:uid="{00000000-0005-0000-0000-0000F4180000}"/>
    <cellStyle name="Akzent2 2" xfId="15412" hidden="1" xr:uid="{00000000-0005-0000-0000-0000F5180000}"/>
    <cellStyle name="Akzent2 2" xfId="15517" hidden="1" xr:uid="{00000000-0005-0000-0000-0000F6180000}"/>
    <cellStyle name="Akzent2 2" xfId="15529" hidden="1" xr:uid="{00000000-0005-0000-0000-0000F7180000}"/>
    <cellStyle name="Akzent2 2" xfId="15645" hidden="1" xr:uid="{00000000-0005-0000-0000-0000F8180000}"/>
    <cellStyle name="Akzent2 2" xfId="15668" hidden="1" xr:uid="{00000000-0005-0000-0000-0000F9180000}"/>
    <cellStyle name="Akzent2 2" xfId="15772" hidden="1" xr:uid="{00000000-0005-0000-0000-0000FA180000}"/>
    <cellStyle name="Akzent2 2" xfId="15781" hidden="1" xr:uid="{00000000-0005-0000-0000-0000FB180000}"/>
    <cellStyle name="Akzent2 2" xfId="15869" hidden="1" xr:uid="{00000000-0005-0000-0000-0000FC180000}"/>
    <cellStyle name="Akzent2 2" xfId="15883" hidden="1" xr:uid="{00000000-0005-0000-0000-0000FD180000}"/>
    <cellStyle name="Akzent2 2" xfId="16000" hidden="1" xr:uid="{00000000-0005-0000-0000-0000FE180000}"/>
    <cellStyle name="Akzent2 2" xfId="16004" hidden="1" xr:uid="{00000000-0005-0000-0000-0000FF180000}"/>
    <cellStyle name="Akzent2 2" xfId="16100" hidden="1" xr:uid="{00000000-0005-0000-0000-000000190000}"/>
    <cellStyle name="Akzent2 2" xfId="16108" hidden="1" xr:uid="{00000000-0005-0000-0000-000001190000}"/>
    <cellStyle name="Akzent2 2" xfId="16203" hidden="1" xr:uid="{00000000-0005-0000-0000-000002190000}"/>
    <cellStyle name="Akzent2 2" xfId="16228" hidden="1" xr:uid="{00000000-0005-0000-0000-000003190000}"/>
    <cellStyle name="Akzent2 2" xfId="16329" hidden="1" xr:uid="{00000000-0005-0000-0000-000004190000}"/>
    <cellStyle name="Akzent2 2" xfId="16335" hidden="1" xr:uid="{00000000-0005-0000-0000-000005190000}"/>
    <cellStyle name="Akzent2 2" xfId="16427" hidden="1" xr:uid="{00000000-0005-0000-0000-000006190000}"/>
    <cellStyle name="Akzent2 2" xfId="16441" hidden="1" xr:uid="{00000000-0005-0000-0000-000007190000}"/>
    <cellStyle name="Akzent2 2" xfId="16532" hidden="1" xr:uid="{00000000-0005-0000-0000-000008190000}"/>
    <cellStyle name="Akzent2 2" xfId="16541" hidden="1" xr:uid="{00000000-0005-0000-0000-000009190000}"/>
    <cellStyle name="Akzent2 2" xfId="16631" hidden="1" xr:uid="{00000000-0005-0000-0000-00000A190000}"/>
    <cellStyle name="Akzent2 2" xfId="16638" hidden="1" xr:uid="{00000000-0005-0000-0000-00000B190000}"/>
    <cellStyle name="Akzent2 2" xfId="15634" hidden="1" xr:uid="{00000000-0005-0000-0000-00000C190000}"/>
    <cellStyle name="Akzent2 2" xfId="16730" hidden="1" xr:uid="{00000000-0005-0000-0000-00000D190000}"/>
    <cellStyle name="Akzent2 2" xfId="16832" hidden="1" xr:uid="{00000000-0005-0000-0000-00000E190000}"/>
    <cellStyle name="Akzent2 2" xfId="16839" hidden="1" xr:uid="{00000000-0005-0000-0000-00000F190000}"/>
    <cellStyle name="Akzent2 2" xfId="16931" hidden="1" xr:uid="{00000000-0005-0000-0000-000010190000}"/>
    <cellStyle name="Akzent2 2" xfId="16937" hidden="1" xr:uid="{00000000-0005-0000-0000-000011190000}"/>
    <cellStyle name="Akzent2 2" xfId="17030" hidden="1" xr:uid="{00000000-0005-0000-0000-000012190000}"/>
    <cellStyle name="Akzent2 2" xfId="17037" hidden="1" xr:uid="{00000000-0005-0000-0000-000013190000}"/>
    <cellStyle name="Akzent2 2" xfId="17131" hidden="1" xr:uid="{00000000-0005-0000-0000-000014190000}"/>
    <cellStyle name="Akzent2 2" xfId="17140" hidden="1" xr:uid="{00000000-0005-0000-0000-000015190000}"/>
    <cellStyle name="Akzent2 2" xfId="16220" hidden="1" xr:uid="{00000000-0005-0000-0000-000016190000}"/>
    <cellStyle name="Akzent2 2" xfId="17232" hidden="1" xr:uid="{00000000-0005-0000-0000-000017190000}"/>
    <cellStyle name="Akzent2 2" xfId="17331" hidden="1" xr:uid="{00000000-0005-0000-0000-000018190000}"/>
    <cellStyle name="Akzent2 2" xfId="17339" hidden="1" xr:uid="{00000000-0005-0000-0000-000019190000}"/>
    <cellStyle name="Akzent2 2" xfId="17428" hidden="1" xr:uid="{00000000-0005-0000-0000-00001A190000}"/>
    <cellStyle name="Akzent2 2" xfId="17435" hidden="1" xr:uid="{00000000-0005-0000-0000-00001B190000}"/>
    <cellStyle name="Akzent2 2" xfId="17528" hidden="1" xr:uid="{00000000-0005-0000-0000-00001C190000}"/>
    <cellStyle name="Akzent2 2" xfId="17534" hidden="1" xr:uid="{00000000-0005-0000-0000-00001D190000}"/>
    <cellStyle name="Akzent2 2" xfId="17628" hidden="1" xr:uid="{00000000-0005-0000-0000-00001E190000}"/>
    <cellStyle name="Akzent2 2" xfId="17638" hidden="1" xr:uid="{00000000-0005-0000-0000-00001F190000}"/>
    <cellStyle name="Akzent2 2" xfId="17739" hidden="1" xr:uid="{00000000-0005-0000-0000-000020190000}"/>
    <cellStyle name="Akzent2 2" xfId="17750" hidden="1" xr:uid="{00000000-0005-0000-0000-000021190000}"/>
    <cellStyle name="Akzent2 2" xfId="17848" hidden="1" xr:uid="{00000000-0005-0000-0000-000022190000}"/>
    <cellStyle name="Akzent2 2" xfId="17860" hidden="1" xr:uid="{00000000-0005-0000-0000-000023190000}"/>
    <cellStyle name="Akzent2 2" xfId="17960" hidden="1" xr:uid="{00000000-0005-0000-0000-000024190000}"/>
    <cellStyle name="Akzent2 2" xfId="17969" hidden="1" xr:uid="{00000000-0005-0000-0000-000025190000}"/>
    <cellStyle name="Akzent2 2" xfId="18055" hidden="1" xr:uid="{00000000-0005-0000-0000-000026190000}"/>
    <cellStyle name="Akzent2 2" xfId="18064" hidden="1" xr:uid="{00000000-0005-0000-0000-000027190000}"/>
    <cellStyle name="Akzent2 2" xfId="18163" hidden="1" xr:uid="{00000000-0005-0000-0000-000028190000}"/>
    <cellStyle name="Akzent2 2" xfId="18167" hidden="1" xr:uid="{00000000-0005-0000-0000-000029190000}"/>
    <cellStyle name="Akzent2 2" xfId="18303" hidden="1" xr:uid="{00000000-0005-0000-0000-00002A190000}"/>
    <cellStyle name="Akzent2 2" xfId="18315" hidden="1" xr:uid="{00000000-0005-0000-0000-00002B190000}"/>
    <cellStyle name="Akzent2 2" xfId="18354" hidden="1" xr:uid="{00000000-0005-0000-0000-00002C190000}"/>
    <cellStyle name="Akzent2 2" xfId="18360" hidden="1" xr:uid="{00000000-0005-0000-0000-00002D190000}"/>
    <cellStyle name="Akzent2 2" xfId="18470" hidden="1" xr:uid="{00000000-0005-0000-0000-00002E190000}"/>
    <cellStyle name="Akzent2 2" xfId="18479" hidden="1" xr:uid="{00000000-0005-0000-0000-00002F190000}"/>
    <cellStyle name="Akzent2 2" xfId="18580" hidden="1" xr:uid="{00000000-0005-0000-0000-000030190000}"/>
    <cellStyle name="Akzent2 2" xfId="18592" hidden="1" xr:uid="{00000000-0005-0000-0000-000031190000}"/>
    <cellStyle name="Akzent2 2" xfId="18678" hidden="1" xr:uid="{00000000-0005-0000-0000-000032190000}"/>
    <cellStyle name="Akzent2 2" xfId="18686" hidden="1" xr:uid="{00000000-0005-0000-0000-000033190000}"/>
    <cellStyle name="Akzent2 2" xfId="18778" hidden="1" xr:uid="{00000000-0005-0000-0000-000034190000}"/>
    <cellStyle name="Akzent2 2" xfId="18787" hidden="1" xr:uid="{00000000-0005-0000-0000-000035190000}"/>
    <cellStyle name="Akzent2 2" xfId="18334" hidden="1" xr:uid="{00000000-0005-0000-0000-000036190000}"/>
    <cellStyle name="Akzent2 2" xfId="18878" hidden="1" xr:uid="{00000000-0005-0000-0000-000037190000}"/>
    <cellStyle name="Akzent2 2" xfId="18973" hidden="1" xr:uid="{00000000-0005-0000-0000-000038190000}"/>
    <cellStyle name="Akzent2 2" xfId="18983" hidden="1" xr:uid="{00000000-0005-0000-0000-000039190000}"/>
    <cellStyle name="Akzent2 2" xfId="19086" hidden="1" xr:uid="{00000000-0005-0000-0000-00003A190000}"/>
    <cellStyle name="Akzent2 2" xfId="19091" hidden="1" xr:uid="{00000000-0005-0000-0000-00003B190000}"/>
    <cellStyle name="Akzent2 2" xfId="19188" hidden="1" xr:uid="{00000000-0005-0000-0000-00003C190000}"/>
    <cellStyle name="Akzent2 2" xfId="19198" hidden="1" xr:uid="{00000000-0005-0000-0000-00003D190000}"/>
    <cellStyle name="Akzent2 2" xfId="19293" hidden="1" xr:uid="{00000000-0005-0000-0000-00003E190000}"/>
    <cellStyle name="Akzent2 2" xfId="19301" hidden="1" xr:uid="{00000000-0005-0000-0000-00003F190000}"/>
    <cellStyle name="Akzent2 2" xfId="19255" hidden="1" xr:uid="{00000000-0005-0000-0000-000040190000}"/>
    <cellStyle name="Akzent2 2" xfId="19156" hidden="1" xr:uid="{00000000-0005-0000-0000-000041190000}"/>
    <cellStyle name="Akzent2 2" xfId="19146" hidden="1" xr:uid="{00000000-0005-0000-0000-000042190000}"/>
    <cellStyle name="Akzent2 2" xfId="19038" hidden="1" xr:uid="{00000000-0005-0000-0000-000043190000}"/>
    <cellStyle name="Akzent2 2" xfId="19033" hidden="1" xr:uid="{00000000-0005-0000-0000-000044190000}"/>
    <cellStyle name="Akzent2 2" xfId="18931" hidden="1" xr:uid="{00000000-0005-0000-0000-000045190000}"/>
    <cellStyle name="Akzent2 2" xfId="18916" hidden="1" xr:uid="{00000000-0005-0000-0000-000046190000}"/>
    <cellStyle name="Akzent2 2" xfId="18824" hidden="1" xr:uid="{00000000-0005-0000-0000-000047190000}"/>
    <cellStyle name="Akzent2 2" xfId="18816" hidden="1" xr:uid="{00000000-0005-0000-0000-000048190000}"/>
    <cellStyle name="Akzent2 2" xfId="18731" hidden="1" xr:uid="{00000000-0005-0000-0000-000049190000}"/>
    <cellStyle name="Akzent2 2" xfId="18705" hidden="1" xr:uid="{00000000-0005-0000-0000-00004A190000}"/>
    <cellStyle name="Akzent2 2" xfId="18599" hidden="1" xr:uid="{00000000-0005-0000-0000-00004B190000}"/>
    <cellStyle name="Akzent2 2" xfId="18593" hidden="1" xr:uid="{00000000-0005-0000-0000-00004C190000}"/>
    <cellStyle name="Akzent2 2" xfId="18484" hidden="1" xr:uid="{00000000-0005-0000-0000-00004D190000}"/>
    <cellStyle name="Akzent2 2" xfId="18472" hidden="1" xr:uid="{00000000-0005-0000-0000-00004E190000}"/>
    <cellStyle name="Akzent2 2" xfId="18372" hidden="1" xr:uid="{00000000-0005-0000-0000-00004F190000}"/>
    <cellStyle name="Akzent2 2" xfId="18361" hidden="1" xr:uid="{00000000-0005-0000-0000-000050190000}"/>
    <cellStyle name="Akzent2 2" xfId="18230" hidden="1" xr:uid="{00000000-0005-0000-0000-000051190000}"/>
    <cellStyle name="Akzent2 2" xfId="18224" hidden="1" xr:uid="{00000000-0005-0000-0000-000052190000}"/>
    <cellStyle name="Akzent2 2" xfId="19265" hidden="1" xr:uid="{00000000-0005-0000-0000-000053190000}"/>
    <cellStyle name="Akzent2 2" xfId="18129" hidden="1" xr:uid="{00000000-0005-0000-0000-000054190000}"/>
    <cellStyle name="Akzent2 2" xfId="18026" hidden="1" xr:uid="{00000000-0005-0000-0000-000055190000}"/>
    <cellStyle name="Akzent2 2" xfId="18019" hidden="1" xr:uid="{00000000-0005-0000-0000-000056190000}"/>
    <cellStyle name="Akzent2 2" xfId="17918" hidden="1" xr:uid="{00000000-0005-0000-0000-000057190000}"/>
    <cellStyle name="Akzent2 2" xfId="17913" hidden="1" xr:uid="{00000000-0005-0000-0000-000058190000}"/>
    <cellStyle name="Akzent2 2" xfId="17808" hidden="1" xr:uid="{00000000-0005-0000-0000-000059190000}"/>
    <cellStyle name="Akzent2 2" xfId="17799" hidden="1" xr:uid="{00000000-0005-0000-0000-00005A190000}"/>
    <cellStyle name="Akzent2 2" xfId="17703" hidden="1" xr:uid="{00000000-0005-0000-0000-00005B190000}"/>
    <cellStyle name="Akzent2 2" xfId="17699" hidden="1" xr:uid="{00000000-0005-0000-0000-00005C190000}"/>
    <cellStyle name="Akzent2 2" xfId="18711" hidden="1" xr:uid="{00000000-0005-0000-0000-00005D190000}"/>
    <cellStyle name="Akzent2 2" xfId="17607" hidden="1" xr:uid="{00000000-0005-0000-0000-00005E190000}"/>
    <cellStyle name="Akzent2 2" xfId="17494" hidden="1" xr:uid="{00000000-0005-0000-0000-00005F190000}"/>
    <cellStyle name="Akzent2 2" xfId="17486" hidden="1" xr:uid="{00000000-0005-0000-0000-000060190000}"/>
    <cellStyle name="Akzent2 2" xfId="17381" hidden="1" xr:uid="{00000000-0005-0000-0000-000061190000}"/>
    <cellStyle name="Akzent2 2" xfId="17376" hidden="1" xr:uid="{00000000-0005-0000-0000-000062190000}"/>
    <cellStyle name="Akzent2 2" xfId="17286" hidden="1" xr:uid="{00000000-0005-0000-0000-000063190000}"/>
    <cellStyle name="Akzent2 2" xfId="17276" hidden="1" xr:uid="{00000000-0005-0000-0000-000064190000}"/>
    <cellStyle name="Akzent2 2" xfId="17184" hidden="1" xr:uid="{00000000-0005-0000-0000-000065190000}"/>
    <cellStyle name="Akzent2 2" xfId="17172" hidden="1" xr:uid="{00000000-0005-0000-0000-000066190000}"/>
    <cellStyle name="Akzent2 2" xfId="17048" hidden="1" xr:uid="{00000000-0005-0000-0000-000067190000}"/>
    <cellStyle name="Akzent2 2" xfId="17019" hidden="1" xr:uid="{00000000-0005-0000-0000-000068190000}"/>
    <cellStyle name="Akzent2 2" xfId="16905" hidden="1" xr:uid="{00000000-0005-0000-0000-000069190000}"/>
    <cellStyle name="Akzent2 2" xfId="16899" hidden="1" xr:uid="{00000000-0005-0000-0000-00006A190000}"/>
    <cellStyle name="Akzent2 2" xfId="16803" hidden="1" xr:uid="{00000000-0005-0000-0000-00006B190000}"/>
    <cellStyle name="Akzent2 2" xfId="16793" hidden="1" xr:uid="{00000000-0005-0000-0000-00006C190000}"/>
    <cellStyle name="Akzent2 2" xfId="16713" hidden="1" xr:uid="{00000000-0005-0000-0000-00006D190000}"/>
    <cellStyle name="Akzent2 2" xfId="16702" hidden="1" xr:uid="{00000000-0005-0000-0000-00006E190000}"/>
    <cellStyle name="Akzent2 2" xfId="16599" hidden="1" xr:uid="{00000000-0005-0000-0000-00006F190000}"/>
    <cellStyle name="Akzent2 2" xfId="16595" hidden="1" xr:uid="{00000000-0005-0000-0000-000070190000}"/>
    <cellStyle name="Akzent2 2" xfId="16487" hidden="1" xr:uid="{00000000-0005-0000-0000-000071190000}"/>
    <cellStyle name="Akzent2 2" xfId="16469" hidden="1" xr:uid="{00000000-0005-0000-0000-000072190000}"/>
    <cellStyle name="Akzent2 2" xfId="16358" hidden="1" xr:uid="{00000000-0005-0000-0000-000073190000}"/>
    <cellStyle name="Akzent2 2" xfId="16352" hidden="1" xr:uid="{00000000-0005-0000-0000-000074190000}"/>
    <cellStyle name="Akzent2 2" xfId="16251" hidden="1" xr:uid="{00000000-0005-0000-0000-000075190000}"/>
    <cellStyle name="Akzent2 2" xfId="16243" hidden="1" xr:uid="{00000000-0005-0000-0000-000076190000}"/>
    <cellStyle name="Akzent2 2" xfId="16143" hidden="1" xr:uid="{00000000-0005-0000-0000-000077190000}"/>
    <cellStyle name="Akzent2 2" xfId="16135" hidden="1" xr:uid="{00000000-0005-0000-0000-000078190000}"/>
    <cellStyle name="Akzent2 2" xfId="16037" hidden="1" xr:uid="{00000000-0005-0000-0000-000079190000}"/>
    <cellStyle name="Akzent2 2" xfId="16031" hidden="1" xr:uid="{00000000-0005-0000-0000-00007A190000}"/>
    <cellStyle name="Akzent2 2" xfId="17058" hidden="1" xr:uid="{00000000-0005-0000-0000-00007B190000}"/>
    <cellStyle name="Akzent2 2" xfId="15919" hidden="1" xr:uid="{00000000-0005-0000-0000-00007C190000}"/>
    <cellStyle name="Akzent2 2" xfId="15802" hidden="1" xr:uid="{00000000-0005-0000-0000-00007D190000}"/>
    <cellStyle name="Akzent2 2" xfId="15797" hidden="1" xr:uid="{00000000-0005-0000-0000-00007E190000}"/>
    <cellStyle name="Akzent2 2" xfId="15694" hidden="1" xr:uid="{00000000-0005-0000-0000-00007F190000}"/>
    <cellStyle name="Akzent2 2" xfId="15685" hidden="1" xr:uid="{00000000-0005-0000-0000-000080190000}"/>
    <cellStyle name="Akzent2 2" xfId="15585" hidden="1" xr:uid="{00000000-0005-0000-0000-000081190000}"/>
    <cellStyle name="Akzent2 2" xfId="15579" hidden="1" xr:uid="{00000000-0005-0000-0000-000082190000}"/>
    <cellStyle name="Akzent2 2" xfId="15481" hidden="1" xr:uid="{00000000-0005-0000-0000-000083190000}"/>
    <cellStyle name="Akzent2 2" xfId="15469" hidden="1" xr:uid="{00000000-0005-0000-0000-000084190000}"/>
    <cellStyle name="Akzent2 2" xfId="16480" hidden="1" xr:uid="{00000000-0005-0000-0000-000085190000}"/>
    <cellStyle name="Akzent2 2" xfId="15349" hidden="1" xr:uid="{00000000-0005-0000-0000-000086190000}"/>
    <cellStyle name="Akzent2 2" xfId="15251" hidden="1" xr:uid="{00000000-0005-0000-0000-000087190000}"/>
    <cellStyle name="Akzent2 2" xfId="15241" hidden="1" xr:uid="{00000000-0005-0000-0000-000088190000}"/>
    <cellStyle name="Akzent2 2" xfId="15144" hidden="1" xr:uid="{00000000-0005-0000-0000-000089190000}"/>
    <cellStyle name="Akzent2 2" xfId="15132" hidden="1" xr:uid="{00000000-0005-0000-0000-00008A190000}"/>
    <cellStyle name="Akzent2 2" xfId="15036" hidden="1" xr:uid="{00000000-0005-0000-0000-00008B190000}"/>
    <cellStyle name="Akzent2 2" xfId="15027" hidden="1" xr:uid="{00000000-0005-0000-0000-00008C190000}"/>
    <cellStyle name="Akzent2 2" xfId="14901" hidden="1" xr:uid="{00000000-0005-0000-0000-00008D190000}"/>
    <cellStyle name="Akzent2 2" xfId="14893" hidden="1" xr:uid="{00000000-0005-0000-0000-00008E190000}"/>
    <cellStyle name="Akzent2 2" xfId="14786" hidden="1" xr:uid="{00000000-0005-0000-0000-00008F190000}"/>
    <cellStyle name="Akzent2 2" xfId="14773" hidden="1" xr:uid="{00000000-0005-0000-0000-000090190000}"/>
    <cellStyle name="Akzent2 2" xfId="14665" hidden="1" xr:uid="{00000000-0005-0000-0000-000091190000}"/>
    <cellStyle name="Akzent2 2" xfId="14653" hidden="1" xr:uid="{00000000-0005-0000-0000-000092190000}"/>
    <cellStyle name="Akzent2 2" xfId="14542" hidden="1" xr:uid="{00000000-0005-0000-0000-000093190000}"/>
    <cellStyle name="Akzent2 2" xfId="14535" hidden="1" xr:uid="{00000000-0005-0000-0000-000094190000}"/>
    <cellStyle name="Akzent2 2" xfId="14434" hidden="1" xr:uid="{00000000-0005-0000-0000-000095190000}"/>
    <cellStyle name="Akzent2 2" xfId="14418" hidden="1" xr:uid="{00000000-0005-0000-0000-000096190000}"/>
    <cellStyle name="Akzent2 2" xfId="14300" hidden="1" xr:uid="{00000000-0005-0000-0000-000097190000}"/>
    <cellStyle name="Akzent2 2" xfId="14292" hidden="1" xr:uid="{00000000-0005-0000-0000-000098190000}"/>
    <cellStyle name="Akzent2 2" xfId="14142" hidden="1" xr:uid="{00000000-0005-0000-0000-000099190000}"/>
    <cellStyle name="Akzent2 2" xfId="14137" hidden="1" xr:uid="{00000000-0005-0000-0000-00009A190000}"/>
    <cellStyle name="Akzent2 2" xfId="14079" hidden="1" xr:uid="{00000000-0005-0000-0000-00009B190000}"/>
    <cellStyle name="Akzent2 2" xfId="14067" hidden="1" xr:uid="{00000000-0005-0000-0000-00009C190000}"/>
    <cellStyle name="Akzent2 2" xfId="13941" hidden="1" xr:uid="{00000000-0005-0000-0000-00009D190000}"/>
    <cellStyle name="Akzent2 2" xfId="13930" hidden="1" xr:uid="{00000000-0005-0000-0000-00009E190000}"/>
    <cellStyle name="Akzent2 2" xfId="13817" hidden="1" xr:uid="{00000000-0005-0000-0000-00009F190000}"/>
    <cellStyle name="Akzent2 2" xfId="13804" hidden="1" xr:uid="{00000000-0005-0000-0000-0000A0190000}"/>
    <cellStyle name="Akzent2 2" xfId="13705" hidden="1" xr:uid="{00000000-0005-0000-0000-0000A1190000}"/>
    <cellStyle name="Akzent2 2" xfId="13691" hidden="1" xr:uid="{00000000-0005-0000-0000-0000A2190000}"/>
    <cellStyle name="Akzent2 2" xfId="13594" hidden="1" xr:uid="{00000000-0005-0000-0000-0000A3190000}"/>
    <cellStyle name="Akzent2 2" xfId="13585" hidden="1" xr:uid="{00000000-0005-0000-0000-0000A4190000}"/>
    <cellStyle name="Akzent2 2" xfId="14117" hidden="1" xr:uid="{00000000-0005-0000-0000-0000A5190000}"/>
    <cellStyle name="Akzent2 2" xfId="13454" hidden="1" xr:uid="{00000000-0005-0000-0000-0000A6190000}"/>
    <cellStyle name="Akzent2 2" xfId="13342" hidden="1" xr:uid="{00000000-0005-0000-0000-0000A7190000}"/>
    <cellStyle name="Akzent2 2" xfId="13320" hidden="1" xr:uid="{00000000-0005-0000-0000-0000A8190000}"/>
    <cellStyle name="Akzent2 2" xfId="13189" hidden="1" xr:uid="{00000000-0005-0000-0000-0000A9190000}"/>
    <cellStyle name="Akzent2 2" xfId="13173" hidden="1" xr:uid="{00000000-0005-0000-0000-0000AA190000}"/>
    <cellStyle name="Akzent2 2" xfId="13043" hidden="1" xr:uid="{00000000-0005-0000-0000-0000AB190000}"/>
    <cellStyle name="Akzent2 2" xfId="13030" hidden="1" xr:uid="{00000000-0005-0000-0000-0000AC190000}"/>
    <cellStyle name="Akzent2 2" xfId="12937" hidden="1" xr:uid="{00000000-0005-0000-0000-0000AD190000}"/>
    <cellStyle name="Akzent2 2" xfId="12926" hidden="1" xr:uid="{00000000-0005-0000-0000-0000AE190000}"/>
    <cellStyle name="Akzent2 2" xfId="12844" hidden="1" xr:uid="{00000000-0005-0000-0000-0000AF190000}"/>
    <cellStyle name="Akzent2 2" xfId="12739" hidden="1" xr:uid="{00000000-0005-0000-0000-0000B0190000}"/>
    <cellStyle name="Akzent2 2" xfId="12698" hidden="1" xr:uid="{00000000-0005-0000-0000-0000B1190000}"/>
    <cellStyle name="Akzent2 2" xfId="12595" hidden="1" xr:uid="{00000000-0005-0000-0000-0000B2190000}"/>
    <cellStyle name="Akzent2 2" xfId="12586" hidden="1" xr:uid="{00000000-0005-0000-0000-0000B3190000}"/>
    <cellStyle name="Akzent2 2" xfId="12472" hidden="1" xr:uid="{00000000-0005-0000-0000-0000B4190000}"/>
    <cellStyle name="Akzent2 2" xfId="12466" hidden="1" xr:uid="{00000000-0005-0000-0000-0000B5190000}"/>
    <cellStyle name="Akzent2 2" xfId="12366" hidden="1" xr:uid="{00000000-0005-0000-0000-0000B6190000}"/>
    <cellStyle name="Akzent2 2" xfId="12359" hidden="1" xr:uid="{00000000-0005-0000-0000-0000B7190000}"/>
    <cellStyle name="Akzent2 2" xfId="12262" hidden="1" xr:uid="{00000000-0005-0000-0000-0000B8190000}"/>
    <cellStyle name="Akzent2 2" xfId="12257" hidden="1" xr:uid="{00000000-0005-0000-0000-0000B9190000}"/>
    <cellStyle name="Akzent2 2" xfId="12166" hidden="1" xr:uid="{00000000-0005-0000-0000-0000BA190000}"/>
    <cellStyle name="Akzent2 2" xfId="12136" hidden="1" xr:uid="{00000000-0005-0000-0000-0000BB190000}"/>
    <cellStyle name="Akzent2 2" xfId="12000" hidden="1" xr:uid="{00000000-0005-0000-0000-0000BC190000}"/>
    <cellStyle name="Akzent2 2" xfId="11986" hidden="1" xr:uid="{00000000-0005-0000-0000-0000BD190000}"/>
    <cellStyle name="Akzent2 2" xfId="11893" hidden="1" xr:uid="{00000000-0005-0000-0000-0000BE190000}"/>
    <cellStyle name="Akzent2 2" xfId="11879" hidden="1" xr:uid="{00000000-0005-0000-0000-0000BF190000}"/>
    <cellStyle name="Akzent2 2" xfId="11784" hidden="1" xr:uid="{00000000-0005-0000-0000-0000C0190000}"/>
    <cellStyle name="Akzent2 2" xfId="11776" hidden="1" xr:uid="{00000000-0005-0000-0000-0000C1190000}"/>
    <cellStyle name="Akzent2 2" xfId="11691" hidden="1" xr:uid="{00000000-0005-0000-0000-0000C2190000}"/>
    <cellStyle name="Akzent2 2" xfId="11679" hidden="1" xr:uid="{00000000-0005-0000-0000-0000C3190000}"/>
    <cellStyle name="Akzent2 2" xfId="12719" hidden="1" xr:uid="{00000000-0005-0000-0000-0000C4190000}"/>
    <cellStyle name="Akzent2 2" xfId="11605" hidden="1" xr:uid="{00000000-0005-0000-0000-0000C5190000}"/>
    <cellStyle name="Akzent2 2" xfId="11492" hidden="1" xr:uid="{00000000-0005-0000-0000-0000C6190000}"/>
    <cellStyle name="Akzent2 2" xfId="11484" hidden="1" xr:uid="{00000000-0005-0000-0000-0000C7190000}"/>
    <cellStyle name="Akzent2 2" xfId="11379" hidden="1" xr:uid="{00000000-0005-0000-0000-0000C8190000}"/>
    <cellStyle name="Akzent2 2" xfId="11372" hidden="1" xr:uid="{00000000-0005-0000-0000-0000C9190000}"/>
    <cellStyle name="Akzent2 2" xfId="11266" hidden="1" xr:uid="{00000000-0005-0000-0000-0000CA190000}"/>
    <cellStyle name="Akzent2 2" xfId="11256" hidden="1" xr:uid="{00000000-0005-0000-0000-0000CB190000}"/>
    <cellStyle name="Akzent2 2" xfId="11167" hidden="1" xr:uid="{00000000-0005-0000-0000-0000CC190000}"/>
    <cellStyle name="Akzent2 2" xfId="11153" hidden="1" xr:uid="{00000000-0005-0000-0000-0000CD190000}"/>
    <cellStyle name="Akzent2 2" xfId="12154" hidden="1" xr:uid="{00000000-0005-0000-0000-0000CE190000}"/>
    <cellStyle name="Akzent2 2" xfId="11066" hidden="1" xr:uid="{00000000-0005-0000-0000-0000CF190000}"/>
    <cellStyle name="Akzent2 2" xfId="10962" hidden="1" xr:uid="{00000000-0005-0000-0000-0000D0190000}"/>
    <cellStyle name="Akzent2 2" xfId="10952" hidden="1" xr:uid="{00000000-0005-0000-0000-0000D1190000}"/>
    <cellStyle name="Akzent2 2" xfId="10846" hidden="1" xr:uid="{00000000-0005-0000-0000-0000D2190000}"/>
    <cellStyle name="Akzent2 2" xfId="10829" hidden="1" xr:uid="{00000000-0005-0000-0000-0000D3190000}"/>
    <cellStyle name="Akzent2 2" xfId="10737" hidden="1" xr:uid="{00000000-0005-0000-0000-0000D4190000}"/>
    <cellStyle name="Akzent2 2" xfId="10733" hidden="1" xr:uid="{00000000-0005-0000-0000-0000D5190000}"/>
    <cellStyle name="Akzent2 2" xfId="10623" hidden="1" xr:uid="{00000000-0005-0000-0000-0000D6190000}"/>
    <cellStyle name="Akzent2 2" xfId="10617" hidden="1" xr:uid="{00000000-0005-0000-0000-0000D7190000}"/>
    <cellStyle name="Akzent2 2" xfId="10507" hidden="1" xr:uid="{00000000-0005-0000-0000-0000D8190000}"/>
    <cellStyle name="Akzent2 2" xfId="10488" hidden="1" xr:uid="{00000000-0005-0000-0000-0000D9190000}"/>
    <cellStyle name="Akzent2 2" xfId="10373" hidden="1" xr:uid="{00000000-0005-0000-0000-0000DA190000}"/>
    <cellStyle name="Akzent2 2" xfId="10367" hidden="1" xr:uid="{00000000-0005-0000-0000-0000DB190000}"/>
    <cellStyle name="Akzent2 2" xfId="10267" hidden="1" xr:uid="{00000000-0005-0000-0000-0000DC190000}"/>
    <cellStyle name="Akzent2 2" xfId="10251" hidden="1" xr:uid="{00000000-0005-0000-0000-0000DD190000}"/>
    <cellStyle name="Akzent2 2" xfId="10153" hidden="1" xr:uid="{00000000-0005-0000-0000-0000DE190000}"/>
    <cellStyle name="Akzent2 2" xfId="10141" hidden="1" xr:uid="{00000000-0005-0000-0000-0000DF190000}"/>
    <cellStyle name="Akzent2 2" xfId="10039" hidden="1" xr:uid="{00000000-0005-0000-0000-0000E0190000}"/>
    <cellStyle name="Akzent2 2" xfId="10030" hidden="1" xr:uid="{00000000-0005-0000-0000-0000E1190000}"/>
    <cellStyle name="Akzent2 2" xfId="9933" hidden="1" xr:uid="{00000000-0005-0000-0000-0000E2190000}"/>
    <cellStyle name="Akzent2 2" xfId="9901" hidden="1" xr:uid="{00000000-0005-0000-0000-0000E3190000}"/>
    <cellStyle name="Akzent2 2" xfId="9798" hidden="1" xr:uid="{00000000-0005-0000-0000-0000E4190000}"/>
    <cellStyle name="Akzent2 2" xfId="9781" hidden="1" xr:uid="{00000000-0005-0000-0000-0000E5190000}"/>
    <cellStyle name="Akzent2 2" xfId="9682" hidden="1" xr:uid="{00000000-0005-0000-0000-0000E6190000}"/>
    <cellStyle name="Akzent2 2" xfId="9670" hidden="1" xr:uid="{00000000-0005-0000-0000-0000E7190000}"/>
    <cellStyle name="Akzent2 2" xfId="9581" hidden="1" xr:uid="{00000000-0005-0000-0000-0000E8190000}"/>
    <cellStyle name="Akzent2 2" xfId="9569" hidden="1" xr:uid="{00000000-0005-0000-0000-0000E9190000}"/>
    <cellStyle name="Akzent2 2" xfId="9493" hidden="1" xr:uid="{00000000-0005-0000-0000-0000EA190000}"/>
    <cellStyle name="Akzent2 2" xfId="9477" hidden="1" xr:uid="{00000000-0005-0000-0000-0000EB190000}"/>
    <cellStyle name="Akzent2 2" xfId="10518" hidden="1" xr:uid="{00000000-0005-0000-0000-0000EC190000}"/>
    <cellStyle name="Akzent2 2" xfId="9388" hidden="1" xr:uid="{00000000-0005-0000-0000-0000ED190000}"/>
    <cellStyle name="Akzent2 2" xfId="9270" hidden="1" xr:uid="{00000000-0005-0000-0000-0000EE190000}"/>
    <cellStyle name="Akzent2 2" xfId="9263" hidden="1" xr:uid="{00000000-0005-0000-0000-0000EF190000}"/>
    <cellStyle name="Akzent2 2" xfId="9155" hidden="1" xr:uid="{00000000-0005-0000-0000-0000F0190000}"/>
    <cellStyle name="Akzent2 2" xfId="9150" hidden="1" xr:uid="{00000000-0005-0000-0000-0000F1190000}"/>
    <cellStyle name="Akzent2 2" xfId="9050" hidden="1" xr:uid="{00000000-0005-0000-0000-0000F2190000}"/>
    <cellStyle name="Akzent2 2" xfId="9044" hidden="1" xr:uid="{00000000-0005-0000-0000-0000F3190000}"/>
    <cellStyle name="Akzent2 2" xfId="8955" hidden="1" xr:uid="{00000000-0005-0000-0000-0000F4190000}"/>
    <cellStyle name="Akzent2 2" xfId="8945" hidden="1" xr:uid="{00000000-0005-0000-0000-0000F5190000}"/>
    <cellStyle name="Akzent2 2" xfId="9913" hidden="1" xr:uid="{00000000-0005-0000-0000-0000F6190000}"/>
    <cellStyle name="Akzent2 2" xfId="8866" hidden="1" xr:uid="{00000000-0005-0000-0000-0000F7190000}"/>
    <cellStyle name="Akzent2 2" xfId="8752" hidden="1" xr:uid="{00000000-0005-0000-0000-0000F8190000}"/>
    <cellStyle name="Akzent2 2" xfId="8745" hidden="1" xr:uid="{00000000-0005-0000-0000-0000F9190000}"/>
    <cellStyle name="Akzent2 2" xfId="8637" hidden="1" xr:uid="{00000000-0005-0000-0000-0000FA190000}"/>
    <cellStyle name="Akzent2 2" xfId="8628" hidden="1" xr:uid="{00000000-0005-0000-0000-0000FB190000}"/>
    <cellStyle name="Akzent2 2" xfId="8528" hidden="1" xr:uid="{00000000-0005-0000-0000-0000FC190000}"/>
    <cellStyle name="Akzent2 2" xfId="8520" hidden="1" xr:uid="{00000000-0005-0000-0000-0000FD190000}"/>
    <cellStyle name="Akzent2 2" xfId="8443" hidden="1" xr:uid="{00000000-0005-0000-0000-0000FE190000}"/>
    <cellStyle name="Akzent2 2" xfId="8430" hidden="1" xr:uid="{00000000-0005-0000-0000-0000FF190000}"/>
    <cellStyle name="Akzent2 2" xfId="8326" hidden="1" xr:uid="{00000000-0005-0000-0000-0000001A0000}"/>
    <cellStyle name="Akzent2 2" xfId="8322" hidden="1" xr:uid="{00000000-0005-0000-0000-0000011A0000}"/>
    <cellStyle name="Akzent2 2" xfId="8212" hidden="1" xr:uid="{00000000-0005-0000-0000-0000021A0000}"/>
    <cellStyle name="Akzent2 2" xfId="8198" hidden="1" xr:uid="{00000000-0005-0000-0000-0000031A0000}"/>
    <cellStyle name="Akzent2 2" xfId="8091" hidden="1" xr:uid="{00000000-0005-0000-0000-0000041A0000}"/>
    <cellStyle name="Akzent2 2" xfId="8083" hidden="1" xr:uid="{00000000-0005-0000-0000-0000051A0000}"/>
    <cellStyle name="Akzent2 2" xfId="7983" hidden="1" xr:uid="{00000000-0005-0000-0000-0000061A0000}"/>
    <cellStyle name="Akzent2 2" xfId="7978" hidden="1" xr:uid="{00000000-0005-0000-0000-0000071A0000}"/>
    <cellStyle name="Akzent2 2" xfId="7875" hidden="1" xr:uid="{00000000-0005-0000-0000-0000081A0000}"/>
    <cellStyle name="Akzent2 2" xfId="7864" hidden="1" xr:uid="{00000000-0005-0000-0000-0000091A0000}"/>
    <cellStyle name="Akzent2 2" xfId="7632" hidden="1" xr:uid="{00000000-0005-0000-0000-00000A1A0000}"/>
    <cellStyle name="Akzent2 2" xfId="7626" hidden="1" xr:uid="{00000000-0005-0000-0000-00000B1A0000}"/>
    <cellStyle name="Akzent2 2" xfId="7565" hidden="1" xr:uid="{00000000-0005-0000-0000-00000C1A0000}"/>
    <cellStyle name="Akzent2 2" xfId="7553" hidden="1" xr:uid="{00000000-0005-0000-0000-00000D1A0000}"/>
    <cellStyle name="Akzent2 2" xfId="7453" hidden="1" xr:uid="{00000000-0005-0000-0000-00000E1A0000}"/>
    <cellStyle name="Akzent2 2" xfId="7440" hidden="1" xr:uid="{00000000-0005-0000-0000-00000F1A0000}"/>
    <cellStyle name="Akzent2 2" xfId="7350" hidden="1" xr:uid="{00000000-0005-0000-0000-0000101A0000}"/>
    <cellStyle name="Akzent2 2" xfId="7339" hidden="1" xr:uid="{00000000-0005-0000-0000-0000111A0000}"/>
    <cellStyle name="Akzent2 2" xfId="7230" hidden="1" xr:uid="{00000000-0005-0000-0000-0000121A0000}"/>
    <cellStyle name="Akzent2 2" xfId="7227" hidden="1" xr:uid="{00000000-0005-0000-0000-0000131A0000}"/>
    <cellStyle name="Akzent2 2" xfId="19457" hidden="1" xr:uid="{00000000-0005-0000-0000-0000141A0000}"/>
    <cellStyle name="Akzent2 2" xfId="19465" hidden="1" xr:uid="{00000000-0005-0000-0000-0000151A0000}"/>
    <cellStyle name="Akzent2 2" xfId="7594" hidden="1" xr:uid="{00000000-0005-0000-0000-0000161A0000}"/>
    <cellStyle name="Akzent2 2" xfId="19529" hidden="1" xr:uid="{00000000-0005-0000-0000-0000171A0000}"/>
    <cellStyle name="Akzent2 2" xfId="19623" hidden="1" xr:uid="{00000000-0005-0000-0000-0000181A0000}"/>
    <cellStyle name="Akzent2 2" xfId="19630" hidden="1" xr:uid="{00000000-0005-0000-0000-0000191A0000}"/>
    <cellStyle name="Akzent2 2" xfId="19712" hidden="1" xr:uid="{00000000-0005-0000-0000-00001A1A0000}"/>
    <cellStyle name="Akzent2 2" xfId="19717" hidden="1" xr:uid="{00000000-0005-0000-0000-00001B1A0000}"/>
    <cellStyle name="Akzent2 2" xfId="19807" hidden="1" xr:uid="{00000000-0005-0000-0000-00001C1A0000}"/>
    <cellStyle name="Akzent2 2" xfId="19815" hidden="1" xr:uid="{00000000-0005-0000-0000-00001D1A0000}"/>
    <cellStyle name="Akzent2 2" xfId="19892" hidden="1" xr:uid="{00000000-0005-0000-0000-00001E1A0000}"/>
    <cellStyle name="Akzent2 2" xfId="19902" hidden="1" xr:uid="{00000000-0005-0000-0000-00001F1A0000}"/>
    <cellStyle name="Akzent2 2" xfId="19868" hidden="1" xr:uid="{00000000-0005-0000-0000-0000201A0000}"/>
    <cellStyle name="Akzent2 2" xfId="19774" hidden="1" xr:uid="{00000000-0005-0000-0000-0000211A0000}"/>
    <cellStyle name="Akzent2 2" xfId="19770" hidden="1" xr:uid="{00000000-0005-0000-0000-0000221A0000}"/>
    <cellStyle name="Akzent2 2" xfId="19680" hidden="1" xr:uid="{00000000-0005-0000-0000-0000231A0000}"/>
    <cellStyle name="Akzent2 2" xfId="19671" hidden="1" xr:uid="{00000000-0005-0000-0000-0000241A0000}"/>
    <cellStyle name="Akzent2 2" xfId="19588" hidden="1" xr:uid="{00000000-0005-0000-0000-0000251A0000}"/>
    <cellStyle name="Akzent2 2" xfId="19578" hidden="1" xr:uid="{00000000-0005-0000-0000-0000261A0000}"/>
    <cellStyle name="Akzent2 2" xfId="19488" hidden="1" xr:uid="{00000000-0005-0000-0000-0000271A0000}"/>
    <cellStyle name="Akzent2 2" xfId="19484" hidden="1" xr:uid="{00000000-0005-0000-0000-0000281A0000}"/>
    <cellStyle name="Akzent2 2" xfId="19415" hidden="1" xr:uid="{00000000-0005-0000-0000-0000291A0000}"/>
    <cellStyle name="Akzent2 2" xfId="19387" hidden="1" xr:uid="{00000000-0005-0000-0000-00002A1A0000}"/>
    <cellStyle name="Akzent2 2" xfId="19224" hidden="1" xr:uid="{00000000-0005-0000-0000-00002B1A0000}"/>
    <cellStyle name="Akzent2 2" xfId="19212" hidden="1" xr:uid="{00000000-0005-0000-0000-00002C1A0000}"/>
    <cellStyle name="Akzent2 2" xfId="19095" hidden="1" xr:uid="{00000000-0005-0000-0000-00002D1A0000}"/>
    <cellStyle name="Akzent2 2" xfId="19090" hidden="1" xr:uid="{00000000-0005-0000-0000-00002E1A0000}"/>
    <cellStyle name="Akzent2 2" xfId="18984" hidden="1" xr:uid="{00000000-0005-0000-0000-00002F1A0000}"/>
    <cellStyle name="Akzent2 2" xfId="18970" hidden="1" xr:uid="{00000000-0005-0000-0000-0000301A0000}"/>
    <cellStyle name="Akzent2 2" xfId="18875" hidden="1" xr:uid="{00000000-0005-0000-0000-0000311A0000}"/>
    <cellStyle name="Akzent2 2" xfId="18862" hidden="1" xr:uid="{00000000-0005-0000-0000-0000321A0000}"/>
    <cellStyle name="Akzent2 2" xfId="19875" hidden="1" xr:uid="{00000000-0005-0000-0000-0000331A0000}"/>
    <cellStyle name="Akzent2 2" xfId="18765" hidden="1" xr:uid="{00000000-0005-0000-0000-0000341A0000}"/>
    <cellStyle name="Akzent2 2" xfId="18650" hidden="1" xr:uid="{00000000-0005-0000-0000-0000351A0000}"/>
    <cellStyle name="Akzent2 2" xfId="18646" hidden="1" xr:uid="{00000000-0005-0000-0000-0000361A0000}"/>
    <cellStyle name="Akzent2 2" xfId="18535" hidden="1" xr:uid="{00000000-0005-0000-0000-0000371A0000}"/>
    <cellStyle name="Akzent2 2" xfId="18528" hidden="1" xr:uid="{00000000-0005-0000-0000-0000381A0000}"/>
    <cellStyle name="Akzent2 2" xfId="18422" hidden="1" xr:uid="{00000000-0005-0000-0000-0000391A0000}"/>
    <cellStyle name="Akzent2 2" xfId="18411" hidden="1" xr:uid="{00000000-0005-0000-0000-00003A1A0000}"/>
    <cellStyle name="Akzent2 2" xfId="18277" hidden="1" xr:uid="{00000000-0005-0000-0000-00003B1A0000}"/>
    <cellStyle name="Akzent2 2" xfId="18256" hidden="1" xr:uid="{00000000-0005-0000-0000-00003C1A0000}"/>
    <cellStyle name="Akzent2 2" xfId="19399" hidden="1" xr:uid="{00000000-0005-0000-0000-00003D1A0000}"/>
    <cellStyle name="Akzent2 2" xfId="18171" hidden="1" xr:uid="{00000000-0005-0000-0000-00003E1A0000}"/>
    <cellStyle name="Akzent2 2" xfId="18047" hidden="1" xr:uid="{00000000-0005-0000-0000-00003F1A0000}"/>
    <cellStyle name="Akzent2 2" xfId="18042" hidden="1" xr:uid="{00000000-0005-0000-0000-0000401A0000}"/>
    <cellStyle name="Akzent2 2" xfId="17936" hidden="1" xr:uid="{00000000-0005-0000-0000-0000411A0000}"/>
    <cellStyle name="Akzent2 2" xfId="17932" hidden="1" xr:uid="{00000000-0005-0000-0000-0000421A0000}"/>
    <cellStyle name="Akzent2 2" xfId="17828" hidden="1" xr:uid="{00000000-0005-0000-0000-0000431A0000}"/>
    <cellStyle name="Akzent2 2" xfId="17818" hidden="1" xr:uid="{00000000-0005-0000-0000-0000441A0000}"/>
    <cellStyle name="Akzent2 2" xfId="17717" hidden="1" xr:uid="{00000000-0005-0000-0000-0000451A0000}"/>
    <cellStyle name="Akzent2 2" xfId="17707" hidden="1" xr:uid="{00000000-0005-0000-0000-0000461A0000}"/>
    <cellStyle name="Akzent2 2" xfId="17583" hidden="1" xr:uid="{00000000-0005-0000-0000-0000471A0000}"/>
    <cellStyle name="Akzent2 2" xfId="17556" hidden="1" xr:uid="{00000000-0005-0000-0000-0000481A0000}"/>
    <cellStyle name="Akzent2 2" xfId="17436" hidden="1" xr:uid="{00000000-0005-0000-0000-0000491A0000}"/>
    <cellStyle name="Akzent2 2" xfId="17426" hidden="1" xr:uid="{00000000-0005-0000-0000-00004A1A0000}"/>
    <cellStyle name="Akzent2 2" xfId="17319" hidden="1" xr:uid="{00000000-0005-0000-0000-00004B1A0000}"/>
    <cellStyle name="Akzent2 2" xfId="17310" hidden="1" xr:uid="{00000000-0005-0000-0000-00004C1A0000}"/>
    <cellStyle name="Akzent2 2" xfId="17219" hidden="1" xr:uid="{00000000-0005-0000-0000-00004D1A0000}"/>
    <cellStyle name="Akzent2 2" xfId="17211" hidden="1" xr:uid="{00000000-0005-0000-0000-00004E1A0000}"/>
    <cellStyle name="Akzent2 2" xfId="17111" hidden="1" xr:uid="{00000000-0005-0000-0000-00004F1A0000}"/>
    <cellStyle name="Akzent2 2" xfId="17105" hidden="1" xr:uid="{00000000-0005-0000-0000-0000501A0000}"/>
    <cellStyle name="Akzent2 2" xfId="16989" hidden="1" xr:uid="{00000000-0005-0000-0000-0000511A0000}"/>
    <cellStyle name="Akzent2 2" xfId="16963" hidden="1" xr:uid="{00000000-0005-0000-0000-0000521A0000}"/>
    <cellStyle name="Akzent2 2" xfId="16853" hidden="1" xr:uid="{00000000-0005-0000-0000-0000531A0000}"/>
    <cellStyle name="Akzent2 2" xfId="16848" hidden="1" xr:uid="{00000000-0005-0000-0000-0000541A0000}"/>
    <cellStyle name="Akzent2 2" xfId="16738" hidden="1" xr:uid="{00000000-0005-0000-0000-0000551A0000}"/>
    <cellStyle name="Akzent2 2" xfId="16731" hidden="1" xr:uid="{00000000-0005-0000-0000-0000561A0000}"/>
    <cellStyle name="Akzent2 2" xfId="16627" hidden="1" xr:uid="{00000000-0005-0000-0000-0000571A0000}"/>
    <cellStyle name="Akzent2 2" xfId="16617" hidden="1" xr:uid="{00000000-0005-0000-0000-0000581A0000}"/>
    <cellStyle name="Akzent2 2" xfId="16516" hidden="1" xr:uid="{00000000-0005-0000-0000-0000591A0000}"/>
    <cellStyle name="Akzent2 2" xfId="16503" hidden="1" xr:uid="{00000000-0005-0000-0000-00005A1A0000}"/>
    <cellStyle name="Akzent2 2" xfId="17593" hidden="1" xr:uid="{00000000-0005-0000-0000-00005B1A0000}"/>
    <cellStyle name="Akzent2 2" xfId="16406" hidden="1" xr:uid="{00000000-0005-0000-0000-00005C1A0000}"/>
    <cellStyle name="Akzent2 2" xfId="16295" hidden="1" xr:uid="{00000000-0005-0000-0000-00005D1A0000}"/>
    <cellStyle name="Akzent2 2" xfId="16290" hidden="1" xr:uid="{00000000-0005-0000-0000-00005E1A0000}"/>
    <cellStyle name="Akzent2 2" xfId="16176" hidden="1" xr:uid="{00000000-0005-0000-0000-00005F1A0000}"/>
    <cellStyle name="Akzent2 2" xfId="16170" hidden="1" xr:uid="{00000000-0005-0000-0000-0000601A0000}"/>
    <cellStyle name="Akzent2 2" xfId="16069" hidden="1" xr:uid="{00000000-0005-0000-0000-0000611A0000}"/>
    <cellStyle name="Akzent2 2" xfId="16065" hidden="1" xr:uid="{00000000-0005-0000-0000-0000621A0000}"/>
    <cellStyle name="Akzent2 2" xfId="15947" hidden="1" xr:uid="{00000000-0005-0000-0000-0000631A0000}"/>
    <cellStyle name="Akzent2 2" xfId="15935" hidden="1" xr:uid="{00000000-0005-0000-0000-0000641A0000}"/>
    <cellStyle name="Akzent2 2" xfId="16980" hidden="1" xr:uid="{00000000-0005-0000-0000-0000651A0000}"/>
    <cellStyle name="Akzent2 2" xfId="15833" hidden="1" xr:uid="{00000000-0005-0000-0000-0000661A0000}"/>
    <cellStyle name="Akzent2 2" xfId="15719" hidden="1" xr:uid="{00000000-0005-0000-0000-0000671A0000}"/>
    <cellStyle name="Akzent2 2" xfId="15707" hidden="1" xr:uid="{00000000-0005-0000-0000-0000681A0000}"/>
    <cellStyle name="Akzent2 2" xfId="15596" hidden="1" xr:uid="{00000000-0005-0000-0000-0000691A0000}"/>
    <cellStyle name="Akzent2 2" xfId="15580" hidden="1" xr:uid="{00000000-0005-0000-0000-00006A1A0000}"/>
    <cellStyle name="Akzent2 2" xfId="15476" hidden="1" xr:uid="{00000000-0005-0000-0000-00006B1A0000}"/>
    <cellStyle name="Akzent2 2" xfId="15460" hidden="1" xr:uid="{00000000-0005-0000-0000-00006C1A0000}"/>
    <cellStyle name="Akzent2 2" xfId="15334" hidden="1" xr:uid="{00000000-0005-0000-0000-00006D1A0000}"/>
    <cellStyle name="Akzent2 2" xfId="15326" hidden="1" xr:uid="{00000000-0005-0000-0000-00006E1A0000}"/>
    <cellStyle name="Akzent2 2" xfId="15215" hidden="1" xr:uid="{00000000-0005-0000-0000-00006F1A0000}"/>
    <cellStyle name="Akzent2 2" xfId="15206" hidden="1" xr:uid="{00000000-0005-0000-0000-0000701A0000}"/>
    <cellStyle name="Akzent2 2" xfId="15098" hidden="1" xr:uid="{00000000-0005-0000-0000-0000711A0000}"/>
    <cellStyle name="Akzent2 2" xfId="15089" hidden="1" xr:uid="{00000000-0005-0000-0000-0000721A0000}"/>
    <cellStyle name="Akzent2 2" xfId="14958" hidden="1" xr:uid="{00000000-0005-0000-0000-0000731A0000}"/>
    <cellStyle name="Akzent2 2" xfId="14947" hidden="1" xr:uid="{00000000-0005-0000-0000-0000741A0000}"/>
    <cellStyle name="Akzent2 2" xfId="14850" hidden="1" xr:uid="{00000000-0005-0000-0000-0000751A0000}"/>
    <cellStyle name="Akzent2 2" xfId="14837" hidden="1" xr:uid="{00000000-0005-0000-0000-0000761A0000}"/>
    <cellStyle name="Akzent2 2" xfId="14740" hidden="1" xr:uid="{00000000-0005-0000-0000-0000771A0000}"/>
    <cellStyle name="Akzent2 2" xfId="14729" hidden="1" xr:uid="{00000000-0005-0000-0000-0000781A0000}"/>
    <cellStyle name="Akzent2 2" xfId="14589" hidden="1" xr:uid="{00000000-0005-0000-0000-0000791A0000}"/>
    <cellStyle name="Akzent2 2" xfId="14582" hidden="1" xr:uid="{00000000-0005-0000-0000-00007A1A0000}"/>
    <cellStyle name="Akzent2 2" xfId="14528" hidden="1" xr:uid="{00000000-0005-0000-0000-00007B1A0000}"/>
    <cellStyle name="Akzent2 2" xfId="14503" hidden="1" xr:uid="{00000000-0005-0000-0000-00007C1A0000}"/>
    <cellStyle name="Akzent2 2" xfId="14374" hidden="1" xr:uid="{00000000-0005-0000-0000-00007D1A0000}"/>
    <cellStyle name="Akzent2 2" xfId="14356" hidden="1" xr:uid="{00000000-0005-0000-0000-00007E1A0000}"/>
    <cellStyle name="Akzent2 2" xfId="14240" hidden="1" xr:uid="{00000000-0005-0000-0000-00007F1A0000}"/>
    <cellStyle name="Akzent2 2" xfId="14233" hidden="1" xr:uid="{00000000-0005-0000-0000-0000801A0000}"/>
    <cellStyle name="Akzent2 2" xfId="14092" hidden="1" xr:uid="{00000000-0005-0000-0000-0000811A0000}"/>
    <cellStyle name="Akzent2 2" xfId="14072" hidden="1" xr:uid="{00000000-0005-0000-0000-0000821A0000}"/>
    <cellStyle name="Akzent2 2" xfId="13974" hidden="1" xr:uid="{00000000-0005-0000-0000-0000831A0000}"/>
    <cellStyle name="Akzent2 2" xfId="13963" hidden="1" xr:uid="{00000000-0005-0000-0000-0000841A0000}"/>
    <cellStyle name="Akzent2 2" xfId="14560" hidden="1" xr:uid="{00000000-0005-0000-0000-0000851A0000}"/>
    <cellStyle name="Akzent2 2" xfId="13840" hidden="1" xr:uid="{00000000-0005-0000-0000-0000861A0000}"/>
    <cellStyle name="Akzent2 2" xfId="13720" hidden="1" xr:uid="{00000000-0005-0000-0000-0000871A0000}"/>
    <cellStyle name="Akzent2 2" xfId="13711" hidden="1" xr:uid="{00000000-0005-0000-0000-0000881A0000}"/>
    <cellStyle name="Akzent2 2" xfId="13601" hidden="1" xr:uid="{00000000-0005-0000-0000-0000891A0000}"/>
    <cellStyle name="Akzent2 2" xfId="13587" hidden="1" xr:uid="{00000000-0005-0000-0000-00008A1A0000}"/>
    <cellStyle name="Akzent2 2" xfId="13444" hidden="1" xr:uid="{00000000-0005-0000-0000-00008B1A0000}"/>
    <cellStyle name="Akzent2 2" xfId="13435" hidden="1" xr:uid="{00000000-0005-0000-0000-00008C1A0000}"/>
    <cellStyle name="Akzent2 2" xfId="13311" hidden="1" xr:uid="{00000000-0005-0000-0000-00008D1A0000}"/>
    <cellStyle name="Akzent2 2" xfId="13300" hidden="1" xr:uid="{00000000-0005-0000-0000-00008E1A0000}"/>
    <cellStyle name="Akzent2 2" xfId="13201" hidden="1" xr:uid="{00000000-0005-0000-0000-00008F1A0000}"/>
    <cellStyle name="Akzent2 2" xfId="13079" hidden="1" xr:uid="{00000000-0005-0000-0000-0000901A0000}"/>
    <cellStyle name="Akzent2 2" xfId="13053" hidden="1" xr:uid="{00000000-0005-0000-0000-0000911A0000}"/>
    <cellStyle name="Akzent2 2" xfId="12925" hidden="1" xr:uid="{00000000-0005-0000-0000-0000921A0000}"/>
    <cellStyle name="Akzent2 2" xfId="12909" hidden="1" xr:uid="{00000000-0005-0000-0000-0000931A0000}"/>
    <cellStyle name="Akzent2 2" xfId="12781" hidden="1" xr:uid="{00000000-0005-0000-0000-0000941A0000}"/>
    <cellStyle name="Akzent2 2" xfId="12771" hidden="1" xr:uid="{00000000-0005-0000-0000-0000951A0000}"/>
    <cellStyle name="Akzent2 2" xfId="12652" hidden="1" xr:uid="{00000000-0005-0000-0000-0000961A0000}"/>
    <cellStyle name="Akzent2 2" xfId="12644" hidden="1" xr:uid="{00000000-0005-0000-0000-0000971A0000}"/>
    <cellStyle name="Akzent2 2" xfId="12538" hidden="1" xr:uid="{00000000-0005-0000-0000-0000981A0000}"/>
    <cellStyle name="Akzent2 2" xfId="12527" hidden="1" xr:uid="{00000000-0005-0000-0000-0000991A0000}"/>
    <cellStyle name="Akzent2 2" xfId="12426" hidden="1" xr:uid="{00000000-0005-0000-0000-00009A1A0000}"/>
    <cellStyle name="Akzent2 2" xfId="12404" hidden="1" xr:uid="{00000000-0005-0000-0000-00009B1A0000}"/>
    <cellStyle name="Akzent2 2" xfId="12290" hidden="1" xr:uid="{00000000-0005-0000-0000-00009C1A0000}"/>
    <cellStyle name="Akzent2 2" xfId="12286" hidden="1" xr:uid="{00000000-0005-0000-0000-00009D1A0000}"/>
    <cellStyle name="Akzent2 2" xfId="12165" hidden="1" xr:uid="{00000000-0005-0000-0000-00009E1A0000}"/>
    <cellStyle name="Akzent2 2" xfId="12155" hidden="1" xr:uid="{00000000-0005-0000-0000-00009F1A0000}"/>
    <cellStyle name="Akzent2 2" xfId="12027" hidden="1" xr:uid="{00000000-0005-0000-0000-0000A01A0000}"/>
    <cellStyle name="Akzent2 2" xfId="12015" hidden="1" xr:uid="{00000000-0005-0000-0000-0000A11A0000}"/>
    <cellStyle name="Akzent2 2" xfId="11915" hidden="1" xr:uid="{00000000-0005-0000-0000-0000A21A0000}"/>
    <cellStyle name="Akzent2 2" xfId="11910" hidden="1" xr:uid="{00000000-0005-0000-0000-0000A31A0000}"/>
    <cellStyle name="Akzent2 2" xfId="13057" hidden="1" xr:uid="{00000000-0005-0000-0000-0000A41A0000}"/>
    <cellStyle name="Akzent2 2" xfId="11813" hidden="1" xr:uid="{00000000-0005-0000-0000-0000A51A0000}"/>
    <cellStyle name="Akzent2 2" xfId="11708" hidden="1" xr:uid="{00000000-0005-0000-0000-0000A61A0000}"/>
    <cellStyle name="Akzent2 2" xfId="11694" hidden="1" xr:uid="{00000000-0005-0000-0000-0000A71A0000}"/>
    <cellStyle name="Akzent2 2" xfId="11586" hidden="1" xr:uid="{00000000-0005-0000-0000-0000A81A0000}"/>
    <cellStyle name="Akzent2 2" xfId="11575" hidden="1" xr:uid="{00000000-0005-0000-0000-0000A91A0000}"/>
    <cellStyle name="Akzent2 2" xfId="11480" hidden="1" xr:uid="{00000000-0005-0000-0000-0000AA1A0000}"/>
    <cellStyle name="Akzent2 2" xfId="11471" hidden="1" xr:uid="{00000000-0005-0000-0000-0000AB1A0000}"/>
    <cellStyle name="Akzent2 2" xfId="11364" hidden="1" xr:uid="{00000000-0005-0000-0000-0000AC1A0000}"/>
    <cellStyle name="Akzent2 2" xfId="11354" hidden="1" xr:uid="{00000000-0005-0000-0000-0000AD1A0000}"/>
    <cellStyle name="Akzent2 2" xfId="12407" hidden="1" xr:uid="{00000000-0005-0000-0000-0000AE1A0000}"/>
    <cellStyle name="Akzent2 2" xfId="11255" hidden="1" xr:uid="{00000000-0005-0000-0000-0000AF1A0000}"/>
    <cellStyle name="Akzent2 2" xfId="11147" hidden="1" xr:uid="{00000000-0005-0000-0000-0000B01A0000}"/>
    <cellStyle name="Akzent2 2" xfId="11130" hidden="1" xr:uid="{00000000-0005-0000-0000-0000B11A0000}"/>
    <cellStyle name="Akzent2 2" xfId="11033" hidden="1" xr:uid="{00000000-0005-0000-0000-0000B21A0000}"/>
    <cellStyle name="Akzent2 2" xfId="11018" hidden="1" xr:uid="{00000000-0005-0000-0000-0000B31A0000}"/>
    <cellStyle name="Akzent2 2" xfId="10922" hidden="1" xr:uid="{00000000-0005-0000-0000-0000B41A0000}"/>
    <cellStyle name="Akzent2 2" xfId="10907" hidden="1" xr:uid="{00000000-0005-0000-0000-0000B51A0000}"/>
    <cellStyle name="Akzent2 2" xfId="10808" hidden="1" xr:uid="{00000000-0005-0000-0000-0000B61A0000}"/>
    <cellStyle name="Akzent2 2" xfId="10798" hidden="1" xr:uid="{00000000-0005-0000-0000-0000B71A0000}"/>
    <cellStyle name="Akzent2 2" xfId="10674" hidden="1" xr:uid="{00000000-0005-0000-0000-0000B81A0000}"/>
    <cellStyle name="Akzent2 2" xfId="10647" hidden="1" xr:uid="{00000000-0005-0000-0000-0000B91A0000}"/>
    <cellStyle name="Akzent2 2" xfId="10535" hidden="1" xr:uid="{00000000-0005-0000-0000-0000BA1A0000}"/>
    <cellStyle name="Akzent2 2" xfId="10524" hidden="1" xr:uid="{00000000-0005-0000-0000-0000BB1A0000}"/>
    <cellStyle name="Akzent2 2" xfId="10411" hidden="1" xr:uid="{00000000-0005-0000-0000-0000BC1A0000}"/>
    <cellStyle name="Akzent2 2" xfId="10402" hidden="1" xr:uid="{00000000-0005-0000-0000-0000BD1A0000}"/>
    <cellStyle name="Akzent2 2" xfId="10299" hidden="1" xr:uid="{00000000-0005-0000-0000-0000BE1A0000}"/>
    <cellStyle name="Akzent2 2" xfId="10293" hidden="1" xr:uid="{00000000-0005-0000-0000-0000BF1A0000}"/>
    <cellStyle name="Akzent2 2" xfId="10179" hidden="1" xr:uid="{00000000-0005-0000-0000-0000C01A0000}"/>
    <cellStyle name="Akzent2 2" xfId="10175" hidden="1" xr:uid="{00000000-0005-0000-0000-0000C11A0000}"/>
    <cellStyle name="Akzent2 2" xfId="10069" hidden="1" xr:uid="{00000000-0005-0000-0000-0000C21A0000}"/>
    <cellStyle name="Akzent2 2" xfId="10044" hidden="1" xr:uid="{00000000-0005-0000-0000-0000C31A0000}"/>
    <cellStyle name="Akzent2 2" xfId="9922" hidden="1" xr:uid="{00000000-0005-0000-0000-0000C41A0000}"/>
    <cellStyle name="Akzent2 2" xfId="9905" hidden="1" xr:uid="{00000000-0005-0000-0000-0000C51A0000}"/>
    <cellStyle name="Akzent2 2" xfId="9807" hidden="1" xr:uid="{00000000-0005-0000-0000-0000C61A0000}"/>
    <cellStyle name="Akzent2 2" xfId="9789" hidden="1" xr:uid="{00000000-0005-0000-0000-0000C71A0000}"/>
    <cellStyle name="Akzent2 2" xfId="9698" hidden="1" xr:uid="{00000000-0005-0000-0000-0000C81A0000}"/>
    <cellStyle name="Akzent2 2" xfId="9678" hidden="1" xr:uid="{00000000-0005-0000-0000-0000C91A0000}"/>
    <cellStyle name="Akzent2 2" xfId="9582" hidden="1" xr:uid="{00000000-0005-0000-0000-0000CA1A0000}"/>
    <cellStyle name="Akzent2 2" xfId="9568" hidden="1" xr:uid="{00000000-0005-0000-0000-0000CB1A0000}"/>
    <cellStyle name="Akzent2 2" xfId="10681" hidden="1" xr:uid="{00000000-0005-0000-0000-0000CC1A0000}"/>
    <cellStyle name="Akzent2 2" xfId="9495" hidden="1" xr:uid="{00000000-0005-0000-0000-0000CD1A0000}"/>
    <cellStyle name="Akzent2 2" xfId="9374" hidden="1" xr:uid="{00000000-0005-0000-0000-0000CE1A0000}"/>
    <cellStyle name="Akzent2 2" xfId="9364" hidden="1" xr:uid="{00000000-0005-0000-0000-0000CF1A0000}"/>
    <cellStyle name="Akzent2 2" xfId="9245" hidden="1" xr:uid="{00000000-0005-0000-0000-0000D01A0000}"/>
    <cellStyle name="Akzent2 2" xfId="9235" hidden="1" xr:uid="{00000000-0005-0000-0000-0000D11A0000}"/>
    <cellStyle name="Akzent2 2" xfId="9133" hidden="1" xr:uid="{00000000-0005-0000-0000-0000D21A0000}"/>
    <cellStyle name="Akzent2 2" xfId="9127" hidden="1" xr:uid="{00000000-0005-0000-0000-0000D31A0000}"/>
    <cellStyle name="Akzent2 2" xfId="9020" hidden="1" xr:uid="{00000000-0005-0000-0000-0000D41A0000}"/>
    <cellStyle name="Akzent2 2" xfId="9015" hidden="1" xr:uid="{00000000-0005-0000-0000-0000D51A0000}"/>
    <cellStyle name="Akzent2 2" xfId="10061" hidden="1" xr:uid="{00000000-0005-0000-0000-0000D61A0000}"/>
    <cellStyle name="Akzent2 2" xfId="8925" hidden="1" xr:uid="{00000000-0005-0000-0000-0000D71A0000}"/>
    <cellStyle name="Akzent2 2" xfId="8824" hidden="1" xr:uid="{00000000-0005-0000-0000-0000D81A0000}"/>
    <cellStyle name="Akzent2 2" xfId="8811" hidden="1" xr:uid="{00000000-0005-0000-0000-0000D91A0000}"/>
    <cellStyle name="Akzent2 2" xfId="8703" hidden="1" xr:uid="{00000000-0005-0000-0000-0000DA1A0000}"/>
    <cellStyle name="Akzent2 2" xfId="8691" hidden="1" xr:uid="{00000000-0005-0000-0000-0000DB1A0000}"/>
    <cellStyle name="Akzent2 2" xfId="8586" hidden="1" xr:uid="{00000000-0005-0000-0000-0000DC1A0000}"/>
    <cellStyle name="Akzent2 2" xfId="8582" hidden="1" xr:uid="{00000000-0005-0000-0000-0000DD1A0000}"/>
    <cellStyle name="Akzent2 2" xfId="8472" hidden="1" xr:uid="{00000000-0005-0000-0000-0000DE1A0000}"/>
    <cellStyle name="Akzent2 2" xfId="8467" hidden="1" xr:uid="{00000000-0005-0000-0000-0000DF1A0000}"/>
    <cellStyle name="Akzent2 2" xfId="8370" hidden="1" xr:uid="{00000000-0005-0000-0000-0000E01A0000}"/>
    <cellStyle name="Akzent2 2" xfId="8346" hidden="1" xr:uid="{00000000-0005-0000-0000-0000E11A0000}"/>
    <cellStyle name="Akzent2 2" xfId="8241" hidden="1" xr:uid="{00000000-0005-0000-0000-0000E21A0000}"/>
    <cellStyle name="Akzent2 2" xfId="8237" hidden="1" xr:uid="{00000000-0005-0000-0000-0000E31A0000}"/>
    <cellStyle name="Akzent2 2" xfId="8127" hidden="1" xr:uid="{00000000-0005-0000-0000-0000E41A0000}"/>
    <cellStyle name="Akzent2 2" xfId="8118" hidden="1" xr:uid="{00000000-0005-0000-0000-0000E51A0000}"/>
    <cellStyle name="Akzent2 2" xfId="8014" hidden="1" xr:uid="{00000000-0005-0000-0000-0000E61A0000}"/>
    <cellStyle name="Akzent2 2" xfId="8006" hidden="1" xr:uid="{00000000-0005-0000-0000-0000E71A0000}"/>
    <cellStyle name="Akzent2 2" xfId="7897" hidden="1" xr:uid="{00000000-0005-0000-0000-0000E81A0000}"/>
    <cellStyle name="Akzent2 2" xfId="7893" hidden="1" xr:uid="{00000000-0005-0000-0000-0000E91A0000}"/>
    <cellStyle name="Akzent2 2" xfId="7649" hidden="1" xr:uid="{00000000-0005-0000-0000-0000EA1A0000}"/>
    <cellStyle name="Akzent2 2" xfId="7630" hidden="1" xr:uid="{00000000-0005-0000-0000-0000EB1A0000}"/>
    <cellStyle name="Akzent2 2" xfId="7558" hidden="1" xr:uid="{00000000-0005-0000-0000-0000EC1A0000}"/>
    <cellStyle name="Akzent2 2" xfId="7543" hidden="1" xr:uid="{00000000-0005-0000-0000-0000ED1A0000}"/>
    <cellStyle name="Akzent2 2" xfId="7436" hidden="1" xr:uid="{00000000-0005-0000-0000-0000EE1A0000}"/>
    <cellStyle name="Akzent2 2" xfId="7428" hidden="1" xr:uid="{00000000-0005-0000-0000-0000EF1A0000}"/>
    <cellStyle name="Akzent2 2" xfId="7323" hidden="1" xr:uid="{00000000-0005-0000-0000-0000F01A0000}"/>
    <cellStyle name="Akzent2 2" xfId="7308" hidden="1" xr:uid="{00000000-0005-0000-0000-0000F11A0000}"/>
    <cellStyle name="Akzent2 2" xfId="14134" hidden="1" xr:uid="{00000000-0005-0000-0000-0000F21A0000}"/>
    <cellStyle name="Akzent2 2" xfId="19963" hidden="1" xr:uid="{00000000-0005-0000-0000-0000F31A0000}"/>
    <cellStyle name="Akzent2 2" xfId="19982" hidden="1" xr:uid="{00000000-0005-0000-0000-0000F41A0000}"/>
    <cellStyle name="Akzent2 2" xfId="19991" hidden="1" xr:uid="{00000000-0005-0000-0000-0000F51A0000}"/>
    <cellStyle name="Akzent2 2" xfId="7593" hidden="1" xr:uid="{00000000-0005-0000-0000-0000F61A0000}"/>
    <cellStyle name="Akzent2 2" xfId="20047" hidden="1" xr:uid="{00000000-0005-0000-0000-0000F71A0000}"/>
    <cellStyle name="Akzent2 2" xfId="20122" hidden="1" xr:uid="{00000000-0005-0000-0000-0000F81A0000}"/>
    <cellStyle name="Akzent2 2" xfId="20129" hidden="1" xr:uid="{00000000-0005-0000-0000-0000F91A0000}"/>
    <cellStyle name="Akzent2 2" xfId="20197" hidden="1" xr:uid="{00000000-0005-0000-0000-0000FA1A0000}"/>
    <cellStyle name="Akzent2 2" xfId="20202" hidden="1" xr:uid="{00000000-0005-0000-0000-0000FB1A0000}"/>
    <cellStyle name="Akzent2 2" xfId="20273" hidden="1" xr:uid="{00000000-0005-0000-0000-0000FC1A0000}"/>
    <cellStyle name="Akzent2 2" xfId="20278" hidden="1" xr:uid="{00000000-0005-0000-0000-0000FD1A0000}"/>
    <cellStyle name="Akzent2 2" xfId="20341" hidden="1" xr:uid="{00000000-0005-0000-0000-0000FE1A0000}"/>
    <cellStyle name="Akzent2 2" xfId="20348" hidden="1" xr:uid="{00000000-0005-0000-0000-0000FF1A0000}"/>
    <cellStyle name="Akzent2 2" xfId="20327" hidden="1" xr:uid="{00000000-0005-0000-0000-0000001B0000}"/>
    <cellStyle name="Akzent2 2" xfId="20248" hidden="1" xr:uid="{00000000-0005-0000-0000-0000011B0000}"/>
    <cellStyle name="Akzent2 2" xfId="20244" hidden="1" xr:uid="{00000000-0005-0000-0000-0000021B0000}"/>
    <cellStyle name="Akzent2 2" xfId="20168" hidden="1" xr:uid="{00000000-0005-0000-0000-0000031B0000}"/>
    <cellStyle name="Akzent2 2" xfId="20164" hidden="1" xr:uid="{00000000-0005-0000-0000-0000041B0000}"/>
    <cellStyle name="Akzent2 2" xfId="20093" hidden="1" xr:uid="{00000000-0005-0000-0000-0000051B0000}"/>
    <cellStyle name="Akzent2 2" xfId="20081" hidden="1" xr:uid="{00000000-0005-0000-0000-0000061B0000}"/>
    <cellStyle name="Akzent2 2" xfId="20013" hidden="1" xr:uid="{00000000-0005-0000-0000-0000071B0000}"/>
    <cellStyle name="Akzent2 2" xfId="20005" hidden="1" xr:uid="{00000000-0005-0000-0000-0000081B0000}"/>
    <cellStyle name="Akzent2 2" xfId="19941" hidden="1" xr:uid="{00000000-0005-0000-0000-0000091B0000}"/>
    <cellStyle name="Akzent2 2" xfId="19903" hidden="1" xr:uid="{00000000-0005-0000-0000-00000A1B0000}"/>
    <cellStyle name="Akzent2 2" xfId="19798" hidden="1" xr:uid="{00000000-0005-0000-0000-00000B1B0000}"/>
    <cellStyle name="Akzent2 2" xfId="19794" hidden="1" xr:uid="{00000000-0005-0000-0000-00000C1B0000}"/>
    <cellStyle name="Akzent2 2" xfId="19697" hidden="1" xr:uid="{00000000-0005-0000-0000-00000D1B0000}"/>
    <cellStyle name="Akzent2 2" xfId="19693" hidden="1" xr:uid="{00000000-0005-0000-0000-00000E1B0000}"/>
    <cellStyle name="Akzent2 2" xfId="19597" hidden="1" xr:uid="{00000000-0005-0000-0000-00000F1B0000}"/>
    <cellStyle name="Akzent2 2" xfId="19593" hidden="1" xr:uid="{00000000-0005-0000-0000-0000101B0000}"/>
    <cellStyle name="Akzent2 2" xfId="19507" hidden="1" xr:uid="{00000000-0005-0000-0000-0000111B0000}"/>
    <cellStyle name="Akzent2 2" xfId="19499" hidden="1" xr:uid="{00000000-0005-0000-0000-0000121B0000}"/>
    <cellStyle name="Akzent2 2" xfId="20330" hidden="1" xr:uid="{00000000-0005-0000-0000-0000131B0000}"/>
    <cellStyle name="Akzent2 2" xfId="19420" hidden="1" xr:uid="{00000000-0005-0000-0000-0000141B0000}"/>
    <cellStyle name="Akzent2 2" xfId="19284" hidden="1" xr:uid="{00000000-0005-0000-0000-0000151B0000}"/>
    <cellStyle name="Akzent2 2" xfId="19276" hidden="1" xr:uid="{00000000-0005-0000-0000-0000161B0000}"/>
    <cellStyle name="Akzent2 2" xfId="19167" hidden="1" xr:uid="{00000000-0005-0000-0000-0000171B0000}"/>
    <cellStyle name="Akzent2 2" xfId="19161" hidden="1" xr:uid="{00000000-0005-0000-0000-0000181B0000}"/>
    <cellStyle name="Akzent2 2" xfId="19047" hidden="1" xr:uid="{00000000-0005-0000-0000-0000191B0000}"/>
    <cellStyle name="Akzent2 2" xfId="19037" hidden="1" xr:uid="{00000000-0005-0000-0000-00001A1B0000}"/>
    <cellStyle name="Akzent2 2" xfId="18924" hidden="1" xr:uid="{00000000-0005-0000-0000-00001B1B0000}"/>
    <cellStyle name="Akzent2 2" xfId="18909" hidden="1" xr:uid="{00000000-0005-0000-0000-00001C1B0000}"/>
    <cellStyle name="Akzent2 2" xfId="19915" hidden="1" xr:uid="{00000000-0005-0000-0000-00001D1B0000}"/>
    <cellStyle name="Akzent2 2" xfId="18812" hidden="1" xr:uid="{00000000-0005-0000-0000-00001E1B0000}"/>
    <cellStyle name="Akzent2 2" xfId="18687" hidden="1" xr:uid="{00000000-0005-0000-0000-00001F1B0000}"/>
    <cellStyle name="Akzent2 2" xfId="18677" hidden="1" xr:uid="{00000000-0005-0000-0000-0000201B0000}"/>
    <cellStyle name="Akzent2 2" xfId="18560" hidden="1" xr:uid="{00000000-0005-0000-0000-0000211B0000}"/>
    <cellStyle name="Akzent2 2" xfId="18556" hidden="1" xr:uid="{00000000-0005-0000-0000-0000221B0000}"/>
    <cellStyle name="Akzent2 2" xfId="18450" hidden="1" xr:uid="{00000000-0005-0000-0000-0000231B0000}"/>
    <cellStyle name="Akzent2 2" xfId="18436" hidden="1" xr:uid="{00000000-0005-0000-0000-0000241B0000}"/>
    <cellStyle name="Akzent2 2" xfId="18304" hidden="1" xr:uid="{00000000-0005-0000-0000-0000251B0000}"/>
    <cellStyle name="Akzent2 2" xfId="18292" hidden="1" xr:uid="{00000000-0005-0000-0000-0000261B0000}"/>
    <cellStyle name="Akzent2 2" xfId="18148" hidden="1" xr:uid="{00000000-0005-0000-0000-0000271B0000}"/>
    <cellStyle name="Akzent2 2" xfId="18127" hidden="1" xr:uid="{00000000-0005-0000-0000-0000281B0000}"/>
    <cellStyle name="Akzent2 2" xfId="18003" hidden="1" xr:uid="{00000000-0005-0000-0000-0000291B0000}"/>
    <cellStyle name="Akzent2 2" xfId="17988" hidden="1" xr:uid="{00000000-0005-0000-0000-00002A1B0000}"/>
    <cellStyle name="Akzent2 2" xfId="17878" hidden="1" xr:uid="{00000000-0005-0000-0000-00002B1B0000}"/>
    <cellStyle name="Akzent2 2" xfId="17866" hidden="1" xr:uid="{00000000-0005-0000-0000-00002C1B0000}"/>
    <cellStyle name="Akzent2 2" xfId="17758" hidden="1" xr:uid="{00000000-0005-0000-0000-00002D1B0000}"/>
    <cellStyle name="Akzent2 2" xfId="17751" hidden="1" xr:uid="{00000000-0005-0000-0000-00002E1B0000}"/>
    <cellStyle name="Akzent2 2" xfId="17642" hidden="1" xr:uid="{00000000-0005-0000-0000-00002F1B0000}"/>
    <cellStyle name="Akzent2 2" xfId="17634" hidden="1" xr:uid="{00000000-0005-0000-0000-0000301B0000}"/>
    <cellStyle name="Akzent2 2" xfId="17519" hidden="1" xr:uid="{00000000-0005-0000-0000-0000311B0000}"/>
    <cellStyle name="Akzent2 2" xfId="17499" hidden="1" xr:uid="{00000000-0005-0000-0000-0000321B0000}"/>
    <cellStyle name="Akzent2 2" xfId="17387" hidden="1" xr:uid="{00000000-0005-0000-0000-0000331B0000}"/>
    <cellStyle name="Akzent2 2" xfId="17377" hidden="1" xr:uid="{00000000-0005-0000-0000-0000341B0000}"/>
    <cellStyle name="Akzent2 2" xfId="17261" hidden="1" xr:uid="{00000000-0005-0000-0000-0000351B0000}"/>
    <cellStyle name="Akzent2 2" xfId="17252" hidden="1" xr:uid="{00000000-0005-0000-0000-0000361B0000}"/>
    <cellStyle name="Akzent2 2" xfId="17146" hidden="1" xr:uid="{00000000-0005-0000-0000-0000371B0000}"/>
    <cellStyle name="Akzent2 2" xfId="17138" hidden="1" xr:uid="{00000000-0005-0000-0000-0000381B0000}"/>
    <cellStyle name="Akzent2 2" xfId="17017" hidden="1" xr:uid="{00000000-0005-0000-0000-0000391B0000}"/>
    <cellStyle name="Akzent2 2" xfId="17010" hidden="1" xr:uid="{00000000-0005-0000-0000-00003A1B0000}"/>
    <cellStyle name="Akzent2 2" xfId="18161" hidden="1" xr:uid="{00000000-0005-0000-0000-00003B1B0000}"/>
    <cellStyle name="Akzent2 2" xfId="16901" hidden="1" xr:uid="{00000000-0005-0000-0000-00003C1B0000}"/>
    <cellStyle name="Akzent2 2" xfId="16789" hidden="1" xr:uid="{00000000-0005-0000-0000-00003D1B0000}"/>
    <cellStyle name="Akzent2 2" xfId="16784" hidden="1" xr:uid="{00000000-0005-0000-0000-00003E1B0000}"/>
    <cellStyle name="Akzent2 2" xfId="16669" hidden="1" xr:uid="{00000000-0005-0000-0000-00003F1B0000}"/>
    <cellStyle name="Akzent2 2" xfId="16665" hidden="1" xr:uid="{00000000-0005-0000-0000-0000401B0000}"/>
    <cellStyle name="Akzent2 2" xfId="16561" hidden="1" xr:uid="{00000000-0005-0000-0000-0000411B0000}"/>
    <cellStyle name="Akzent2 2" xfId="16546" hidden="1" xr:uid="{00000000-0005-0000-0000-0000421B0000}"/>
    <cellStyle name="Akzent2 2" xfId="16437" hidden="1" xr:uid="{00000000-0005-0000-0000-0000431B0000}"/>
    <cellStyle name="Akzent2 2" xfId="16417" hidden="1" xr:uid="{00000000-0005-0000-0000-0000441B0000}"/>
    <cellStyle name="Akzent2 2" xfId="17513" hidden="1" xr:uid="{00000000-0005-0000-0000-0000451B0000}"/>
    <cellStyle name="Akzent2 2" xfId="16330" hidden="1" xr:uid="{00000000-0005-0000-0000-0000461B0000}"/>
    <cellStyle name="Akzent2 2" xfId="16205" hidden="1" xr:uid="{00000000-0005-0000-0000-0000471B0000}"/>
    <cellStyle name="Akzent2 2" xfId="16195" hidden="1" xr:uid="{00000000-0005-0000-0000-0000481B0000}"/>
    <cellStyle name="Akzent2 2" xfId="16078" hidden="1" xr:uid="{00000000-0005-0000-0000-0000491B0000}"/>
    <cellStyle name="Akzent2 2" xfId="16074" hidden="1" xr:uid="{00000000-0005-0000-0000-00004A1B0000}"/>
    <cellStyle name="Akzent2 2" xfId="15959" hidden="1" xr:uid="{00000000-0005-0000-0000-00004B1B0000}"/>
    <cellStyle name="Akzent2 2" xfId="15942" hidden="1" xr:uid="{00000000-0005-0000-0000-00004C1B0000}"/>
    <cellStyle name="Akzent2 2" xfId="15826" hidden="1" xr:uid="{00000000-0005-0000-0000-00004D1B0000}"/>
    <cellStyle name="Akzent2 2" xfId="15807" hidden="1" xr:uid="{00000000-0005-0000-0000-00004E1B0000}"/>
    <cellStyle name="Akzent2 2" xfId="15700" hidden="1" xr:uid="{00000000-0005-0000-0000-00004F1B0000}"/>
    <cellStyle name="Akzent2 2" xfId="15683" hidden="1" xr:uid="{00000000-0005-0000-0000-0000501B0000}"/>
    <cellStyle name="Akzent2 2" xfId="15553" hidden="1" xr:uid="{00000000-0005-0000-0000-0000511B0000}"/>
    <cellStyle name="Akzent2 2" xfId="15548" hidden="1" xr:uid="{00000000-0005-0000-0000-0000521B0000}"/>
    <cellStyle name="Akzent2 2" xfId="15403" hidden="1" xr:uid="{00000000-0005-0000-0000-0000531B0000}"/>
    <cellStyle name="Akzent2 2" xfId="15381" hidden="1" xr:uid="{00000000-0005-0000-0000-0000541B0000}"/>
    <cellStyle name="Akzent2 2" xfId="15280" hidden="1" xr:uid="{00000000-0005-0000-0000-0000551B0000}"/>
    <cellStyle name="Akzent2 2" xfId="15275" hidden="1" xr:uid="{00000000-0005-0000-0000-0000561B0000}"/>
    <cellStyle name="Akzent2 2" xfId="15173" hidden="1" xr:uid="{00000000-0005-0000-0000-0000571B0000}"/>
    <cellStyle name="Akzent2 2" xfId="15164" hidden="1" xr:uid="{00000000-0005-0000-0000-0000581B0000}"/>
    <cellStyle name="Akzent2 2" xfId="15020" hidden="1" xr:uid="{00000000-0005-0000-0000-0000591B0000}"/>
    <cellStyle name="Akzent2 2" xfId="15016" hidden="1" xr:uid="{00000000-0005-0000-0000-00005A1B0000}"/>
    <cellStyle name="Akzent2 2" xfId="14949" hidden="1" xr:uid="{00000000-0005-0000-0000-00005B1B0000}"/>
    <cellStyle name="Akzent2 2" xfId="14930" hidden="1" xr:uid="{00000000-0005-0000-0000-00005C1B0000}"/>
    <cellStyle name="Akzent2 2" xfId="14814" hidden="1" xr:uid="{00000000-0005-0000-0000-00005D1B0000}"/>
    <cellStyle name="Akzent2 2" xfId="14804" hidden="1" xr:uid="{00000000-0005-0000-0000-00005E1B0000}"/>
    <cellStyle name="Akzent2 2" xfId="14694" hidden="1" xr:uid="{00000000-0005-0000-0000-00005F1B0000}"/>
    <cellStyle name="Akzent2 2" xfId="14685" hidden="1" xr:uid="{00000000-0005-0000-0000-0000601B0000}"/>
    <cellStyle name="Akzent2 2" xfId="14546" hidden="1" xr:uid="{00000000-0005-0000-0000-0000611B0000}"/>
    <cellStyle name="Akzent2 2" xfId="14534" hidden="1" xr:uid="{00000000-0005-0000-0000-0000621B0000}"/>
    <cellStyle name="Akzent2 2" xfId="14411" hidden="1" xr:uid="{00000000-0005-0000-0000-0000631B0000}"/>
    <cellStyle name="Akzent2 2" xfId="14400" hidden="1" xr:uid="{00000000-0005-0000-0000-0000641B0000}"/>
    <cellStyle name="Akzent2 2" xfId="14983" hidden="1" xr:uid="{00000000-0005-0000-0000-0000651B0000}"/>
    <cellStyle name="Akzent2 2" xfId="14280" hidden="1" xr:uid="{00000000-0005-0000-0000-0000661B0000}"/>
    <cellStyle name="Akzent2 2" xfId="14150" hidden="1" xr:uid="{00000000-0005-0000-0000-0000671B0000}"/>
    <cellStyle name="Akzent2 2" xfId="14136" hidden="1" xr:uid="{00000000-0005-0000-0000-0000681B0000}"/>
    <cellStyle name="Akzent2 2" xfId="14006" hidden="1" xr:uid="{00000000-0005-0000-0000-0000691B0000}"/>
    <cellStyle name="Akzent2 2" xfId="13993" hidden="1" xr:uid="{00000000-0005-0000-0000-00006A1B0000}"/>
    <cellStyle name="Akzent2 2" xfId="13846" hidden="1" xr:uid="{00000000-0005-0000-0000-00006B1B0000}"/>
    <cellStyle name="Akzent2 2" xfId="13832" hidden="1" xr:uid="{00000000-0005-0000-0000-00006C1B0000}"/>
    <cellStyle name="Akzent2 2" xfId="13719" hidden="1" xr:uid="{00000000-0005-0000-0000-00006D1B0000}"/>
    <cellStyle name="Akzent2 2" xfId="13710" hidden="1" xr:uid="{00000000-0005-0000-0000-00006E1B0000}"/>
    <cellStyle name="Akzent2 2" xfId="13620" hidden="1" xr:uid="{00000000-0005-0000-0000-00006F1B0000}"/>
    <cellStyle name="Akzent2 2" xfId="13488" hidden="1" xr:uid="{00000000-0005-0000-0000-0000701B0000}"/>
    <cellStyle name="Akzent2 2" xfId="13459" hidden="1" xr:uid="{00000000-0005-0000-0000-0000711B0000}"/>
    <cellStyle name="Akzent2 2" xfId="13325" hidden="1" xr:uid="{00000000-0005-0000-0000-0000721B0000}"/>
    <cellStyle name="Akzent2 2" xfId="13301" hidden="1" xr:uid="{00000000-0005-0000-0000-0000731B0000}"/>
    <cellStyle name="Akzent2 2" xfId="13141" hidden="1" xr:uid="{00000000-0005-0000-0000-0000741B0000}"/>
    <cellStyle name="Akzent2 2" xfId="13131" hidden="1" xr:uid="{00000000-0005-0000-0000-0000751B0000}"/>
    <cellStyle name="Akzent2 2" xfId="12988" hidden="1" xr:uid="{00000000-0005-0000-0000-0000761B0000}"/>
    <cellStyle name="Akzent2 2" xfId="12984" hidden="1" xr:uid="{00000000-0005-0000-0000-0000771B0000}"/>
    <cellStyle name="Akzent2 2" xfId="12866" hidden="1" xr:uid="{00000000-0005-0000-0000-0000781B0000}"/>
    <cellStyle name="Akzent2 2" xfId="12859" hidden="1" xr:uid="{00000000-0005-0000-0000-0000791B0000}"/>
    <cellStyle name="Akzent2 2" xfId="12724" hidden="1" xr:uid="{00000000-0005-0000-0000-00007A1B0000}"/>
    <cellStyle name="Akzent2 2" xfId="12697" hidden="1" xr:uid="{00000000-0005-0000-0000-00007B1B0000}"/>
    <cellStyle name="Akzent2 2" xfId="12566" hidden="1" xr:uid="{00000000-0005-0000-0000-00007C1B0000}"/>
    <cellStyle name="Akzent2 2" xfId="12561" hidden="1" xr:uid="{00000000-0005-0000-0000-00007D1B0000}"/>
    <cellStyle name="Akzent2 2" xfId="12444" hidden="1" xr:uid="{00000000-0005-0000-0000-00007E1B0000}"/>
    <cellStyle name="Akzent2 2" xfId="12440" hidden="1" xr:uid="{00000000-0005-0000-0000-00007F1B0000}"/>
    <cellStyle name="Akzent2 2" xfId="12327" hidden="1" xr:uid="{00000000-0005-0000-0000-0000801B0000}"/>
    <cellStyle name="Akzent2 2" xfId="12313" hidden="1" xr:uid="{00000000-0005-0000-0000-0000811B0000}"/>
    <cellStyle name="Akzent2 2" xfId="12201" hidden="1" xr:uid="{00000000-0005-0000-0000-0000821B0000}"/>
    <cellStyle name="Akzent2 2" xfId="12196" hidden="1" xr:uid="{00000000-0005-0000-0000-0000831B0000}"/>
    <cellStyle name="Akzent2 2" xfId="13464" hidden="1" xr:uid="{00000000-0005-0000-0000-0000841B0000}"/>
    <cellStyle name="Akzent2 2" xfId="12051" hidden="1" xr:uid="{00000000-0005-0000-0000-0000851B0000}"/>
    <cellStyle name="Akzent2 2" xfId="11938" hidden="1" xr:uid="{00000000-0005-0000-0000-0000861B0000}"/>
    <cellStyle name="Akzent2 2" xfId="11930" hidden="1" xr:uid="{00000000-0005-0000-0000-0000871B0000}"/>
    <cellStyle name="Akzent2 2" xfId="11819" hidden="1" xr:uid="{00000000-0005-0000-0000-0000881B0000}"/>
    <cellStyle name="Akzent2 2" xfId="11812" hidden="1" xr:uid="{00000000-0005-0000-0000-0000891B0000}"/>
    <cellStyle name="Akzent2 2" xfId="11720" hidden="1" xr:uid="{00000000-0005-0000-0000-00008A1B0000}"/>
    <cellStyle name="Akzent2 2" xfId="11698" hidden="1" xr:uid="{00000000-0005-0000-0000-00008B1B0000}"/>
    <cellStyle name="Akzent2 2" xfId="11599" hidden="1" xr:uid="{00000000-0005-0000-0000-00008C1B0000}"/>
    <cellStyle name="Akzent2 2" xfId="11578" hidden="1" xr:uid="{00000000-0005-0000-0000-00008D1B0000}"/>
    <cellStyle name="Akzent2 2" xfId="12704" hidden="1" xr:uid="{00000000-0005-0000-0000-00008E1B0000}"/>
    <cellStyle name="Akzent2 2" xfId="11486" hidden="1" xr:uid="{00000000-0005-0000-0000-00008F1B0000}"/>
    <cellStyle name="Akzent2 2" xfId="11358" hidden="1" xr:uid="{00000000-0005-0000-0000-0000901B0000}"/>
    <cellStyle name="Akzent2 2" xfId="11348" hidden="1" xr:uid="{00000000-0005-0000-0000-0000911B0000}"/>
    <cellStyle name="Akzent2 2" xfId="11226" hidden="1" xr:uid="{00000000-0005-0000-0000-0000921B0000}"/>
    <cellStyle name="Akzent2 2" xfId="11222" hidden="1" xr:uid="{00000000-0005-0000-0000-0000931B0000}"/>
    <cellStyle name="Akzent2 2" xfId="11112" hidden="1" xr:uid="{00000000-0005-0000-0000-0000941B0000}"/>
    <cellStyle name="Akzent2 2" xfId="11102" hidden="1" xr:uid="{00000000-0005-0000-0000-0000951B0000}"/>
    <cellStyle name="Akzent2 2" xfId="11008" hidden="1" xr:uid="{00000000-0005-0000-0000-0000961B0000}"/>
    <cellStyle name="Akzent2 2" xfId="11003" hidden="1" xr:uid="{00000000-0005-0000-0000-0000971B0000}"/>
    <cellStyle name="Akzent2 2" xfId="10869" hidden="1" xr:uid="{00000000-0005-0000-0000-0000981B0000}"/>
    <cellStyle name="Akzent2 2" xfId="10832" hidden="1" xr:uid="{00000000-0005-0000-0000-0000991B0000}"/>
    <cellStyle name="Akzent2 2" xfId="10716" hidden="1" xr:uid="{00000000-0005-0000-0000-00009A1B0000}"/>
    <cellStyle name="Akzent2 2" xfId="10704" hidden="1" xr:uid="{00000000-0005-0000-0000-00009B1B0000}"/>
    <cellStyle name="Akzent2 2" xfId="10582" hidden="1" xr:uid="{00000000-0005-0000-0000-00009C1B0000}"/>
    <cellStyle name="Akzent2 2" xfId="10574" hidden="1" xr:uid="{00000000-0005-0000-0000-00009D1B0000}"/>
    <cellStyle name="Akzent2 2" xfId="10461" hidden="1" xr:uid="{00000000-0005-0000-0000-00009E1B0000}"/>
    <cellStyle name="Akzent2 2" xfId="10455" hidden="1" xr:uid="{00000000-0005-0000-0000-00009F1B0000}"/>
    <cellStyle name="Akzent2 2" xfId="10339" hidden="1" xr:uid="{00000000-0005-0000-0000-0000A01B0000}"/>
    <cellStyle name="Akzent2 2" xfId="10333" hidden="1" xr:uid="{00000000-0005-0000-0000-0000A11B0000}"/>
    <cellStyle name="Akzent2 2" xfId="10221" hidden="1" xr:uid="{00000000-0005-0000-0000-0000A21B0000}"/>
    <cellStyle name="Akzent2 2" xfId="10195" hidden="1" xr:uid="{00000000-0005-0000-0000-0000A31B0000}"/>
    <cellStyle name="Akzent2 2" xfId="10083" hidden="1" xr:uid="{00000000-0005-0000-0000-0000A41B0000}"/>
    <cellStyle name="Akzent2 2" xfId="10073" hidden="1" xr:uid="{00000000-0005-0000-0000-0000A51B0000}"/>
    <cellStyle name="Akzent2 2" xfId="9956" hidden="1" xr:uid="{00000000-0005-0000-0000-0000A61B0000}"/>
    <cellStyle name="Akzent2 2" xfId="9947" hidden="1" xr:uid="{00000000-0005-0000-0000-0000A71B0000}"/>
    <cellStyle name="Akzent2 2" xfId="9836" hidden="1" xr:uid="{00000000-0005-0000-0000-0000A81B0000}"/>
    <cellStyle name="Akzent2 2" xfId="9826" hidden="1" xr:uid="{00000000-0005-0000-0000-0000A91B0000}"/>
    <cellStyle name="Akzent2 2" xfId="9714" hidden="1" xr:uid="{00000000-0005-0000-0000-0000AA1B0000}"/>
    <cellStyle name="Akzent2 2" xfId="9708" hidden="1" xr:uid="{00000000-0005-0000-0000-0000AB1B0000}"/>
    <cellStyle name="Akzent2 2" xfId="10881" hidden="1" xr:uid="{00000000-0005-0000-0000-0000AC1B0000}"/>
    <cellStyle name="Akzent2 2" xfId="9611" hidden="1" xr:uid="{00000000-0005-0000-0000-0000AD1B0000}"/>
    <cellStyle name="Akzent2 2" xfId="9501" hidden="1" xr:uid="{00000000-0005-0000-0000-0000AE1B0000}"/>
    <cellStyle name="Akzent2 2" xfId="9480" hidden="1" xr:uid="{00000000-0005-0000-0000-0000AF1B0000}"/>
    <cellStyle name="Akzent2 2" xfId="9363" hidden="1" xr:uid="{00000000-0005-0000-0000-0000B01B0000}"/>
    <cellStyle name="Akzent2 2" xfId="9351" hidden="1" xr:uid="{00000000-0005-0000-0000-0000B11B0000}"/>
    <cellStyle name="Akzent2 2" xfId="9236" hidden="1" xr:uid="{00000000-0005-0000-0000-0000B21B0000}"/>
    <cellStyle name="Akzent2 2" xfId="9228" hidden="1" xr:uid="{00000000-0005-0000-0000-0000B31B0000}"/>
    <cellStyle name="Akzent2 2" xfId="9122" hidden="1" xr:uid="{00000000-0005-0000-0000-0000B41B0000}"/>
    <cellStyle name="Akzent2 2" xfId="9115" hidden="1" xr:uid="{00000000-0005-0000-0000-0000B51B0000}"/>
    <cellStyle name="Akzent2 2" xfId="10213" hidden="1" xr:uid="{00000000-0005-0000-0000-0000B61B0000}"/>
    <cellStyle name="Akzent2 2" xfId="9014" hidden="1" xr:uid="{00000000-0005-0000-0000-0000B71B0000}"/>
    <cellStyle name="Akzent2 2" xfId="8905" hidden="1" xr:uid="{00000000-0005-0000-0000-0000B81B0000}"/>
    <cellStyle name="Akzent2 2" xfId="8892" hidden="1" xr:uid="{00000000-0005-0000-0000-0000B91B0000}"/>
    <cellStyle name="Akzent2 2" xfId="8790" hidden="1" xr:uid="{00000000-0005-0000-0000-0000BA1B0000}"/>
    <cellStyle name="Akzent2 2" xfId="8775" hidden="1" xr:uid="{00000000-0005-0000-0000-0000BB1B0000}"/>
    <cellStyle name="Akzent2 2" xfId="8667" hidden="1" xr:uid="{00000000-0005-0000-0000-0000BC1B0000}"/>
    <cellStyle name="Akzent2 2" xfId="8654" hidden="1" xr:uid="{00000000-0005-0000-0000-0000BD1B0000}"/>
    <cellStyle name="Akzent2 2" xfId="8544" hidden="1" xr:uid="{00000000-0005-0000-0000-0000BE1B0000}"/>
    <cellStyle name="Akzent2 2" xfId="8530" hidden="1" xr:uid="{00000000-0005-0000-0000-0000BF1B0000}"/>
    <cellStyle name="Akzent2 2" xfId="8426" hidden="1" xr:uid="{00000000-0005-0000-0000-0000C01B0000}"/>
    <cellStyle name="Akzent2 2" xfId="8408" hidden="1" xr:uid="{00000000-0005-0000-0000-0000C11B0000}"/>
    <cellStyle name="Akzent2 2" xfId="8294" hidden="1" xr:uid="{00000000-0005-0000-0000-0000C21B0000}"/>
    <cellStyle name="Akzent2 2" xfId="8290" hidden="1" xr:uid="{00000000-0005-0000-0000-0000C31B0000}"/>
    <cellStyle name="Akzent2 2" xfId="8174" hidden="1" xr:uid="{00000000-0005-0000-0000-0000C41B0000}"/>
    <cellStyle name="Akzent2 2" xfId="8164" hidden="1" xr:uid="{00000000-0005-0000-0000-0000C51B0000}"/>
    <cellStyle name="Akzent2 2" xfId="8053" hidden="1" xr:uid="{00000000-0005-0000-0000-0000C61B0000}"/>
    <cellStyle name="Akzent2 2" xfId="8035" hidden="1" xr:uid="{00000000-0005-0000-0000-0000C71B0000}"/>
    <cellStyle name="Akzent2 2" xfId="7925" hidden="1" xr:uid="{00000000-0005-0000-0000-0000C81B0000}"/>
    <cellStyle name="Akzent2 2" xfId="7915" hidden="1" xr:uid="{00000000-0005-0000-0000-0000C91B0000}"/>
    <cellStyle name="Akzent2 2" xfId="7710" hidden="1" xr:uid="{00000000-0005-0000-0000-0000CA1B0000}"/>
    <cellStyle name="Akzent2 2" xfId="7703" hidden="1" xr:uid="{00000000-0005-0000-0000-0000CB1B0000}"/>
    <cellStyle name="Akzent2 2" xfId="7580" hidden="1" xr:uid="{00000000-0005-0000-0000-0000CC1B0000}"/>
    <cellStyle name="Akzent2 2" xfId="7562" hidden="1" xr:uid="{00000000-0005-0000-0000-0000CD1B0000}"/>
    <cellStyle name="Akzent2 2" xfId="7454" hidden="1" xr:uid="{00000000-0005-0000-0000-0000CE1B0000}"/>
    <cellStyle name="Akzent2 2" xfId="7438" hidden="1" xr:uid="{00000000-0005-0000-0000-0000CF1B0000}"/>
    <cellStyle name="Akzent2 2" xfId="7331" hidden="1" xr:uid="{00000000-0005-0000-0000-0000D01B0000}"/>
    <cellStyle name="Akzent2 2" xfId="7310" hidden="1" xr:uid="{00000000-0005-0000-0000-0000D11B0000}"/>
    <cellStyle name="Akzent2 2" xfId="19922" hidden="1" xr:uid="{00000000-0005-0000-0000-0000D21B0000}"/>
    <cellStyle name="Akzent2 2" xfId="12446" hidden="1" xr:uid="{00000000-0005-0000-0000-0000D31B0000}"/>
    <cellStyle name="Akzent2 2" xfId="20412" hidden="1" xr:uid="{00000000-0005-0000-0000-0000D41B0000}"/>
    <cellStyle name="Akzent2 2" xfId="20419" hidden="1" xr:uid="{00000000-0005-0000-0000-0000D51B0000}"/>
    <cellStyle name="Akzent2 2" xfId="7665" hidden="1" xr:uid="{00000000-0005-0000-0000-0000D61B0000}"/>
    <cellStyle name="Akzent2 2" xfId="20464" hidden="1" xr:uid="{00000000-0005-0000-0000-0000D71B0000}"/>
    <cellStyle name="Akzent2 2" xfId="20520" hidden="1" xr:uid="{00000000-0005-0000-0000-0000D81B0000}"/>
    <cellStyle name="Akzent2 2" xfId="20527" hidden="1" xr:uid="{00000000-0005-0000-0000-0000D91B0000}"/>
    <cellStyle name="Akzent2 2" xfId="20580" hidden="1" xr:uid="{00000000-0005-0000-0000-0000DA1B0000}"/>
    <cellStyle name="Akzent2 2" xfId="20584" hidden="1" xr:uid="{00000000-0005-0000-0000-0000DB1B0000}"/>
    <cellStyle name="Akzent2 2" xfId="20641" hidden="1" xr:uid="{00000000-0005-0000-0000-0000DC1B0000}"/>
    <cellStyle name="Akzent2 2" xfId="20646" hidden="1" xr:uid="{00000000-0005-0000-0000-0000DD1B0000}"/>
    <cellStyle name="Akzent2 2" xfId="20687" hidden="1" xr:uid="{00000000-0005-0000-0000-0000DE1B0000}"/>
    <cellStyle name="Akzent2 2" xfId="20695" hidden="1" xr:uid="{00000000-0005-0000-0000-0000DF1B0000}"/>
    <cellStyle name="Akzent2 2" xfId="20676" hidden="1" xr:uid="{00000000-0005-0000-0000-0000E01B0000}"/>
    <cellStyle name="Akzent2 2" xfId="20617" hidden="1" xr:uid="{00000000-0005-0000-0000-0000E11B0000}"/>
    <cellStyle name="Akzent2 2" xfId="20613" hidden="1" xr:uid="{00000000-0005-0000-0000-0000E21B0000}"/>
    <cellStyle name="Akzent2 2" xfId="20557" hidden="1" xr:uid="{00000000-0005-0000-0000-0000E31B0000}"/>
    <cellStyle name="Akzent2 2" xfId="20553" hidden="1" xr:uid="{00000000-0005-0000-0000-0000E41B0000}"/>
    <cellStyle name="Akzent2 2" xfId="20498" hidden="1" xr:uid="{00000000-0005-0000-0000-0000E51B0000}"/>
    <cellStyle name="Akzent2 2" xfId="20490" hidden="1" xr:uid="{00000000-0005-0000-0000-0000E61B0000}"/>
    <cellStyle name="Akzent2 2" xfId="20442" hidden="1" xr:uid="{00000000-0005-0000-0000-0000E71B0000}"/>
    <cellStyle name="Akzent2 2" xfId="20434" hidden="1" xr:uid="{00000000-0005-0000-0000-0000E81B0000}"/>
    <cellStyle name="Akzent2 2" xfId="20387" hidden="1" xr:uid="{00000000-0005-0000-0000-0000E91B0000}"/>
    <cellStyle name="Akzent2 2" xfId="20351" hidden="1" xr:uid="{00000000-0005-0000-0000-0000EA1B0000}"/>
    <cellStyle name="Akzent2 2" xfId="20264" hidden="1" xr:uid="{00000000-0005-0000-0000-0000EB1B0000}"/>
    <cellStyle name="Akzent2 2" xfId="20260" hidden="1" xr:uid="{00000000-0005-0000-0000-0000EC1B0000}"/>
    <cellStyle name="Akzent2 2" xfId="20182" hidden="1" xr:uid="{00000000-0005-0000-0000-0000ED1B0000}"/>
    <cellStyle name="Akzent2 2" xfId="20178" hidden="1" xr:uid="{00000000-0005-0000-0000-0000EE1B0000}"/>
    <cellStyle name="Akzent2 2" xfId="20102" hidden="1" xr:uid="{00000000-0005-0000-0000-0000EF1B0000}"/>
    <cellStyle name="Akzent2 2" xfId="20098" hidden="1" xr:uid="{00000000-0005-0000-0000-0000F01B0000}"/>
    <cellStyle name="Akzent2 2" xfId="20031" hidden="1" xr:uid="{00000000-0005-0000-0000-0000F11B0000}"/>
    <cellStyle name="Akzent2 2" xfId="20024" hidden="1" xr:uid="{00000000-0005-0000-0000-0000F21B0000}"/>
    <cellStyle name="Akzent2 2" xfId="20678" hidden="1" xr:uid="{00000000-0005-0000-0000-0000F31B0000}"/>
    <cellStyle name="Akzent2 2" xfId="19958" hidden="1" xr:uid="{00000000-0005-0000-0000-0000F41B0000}"/>
    <cellStyle name="Akzent2 2" xfId="19852" hidden="1" xr:uid="{00000000-0005-0000-0000-0000F51B0000}"/>
    <cellStyle name="Akzent2 2" xfId="19845" hidden="1" xr:uid="{00000000-0005-0000-0000-0000F61B0000}"/>
    <cellStyle name="Akzent2 2" xfId="19743" hidden="1" xr:uid="{00000000-0005-0000-0000-0000F71B0000}"/>
    <cellStyle name="Akzent2 2" xfId="19738" hidden="1" xr:uid="{00000000-0005-0000-0000-0000F81B0000}"/>
    <cellStyle name="Akzent2 2" xfId="19642" hidden="1" xr:uid="{00000000-0005-0000-0000-0000F91B0000}"/>
    <cellStyle name="Akzent2 2" xfId="19634" hidden="1" xr:uid="{00000000-0005-0000-0000-0000FA1B0000}"/>
    <cellStyle name="Akzent2 2" xfId="19538" hidden="1" xr:uid="{00000000-0005-0000-0000-0000FB1B0000}"/>
    <cellStyle name="Akzent2 2" xfId="19527" hidden="1" xr:uid="{00000000-0005-0000-0000-0000FC1B0000}"/>
    <cellStyle name="Akzent2 2" xfId="20370" hidden="1" xr:uid="{00000000-0005-0000-0000-0000FD1B0000}"/>
    <cellStyle name="Akzent2 2" xfId="19444" hidden="1" xr:uid="{00000000-0005-0000-0000-0000FE1B0000}"/>
    <cellStyle name="Akzent2 2" xfId="19329" hidden="1" xr:uid="{00000000-0005-0000-0000-0000FF1B0000}"/>
    <cellStyle name="Akzent2 2" xfId="19318" hidden="1" xr:uid="{00000000-0005-0000-0000-0000001C0000}"/>
    <cellStyle name="Akzent2 2" xfId="19195" hidden="1" xr:uid="{00000000-0005-0000-0000-0000011C0000}"/>
    <cellStyle name="Akzent2 2" xfId="19185" hidden="1" xr:uid="{00000000-0005-0000-0000-0000021C0000}"/>
    <cellStyle name="Akzent2 2" xfId="19066" hidden="1" xr:uid="{00000000-0005-0000-0000-0000031C0000}"/>
    <cellStyle name="Akzent2 2" xfId="19062" hidden="1" xr:uid="{00000000-0005-0000-0000-0000041C0000}"/>
    <cellStyle name="Akzent2 2" xfId="18949" hidden="1" xr:uid="{00000000-0005-0000-0000-0000051C0000}"/>
    <cellStyle name="Akzent2 2" xfId="18937" hidden="1" xr:uid="{00000000-0005-0000-0000-0000061C0000}"/>
    <cellStyle name="Akzent2 2" xfId="18793" hidden="1" xr:uid="{00000000-0005-0000-0000-0000071C0000}"/>
    <cellStyle name="Akzent2 2" xfId="18766" hidden="1" xr:uid="{00000000-0005-0000-0000-0000081C0000}"/>
    <cellStyle name="Akzent2 2" xfId="18638" hidden="1" xr:uid="{00000000-0005-0000-0000-0000091C0000}"/>
    <cellStyle name="Akzent2 2" xfId="18627" hidden="1" xr:uid="{00000000-0005-0000-0000-00000A1C0000}"/>
    <cellStyle name="Akzent2 2" xfId="18503" hidden="1" xr:uid="{00000000-0005-0000-0000-00000B1C0000}"/>
    <cellStyle name="Akzent2 2" xfId="18499" hidden="1" xr:uid="{00000000-0005-0000-0000-00000C1C0000}"/>
    <cellStyle name="Akzent2 2" xfId="18383" hidden="1" xr:uid="{00000000-0005-0000-0000-00000D1C0000}"/>
    <cellStyle name="Akzent2 2" xfId="18362" hidden="1" xr:uid="{00000000-0005-0000-0000-00000E1C0000}"/>
    <cellStyle name="Akzent2 2" xfId="18215" hidden="1" xr:uid="{00000000-0005-0000-0000-00000F1C0000}"/>
    <cellStyle name="Akzent2 2" xfId="18200" hidden="1" xr:uid="{00000000-0005-0000-0000-0000101C0000}"/>
    <cellStyle name="Akzent2 2" xfId="18095" hidden="1" xr:uid="{00000000-0005-0000-0000-0000111C0000}"/>
    <cellStyle name="Akzent2 2" xfId="18065" hidden="1" xr:uid="{00000000-0005-0000-0000-0000121C0000}"/>
    <cellStyle name="Akzent2 2" xfId="17945" hidden="1" xr:uid="{00000000-0005-0000-0000-0000131C0000}"/>
    <cellStyle name="Akzent2 2" xfId="17939" hidden="1" xr:uid="{00000000-0005-0000-0000-0000141C0000}"/>
    <cellStyle name="Akzent2 2" xfId="17816" hidden="1" xr:uid="{00000000-0005-0000-0000-0000151C0000}"/>
    <cellStyle name="Akzent2 2" xfId="17806" hidden="1" xr:uid="{00000000-0005-0000-0000-0000161C0000}"/>
    <cellStyle name="Akzent2 2" xfId="17690" hidden="1" xr:uid="{00000000-0005-0000-0000-0000171C0000}"/>
    <cellStyle name="Akzent2 2" xfId="17675" hidden="1" xr:uid="{00000000-0005-0000-0000-0000181C0000}"/>
    <cellStyle name="Akzent2 2" xfId="17564" hidden="1" xr:uid="{00000000-0005-0000-0000-0000191C0000}"/>
    <cellStyle name="Akzent2 2" xfId="17552" hidden="1" xr:uid="{00000000-0005-0000-0000-00001A1C0000}"/>
    <cellStyle name="Akzent2 2" xfId="18810" hidden="1" xr:uid="{00000000-0005-0000-0000-00001B1C0000}"/>
    <cellStyle name="Akzent2 2" xfId="17442" hidden="1" xr:uid="{00000000-0005-0000-0000-00001C1C0000}"/>
    <cellStyle name="Akzent2 2" xfId="17314" hidden="1" xr:uid="{00000000-0005-0000-0000-00001D1C0000}"/>
    <cellStyle name="Akzent2 2" xfId="17309" hidden="1" xr:uid="{00000000-0005-0000-0000-00001E1C0000}"/>
    <cellStyle name="Akzent2 2" xfId="17197" hidden="1" xr:uid="{00000000-0005-0000-0000-00001F1C0000}"/>
    <cellStyle name="Akzent2 2" xfId="17192" hidden="1" xr:uid="{00000000-0005-0000-0000-0000201C0000}"/>
    <cellStyle name="Akzent2 2" xfId="17073" hidden="1" xr:uid="{00000000-0005-0000-0000-0000211C0000}"/>
    <cellStyle name="Akzent2 2" xfId="17063" hidden="1" xr:uid="{00000000-0005-0000-0000-0000221C0000}"/>
    <cellStyle name="Akzent2 2" xfId="16940" hidden="1" xr:uid="{00000000-0005-0000-0000-0000231C0000}"/>
    <cellStyle name="Akzent2 2" xfId="16930" hidden="1" xr:uid="{00000000-0005-0000-0000-0000241C0000}"/>
    <cellStyle name="Akzent2 2" xfId="18083" hidden="1" xr:uid="{00000000-0005-0000-0000-0000251C0000}"/>
    <cellStyle name="Akzent2 2" xfId="16831" hidden="1" xr:uid="{00000000-0005-0000-0000-0000261C0000}"/>
    <cellStyle name="Akzent2 2" xfId="16714" hidden="1" xr:uid="{00000000-0005-0000-0000-0000271C0000}"/>
    <cellStyle name="Akzent2 2" xfId="16701" hidden="1" xr:uid="{00000000-0005-0000-0000-0000281C0000}"/>
    <cellStyle name="Akzent2 2" xfId="16573" hidden="1" xr:uid="{00000000-0005-0000-0000-0000291C0000}"/>
    <cellStyle name="Akzent2 2" xfId="16569" hidden="1" xr:uid="{00000000-0005-0000-0000-00002A1C0000}"/>
    <cellStyle name="Akzent2 2" xfId="16446" hidden="1" xr:uid="{00000000-0005-0000-0000-00002B1C0000}"/>
    <cellStyle name="Akzent2 2" xfId="16436" hidden="1" xr:uid="{00000000-0005-0000-0000-00002C1C0000}"/>
    <cellStyle name="Akzent2 2" xfId="16320" hidden="1" xr:uid="{00000000-0005-0000-0000-00002D1C0000}"/>
    <cellStyle name="Akzent2 2" xfId="16310" hidden="1" xr:uid="{00000000-0005-0000-0000-00002E1C0000}"/>
    <cellStyle name="Akzent2 2" xfId="16190" hidden="1" xr:uid="{00000000-0005-0000-0000-00002F1C0000}"/>
    <cellStyle name="Akzent2 2" xfId="16171" hidden="1" xr:uid="{00000000-0005-0000-0000-0000301C0000}"/>
    <cellStyle name="Akzent2 2" xfId="16052" hidden="1" xr:uid="{00000000-0005-0000-0000-0000311C0000}"/>
    <cellStyle name="Akzent2 2" xfId="16033" hidden="1" xr:uid="{00000000-0005-0000-0000-0000321C0000}"/>
    <cellStyle name="Akzent2 2" xfId="15888" hidden="1" xr:uid="{00000000-0005-0000-0000-0000331C0000}"/>
    <cellStyle name="Akzent2 2" xfId="15859" hidden="1" xr:uid="{00000000-0005-0000-0000-0000341C0000}"/>
    <cellStyle name="Akzent2 2" xfId="15757" hidden="1" xr:uid="{00000000-0005-0000-0000-0000351C0000}"/>
    <cellStyle name="Akzent2 2" xfId="15747" hidden="1" xr:uid="{00000000-0005-0000-0000-0000361C0000}"/>
    <cellStyle name="Akzent2 2" xfId="15631" hidden="1" xr:uid="{00000000-0005-0000-0000-0000371C0000}"/>
    <cellStyle name="Akzent2 2" xfId="15625" hidden="1" xr:uid="{00000000-0005-0000-0000-0000381C0000}"/>
    <cellStyle name="Akzent2 2" xfId="15470" hidden="1" xr:uid="{00000000-0005-0000-0000-0000391C0000}"/>
    <cellStyle name="Akzent2 2" xfId="15458" hidden="1" xr:uid="{00000000-0005-0000-0000-00003A1C0000}"/>
    <cellStyle name="Akzent2 2" xfId="15384" hidden="1" xr:uid="{00000000-0005-0000-0000-00003B1C0000}"/>
    <cellStyle name="Akzent2 2" xfId="15373" hidden="1" xr:uid="{00000000-0005-0000-0000-00003C1C0000}"/>
    <cellStyle name="Akzent2 2" xfId="15260" hidden="1" xr:uid="{00000000-0005-0000-0000-00003D1C0000}"/>
    <cellStyle name="Akzent2 2" xfId="15255" hidden="1" xr:uid="{00000000-0005-0000-0000-00003E1C0000}"/>
    <cellStyle name="Akzent2 2" xfId="15130" hidden="1" xr:uid="{00000000-0005-0000-0000-00003F1C0000}"/>
    <cellStyle name="Akzent2 2" xfId="15120" hidden="1" xr:uid="{00000000-0005-0000-0000-0000401C0000}"/>
    <cellStyle name="Akzent2 2" xfId="14973" hidden="1" xr:uid="{00000000-0005-0000-0000-0000411C0000}"/>
    <cellStyle name="Akzent2 2" xfId="14965" hidden="1" xr:uid="{00000000-0005-0000-0000-0000421C0000}"/>
    <cellStyle name="Akzent2 2" xfId="14847" hidden="1" xr:uid="{00000000-0005-0000-0000-0000431C0000}"/>
    <cellStyle name="Akzent2 2" xfId="14836" hidden="1" xr:uid="{00000000-0005-0000-0000-0000441C0000}"/>
    <cellStyle name="Akzent2 2" xfId="15432" hidden="1" xr:uid="{00000000-0005-0000-0000-0000451C0000}"/>
    <cellStyle name="Akzent2 2" xfId="14728" hidden="1" xr:uid="{00000000-0005-0000-0000-0000461C0000}"/>
    <cellStyle name="Akzent2 2" xfId="14602" hidden="1" xr:uid="{00000000-0005-0000-0000-0000471C0000}"/>
    <cellStyle name="Akzent2 2" xfId="14593" hidden="1" xr:uid="{00000000-0005-0000-0000-0000481C0000}"/>
    <cellStyle name="Akzent2 2" xfId="14444" hidden="1" xr:uid="{00000000-0005-0000-0000-0000491C0000}"/>
    <cellStyle name="Akzent2 2" xfId="14428" hidden="1" xr:uid="{00000000-0005-0000-0000-00004A1C0000}"/>
    <cellStyle name="Akzent2 2" xfId="14285" hidden="1" xr:uid="{00000000-0005-0000-0000-00004B1C0000}"/>
    <cellStyle name="Akzent2 2" xfId="14275" hidden="1" xr:uid="{00000000-0005-0000-0000-00004C1C0000}"/>
    <cellStyle name="Akzent2 2" xfId="14161" hidden="1" xr:uid="{00000000-0005-0000-0000-00004D1C0000}"/>
    <cellStyle name="Akzent2 2" xfId="14138" hidden="1" xr:uid="{00000000-0005-0000-0000-00004E1C0000}"/>
    <cellStyle name="Akzent2 2" xfId="14022" hidden="1" xr:uid="{00000000-0005-0000-0000-00004F1C0000}"/>
    <cellStyle name="Akzent2 2" xfId="13887" hidden="1" xr:uid="{00000000-0005-0000-0000-0000501C0000}"/>
    <cellStyle name="Akzent2 2" xfId="13861" hidden="1" xr:uid="{00000000-0005-0000-0000-0000511C0000}"/>
    <cellStyle name="Akzent2 2" xfId="13732" hidden="1" xr:uid="{00000000-0005-0000-0000-0000521C0000}"/>
    <cellStyle name="Akzent2 2" xfId="13712" hidden="1" xr:uid="{00000000-0005-0000-0000-0000531C0000}"/>
    <cellStyle name="Akzent2 2" xfId="13575" hidden="1" xr:uid="{00000000-0005-0000-0000-0000541C0000}"/>
    <cellStyle name="Akzent2 2" xfId="13554" hidden="1" xr:uid="{00000000-0005-0000-0000-0000551C0000}"/>
    <cellStyle name="Akzent2 2" xfId="13402" hidden="1" xr:uid="{00000000-0005-0000-0000-0000561C0000}"/>
    <cellStyle name="Akzent2 2" xfId="13396" hidden="1" xr:uid="{00000000-0005-0000-0000-0000571C0000}"/>
    <cellStyle name="Akzent2 2" xfId="13224" hidden="1" xr:uid="{00000000-0005-0000-0000-0000581C0000}"/>
    <cellStyle name="Akzent2 2" xfId="13215" hidden="1" xr:uid="{00000000-0005-0000-0000-0000591C0000}"/>
    <cellStyle name="Akzent2 2" xfId="13096" hidden="1" xr:uid="{00000000-0005-0000-0000-00005A1C0000}"/>
    <cellStyle name="Akzent2 2" xfId="13055" hidden="1" xr:uid="{00000000-0005-0000-0000-00005B1C0000}"/>
    <cellStyle name="Akzent2 2" xfId="12908" hidden="1" xr:uid="{00000000-0005-0000-0000-00005C1C0000}"/>
    <cellStyle name="Akzent2 2" xfId="12900" hidden="1" xr:uid="{00000000-0005-0000-0000-00005D1C0000}"/>
    <cellStyle name="Akzent2 2" xfId="12759" hidden="1" xr:uid="{00000000-0005-0000-0000-00005E1C0000}"/>
    <cellStyle name="Akzent2 2" xfId="12749" hidden="1" xr:uid="{00000000-0005-0000-0000-00005F1C0000}"/>
    <cellStyle name="Akzent2 2" xfId="12627" hidden="1" xr:uid="{00000000-0005-0000-0000-0000601C0000}"/>
    <cellStyle name="Akzent2 2" xfId="12615" hidden="1" xr:uid="{00000000-0005-0000-0000-0000611C0000}"/>
    <cellStyle name="Akzent2 2" xfId="12491" hidden="1" xr:uid="{00000000-0005-0000-0000-0000621C0000}"/>
    <cellStyle name="Akzent2 2" xfId="12467" hidden="1" xr:uid="{00000000-0005-0000-0000-0000631C0000}"/>
    <cellStyle name="Akzent2 2" xfId="13864" hidden="1" xr:uid="{00000000-0005-0000-0000-0000641C0000}"/>
    <cellStyle name="Akzent2 2" xfId="12360" hidden="1" xr:uid="{00000000-0005-0000-0000-0000651C0000}"/>
    <cellStyle name="Akzent2 2" xfId="12232" hidden="1" xr:uid="{00000000-0005-0000-0000-0000661C0000}"/>
    <cellStyle name="Akzent2 2" xfId="12227" hidden="1" xr:uid="{00000000-0005-0000-0000-0000671C0000}"/>
    <cellStyle name="Akzent2 2" xfId="12056" hidden="1" xr:uid="{00000000-0005-0000-0000-0000681C0000}"/>
    <cellStyle name="Akzent2 2" xfId="12050" hidden="1" xr:uid="{00000000-0005-0000-0000-0000691C0000}"/>
    <cellStyle name="Akzent2 2" xfId="11947" hidden="1" xr:uid="{00000000-0005-0000-0000-00006A1C0000}"/>
    <cellStyle name="Akzent2 2" xfId="11931" hidden="1" xr:uid="{00000000-0005-0000-0000-00006B1C0000}"/>
    <cellStyle name="Akzent2 2" xfId="11831" hidden="1" xr:uid="{00000000-0005-0000-0000-00006C1C0000}"/>
    <cellStyle name="Akzent2 2" xfId="11815" hidden="1" xr:uid="{00000000-0005-0000-0000-00006D1C0000}"/>
    <cellStyle name="Akzent2 2" xfId="13071" hidden="1" xr:uid="{00000000-0005-0000-0000-00006E1C0000}"/>
    <cellStyle name="Akzent2 2" xfId="11727" hidden="1" xr:uid="{00000000-0005-0000-0000-00006F1C0000}"/>
    <cellStyle name="Akzent2 2" xfId="11592" hidden="1" xr:uid="{00000000-0005-0000-0000-0000701C0000}"/>
    <cellStyle name="Akzent2 2" xfId="11576" hidden="1" xr:uid="{00000000-0005-0000-0000-0000711C0000}"/>
    <cellStyle name="Akzent2 2" xfId="11457" hidden="1" xr:uid="{00000000-0005-0000-0000-0000721C0000}"/>
    <cellStyle name="Akzent2 2" xfId="11447" hidden="1" xr:uid="{00000000-0005-0000-0000-0000731C0000}"/>
    <cellStyle name="Akzent2 2" xfId="11324" hidden="1" xr:uid="{00000000-0005-0000-0000-0000741C0000}"/>
    <cellStyle name="Akzent2 2" xfId="11314" hidden="1" xr:uid="{00000000-0005-0000-0000-0000751C0000}"/>
    <cellStyle name="Akzent2 2" xfId="11200" hidden="1" xr:uid="{00000000-0005-0000-0000-0000761C0000}"/>
    <cellStyle name="Akzent2 2" xfId="11195" hidden="1" xr:uid="{00000000-0005-0000-0000-0000771C0000}"/>
    <cellStyle name="Akzent2 2" xfId="11063" hidden="1" xr:uid="{00000000-0005-0000-0000-0000781C0000}"/>
    <cellStyle name="Akzent2 2" xfId="11039" hidden="1" xr:uid="{00000000-0005-0000-0000-0000791C0000}"/>
    <cellStyle name="Akzent2 2" xfId="10908" hidden="1" xr:uid="{00000000-0005-0000-0000-00007A1C0000}"/>
    <cellStyle name="Akzent2 2" xfId="10902" hidden="1" xr:uid="{00000000-0005-0000-0000-00007B1C0000}"/>
    <cellStyle name="Akzent2 2" xfId="10770" hidden="1" xr:uid="{00000000-0005-0000-0000-00007C1C0000}"/>
    <cellStyle name="Akzent2 2" xfId="10765" hidden="1" xr:uid="{00000000-0005-0000-0000-00007D1C0000}"/>
    <cellStyle name="Akzent2 2" xfId="10645" hidden="1" xr:uid="{00000000-0005-0000-0000-00007E1C0000}"/>
    <cellStyle name="Akzent2 2" xfId="10640" hidden="1" xr:uid="{00000000-0005-0000-0000-00007F1C0000}"/>
    <cellStyle name="Akzent2 2" xfId="10525" hidden="1" xr:uid="{00000000-0005-0000-0000-0000801C0000}"/>
    <cellStyle name="Akzent2 2" xfId="10519" hidden="1" xr:uid="{00000000-0005-0000-0000-0000811C0000}"/>
    <cellStyle name="Akzent2 2" xfId="10403" hidden="1" xr:uid="{00000000-0005-0000-0000-0000821C0000}"/>
    <cellStyle name="Akzent2 2" xfId="10384" hidden="1" xr:uid="{00000000-0005-0000-0000-0000831C0000}"/>
    <cellStyle name="Akzent2 2" xfId="10247" hidden="1" xr:uid="{00000000-0005-0000-0000-0000841C0000}"/>
    <cellStyle name="Akzent2 2" xfId="10238" hidden="1" xr:uid="{00000000-0005-0000-0000-0000851C0000}"/>
    <cellStyle name="Akzent2 2" xfId="10106" hidden="1" xr:uid="{00000000-0005-0000-0000-0000861C0000}"/>
    <cellStyle name="Akzent2 2" xfId="10098" hidden="1" xr:uid="{00000000-0005-0000-0000-0000871C0000}"/>
    <cellStyle name="Akzent2 2" xfId="9976" hidden="1" xr:uid="{00000000-0005-0000-0000-0000881C0000}"/>
    <cellStyle name="Akzent2 2" xfId="9965" hidden="1" xr:uid="{00000000-0005-0000-0000-0000891C0000}"/>
    <cellStyle name="Akzent2 2" xfId="9851" hidden="1" xr:uid="{00000000-0005-0000-0000-00008A1C0000}"/>
    <cellStyle name="Akzent2 2" xfId="9847" hidden="1" xr:uid="{00000000-0005-0000-0000-00008B1C0000}"/>
    <cellStyle name="Akzent2 2" xfId="11073" hidden="1" xr:uid="{00000000-0005-0000-0000-00008C1C0000}"/>
    <cellStyle name="Akzent2 2" xfId="9732" hidden="1" xr:uid="{00000000-0005-0000-0000-00008D1C0000}"/>
    <cellStyle name="Akzent2 2" xfId="9617" hidden="1" xr:uid="{00000000-0005-0000-0000-00008E1C0000}"/>
    <cellStyle name="Akzent2 2" xfId="9605" hidden="1" xr:uid="{00000000-0005-0000-0000-00008F1C0000}"/>
    <cellStyle name="Akzent2 2" xfId="9483" hidden="1" xr:uid="{00000000-0005-0000-0000-0000901C0000}"/>
    <cellStyle name="Akzent2 2" xfId="9462" hidden="1" xr:uid="{00000000-0005-0000-0000-0000911C0000}"/>
    <cellStyle name="Akzent2 2" xfId="9355" hidden="1" xr:uid="{00000000-0005-0000-0000-0000921C0000}"/>
    <cellStyle name="Akzent2 2" xfId="9335" hidden="1" xr:uid="{00000000-0005-0000-0000-0000931C0000}"/>
    <cellStyle name="Akzent2 2" xfId="9223" hidden="1" xr:uid="{00000000-0005-0000-0000-0000941C0000}"/>
    <cellStyle name="Akzent2 2" xfId="9210" hidden="1" xr:uid="{00000000-0005-0000-0000-0000951C0000}"/>
    <cellStyle name="Akzent2 2" xfId="10392" hidden="1" xr:uid="{00000000-0005-0000-0000-0000961C0000}"/>
    <cellStyle name="Akzent2 2" xfId="9107" hidden="1" xr:uid="{00000000-0005-0000-0000-0000971C0000}"/>
    <cellStyle name="Akzent2 2" xfId="8993" hidden="1" xr:uid="{00000000-0005-0000-0000-0000981C0000}"/>
    <cellStyle name="Akzent2 2" xfId="8977" hidden="1" xr:uid="{00000000-0005-0000-0000-0000991C0000}"/>
    <cellStyle name="Akzent2 2" xfId="8871" hidden="1" xr:uid="{00000000-0005-0000-0000-00009A1C0000}"/>
    <cellStyle name="Akzent2 2" xfId="8865" hidden="1" xr:uid="{00000000-0005-0000-0000-00009B1C0000}"/>
    <cellStyle name="Akzent2 2" xfId="8742" hidden="1" xr:uid="{00000000-0005-0000-0000-00009C1C0000}"/>
    <cellStyle name="Akzent2 2" xfId="8738" hidden="1" xr:uid="{00000000-0005-0000-0000-00009D1C0000}"/>
    <cellStyle name="Akzent2 2" xfId="8619" hidden="1" xr:uid="{00000000-0005-0000-0000-00009E1C0000}"/>
    <cellStyle name="Akzent2 2" xfId="8608" hidden="1" xr:uid="{00000000-0005-0000-0000-00009F1C0000}"/>
    <cellStyle name="Akzent2 2" xfId="8482" hidden="1" xr:uid="{00000000-0005-0000-0000-0000A01C0000}"/>
    <cellStyle name="Akzent2 2" xfId="8468" hidden="1" xr:uid="{00000000-0005-0000-0000-0000A11C0000}"/>
    <cellStyle name="Akzent2 2" xfId="8345" hidden="1" xr:uid="{00000000-0005-0000-0000-0000A21C0000}"/>
    <cellStyle name="Akzent2 2" xfId="8341" hidden="1" xr:uid="{00000000-0005-0000-0000-0000A31C0000}"/>
    <cellStyle name="Akzent2 2" xfId="8226" hidden="1" xr:uid="{00000000-0005-0000-0000-0000A41C0000}"/>
    <cellStyle name="Akzent2 2" xfId="8217" hidden="1" xr:uid="{00000000-0005-0000-0000-0000A51C0000}"/>
    <cellStyle name="Akzent2 2" xfId="8109" hidden="1" xr:uid="{00000000-0005-0000-0000-0000A61C0000}"/>
    <cellStyle name="Akzent2 2" xfId="8084" hidden="1" xr:uid="{00000000-0005-0000-0000-0000A71C0000}"/>
    <cellStyle name="Akzent2 2" xfId="7973" hidden="1" xr:uid="{00000000-0005-0000-0000-0000A81C0000}"/>
    <cellStyle name="Akzent2 2" xfId="7964" hidden="1" xr:uid="{00000000-0005-0000-0000-0000A91C0000}"/>
    <cellStyle name="Akzent2 2" xfId="7771" hidden="1" xr:uid="{00000000-0005-0000-0000-0000AA1C0000}"/>
    <cellStyle name="Akzent2 2" xfId="7762" hidden="1" xr:uid="{00000000-0005-0000-0000-0000AB1C0000}"/>
    <cellStyle name="Akzent2 2" xfId="7656" hidden="1" xr:uid="{00000000-0005-0000-0000-0000AC1C0000}"/>
    <cellStyle name="Akzent2 2" xfId="7591" hidden="1" xr:uid="{00000000-0005-0000-0000-0000AD1C0000}"/>
    <cellStyle name="Akzent2 2" xfId="7474" hidden="1" xr:uid="{00000000-0005-0000-0000-0000AE1C0000}"/>
    <cellStyle name="Akzent2 2" xfId="7469" hidden="1" xr:uid="{00000000-0005-0000-0000-0000AF1C0000}"/>
    <cellStyle name="Akzent2 2" xfId="7342" hidden="1" xr:uid="{00000000-0005-0000-0000-0000B01C0000}"/>
    <cellStyle name="Akzent2 2" xfId="7322" hidden="1" xr:uid="{00000000-0005-0000-0000-0000B11C0000}"/>
    <cellStyle name="Akzent2 2" xfId="20363" hidden="1" xr:uid="{00000000-0005-0000-0000-0000B21C0000}"/>
    <cellStyle name="Akzent2 2" xfId="18176" hidden="1" xr:uid="{00000000-0005-0000-0000-0000B31C0000}"/>
    <cellStyle name="Akzent2 2" xfId="20743" hidden="1" xr:uid="{00000000-0005-0000-0000-0000B41C0000}"/>
    <cellStyle name="Akzent2 2" xfId="20747" hidden="1" xr:uid="{00000000-0005-0000-0000-0000B51C0000}"/>
    <cellStyle name="Akzent2 2" xfId="7738" hidden="1" xr:uid="{00000000-0005-0000-0000-0000B61C0000}"/>
    <cellStyle name="Akzent2 2" xfId="20775" hidden="1" xr:uid="{00000000-0005-0000-0000-0000B71C0000}"/>
    <cellStyle name="Akzent2 2" xfId="20811" hidden="1" xr:uid="{00000000-0005-0000-0000-0000B81C0000}"/>
    <cellStyle name="Akzent2 2" xfId="20817" hidden="1" xr:uid="{00000000-0005-0000-0000-0000B91C0000}"/>
    <cellStyle name="Akzent2 2" xfId="20851" hidden="1" xr:uid="{00000000-0005-0000-0000-0000BA1C0000}"/>
    <cellStyle name="Akzent2 2" xfId="20855" hidden="1" xr:uid="{00000000-0005-0000-0000-0000BB1C0000}"/>
    <cellStyle name="Akzent2 2" xfId="20891" hidden="1" xr:uid="{00000000-0005-0000-0000-0000BC1C0000}"/>
    <cellStyle name="Akzent2 2" xfId="20895" hidden="1" xr:uid="{00000000-0005-0000-0000-0000BD1C0000}"/>
    <cellStyle name="Akzent2 2" xfId="20926" hidden="1" xr:uid="{00000000-0005-0000-0000-0000BE1C0000}"/>
    <cellStyle name="Akzent2 2" xfId="20931" hidden="1" xr:uid="{00000000-0005-0000-0000-0000BF1C0000}"/>
    <cellStyle name="Akzent2 2" xfId="20918" hidden="1" xr:uid="{00000000-0005-0000-0000-0000C01C0000}"/>
    <cellStyle name="Akzent2 2" xfId="20882" hidden="1" xr:uid="{00000000-0005-0000-0000-0000C11C0000}"/>
    <cellStyle name="Akzent2 2" xfId="20878" hidden="1" xr:uid="{00000000-0005-0000-0000-0000C21C0000}"/>
    <cellStyle name="Akzent2 2" xfId="20842" hidden="1" xr:uid="{00000000-0005-0000-0000-0000C31C0000}"/>
    <cellStyle name="Akzent2 2" xfId="20838" hidden="1" xr:uid="{00000000-0005-0000-0000-0000C41C0000}"/>
    <cellStyle name="Akzent2 2" xfId="20802" hidden="1" xr:uid="{00000000-0005-0000-0000-0000C51C0000}"/>
    <cellStyle name="Akzent2 2" xfId="20796" hidden="1" xr:uid="{00000000-0005-0000-0000-0000C61C0000}"/>
    <cellStyle name="Akzent2 2" xfId="20763" hidden="1" xr:uid="{00000000-0005-0000-0000-0000C71C0000}"/>
    <cellStyle name="Akzent2 2" xfId="20758" hidden="1" xr:uid="{00000000-0005-0000-0000-0000C81C0000}"/>
    <cellStyle name="Akzent2 2" xfId="20726" hidden="1" xr:uid="{00000000-0005-0000-0000-0000C91C0000}"/>
    <cellStyle name="Akzent2 2" xfId="20699" hidden="1" xr:uid="{00000000-0005-0000-0000-0000CA1C0000}"/>
    <cellStyle name="Akzent2 2" xfId="20632" hidden="1" xr:uid="{00000000-0005-0000-0000-0000CB1C0000}"/>
    <cellStyle name="Akzent2 2" xfId="20628" hidden="1" xr:uid="{00000000-0005-0000-0000-0000CC1C0000}"/>
    <cellStyle name="Akzent2 2" xfId="20571" hidden="1" xr:uid="{00000000-0005-0000-0000-0000CD1C0000}"/>
    <cellStyle name="Akzent2 2" xfId="20567" hidden="1" xr:uid="{00000000-0005-0000-0000-0000CE1C0000}"/>
    <cellStyle name="Akzent2 2" xfId="20511" hidden="1" xr:uid="{00000000-0005-0000-0000-0000CF1C0000}"/>
    <cellStyle name="Akzent2 2" xfId="20507" hidden="1" xr:uid="{00000000-0005-0000-0000-0000D01C0000}"/>
    <cellStyle name="Akzent2 2" xfId="20457" hidden="1" xr:uid="{00000000-0005-0000-0000-0000D11C0000}"/>
    <cellStyle name="Akzent2 2" xfId="20453" hidden="1" xr:uid="{00000000-0005-0000-0000-0000D21C0000}"/>
    <cellStyle name="Akzent2 2" xfId="20920" hidden="1" xr:uid="{00000000-0005-0000-0000-0000D31C0000}"/>
    <cellStyle name="Akzent2 2" xfId="20398" hidden="1" xr:uid="{00000000-0005-0000-0000-0000D41C0000}"/>
    <cellStyle name="Akzent2 2" xfId="20316" hidden="1" xr:uid="{00000000-0005-0000-0000-0000D51C0000}"/>
    <cellStyle name="Akzent2 2" xfId="20308" hidden="1" xr:uid="{00000000-0005-0000-0000-0000D61C0000}"/>
    <cellStyle name="Akzent2 2" xfId="20223" hidden="1" xr:uid="{00000000-0005-0000-0000-0000D71C0000}"/>
    <cellStyle name="Akzent2 2" xfId="20218" hidden="1" xr:uid="{00000000-0005-0000-0000-0000D81C0000}"/>
    <cellStyle name="Akzent2 2" xfId="20141" hidden="1" xr:uid="{00000000-0005-0000-0000-0000D91C0000}"/>
    <cellStyle name="Akzent2 2" xfId="20133" hidden="1" xr:uid="{00000000-0005-0000-0000-0000DA1C0000}"/>
    <cellStyle name="Akzent2 2" xfId="20057" hidden="1" xr:uid="{00000000-0005-0000-0000-0000DB1C0000}"/>
    <cellStyle name="Akzent2 2" xfId="20046" hidden="1" xr:uid="{00000000-0005-0000-0000-0000DC1C0000}"/>
    <cellStyle name="Akzent2 2" xfId="20713" hidden="1" xr:uid="{00000000-0005-0000-0000-0000DD1C0000}"/>
    <cellStyle name="Akzent2 2" xfId="19974" hidden="1" xr:uid="{00000000-0005-0000-0000-0000DE1C0000}"/>
    <cellStyle name="Akzent2 2" xfId="19893" hidden="1" xr:uid="{00000000-0005-0000-0000-0000DF1C0000}"/>
    <cellStyle name="Akzent2 2" xfId="19879" hidden="1" xr:uid="{00000000-0005-0000-0000-0000E01C0000}"/>
    <cellStyle name="Akzent2 2" xfId="19784" hidden="1" xr:uid="{00000000-0005-0000-0000-0000E11C0000}"/>
    <cellStyle name="Akzent2 2" xfId="19776" hidden="1" xr:uid="{00000000-0005-0000-0000-0000E21C0000}"/>
    <cellStyle name="Akzent2 2" xfId="19675" hidden="1" xr:uid="{00000000-0005-0000-0000-0000E31C0000}"/>
    <cellStyle name="Akzent2 2" xfId="19667" hidden="1" xr:uid="{00000000-0005-0000-0000-0000E41C0000}"/>
    <cellStyle name="Akzent2 2" xfId="19568" hidden="1" xr:uid="{00000000-0005-0000-0000-0000E51C0000}"/>
    <cellStyle name="Akzent2 2" xfId="19557" hidden="1" xr:uid="{00000000-0005-0000-0000-0000E61C0000}"/>
    <cellStyle name="Akzent2 2" xfId="19434" hidden="1" xr:uid="{00000000-0005-0000-0000-0000E71C0000}"/>
    <cellStyle name="Akzent2 2" xfId="19423" hidden="1" xr:uid="{00000000-0005-0000-0000-0000E81C0000}"/>
    <cellStyle name="Akzent2 2" xfId="19271" hidden="1" xr:uid="{00000000-0005-0000-0000-0000E91C0000}"/>
    <cellStyle name="Akzent2 2" xfId="19260" hidden="1" xr:uid="{00000000-0005-0000-0000-0000EA1C0000}"/>
    <cellStyle name="Akzent2 2" xfId="19137" hidden="1" xr:uid="{00000000-0005-0000-0000-0000EB1C0000}"/>
    <cellStyle name="Akzent2 2" xfId="19122" hidden="1" xr:uid="{00000000-0005-0000-0000-0000EC1C0000}"/>
    <cellStyle name="Akzent2 2" xfId="19005" hidden="1" xr:uid="{00000000-0005-0000-0000-0000ED1C0000}"/>
    <cellStyle name="Akzent2 2" xfId="18996" hidden="1" xr:uid="{00000000-0005-0000-0000-0000EE1C0000}"/>
    <cellStyle name="Akzent2 2" xfId="18859" hidden="1" xr:uid="{00000000-0005-0000-0000-0000EF1C0000}"/>
    <cellStyle name="Akzent2 2" xfId="18855" hidden="1" xr:uid="{00000000-0005-0000-0000-0000F01C0000}"/>
    <cellStyle name="Akzent2 2" xfId="18744" hidden="1" xr:uid="{00000000-0005-0000-0000-0000F11C0000}"/>
    <cellStyle name="Akzent2 2" xfId="18708" hidden="1" xr:uid="{00000000-0005-0000-0000-0000F21C0000}"/>
    <cellStyle name="Akzent2 2" xfId="18576" hidden="1" xr:uid="{00000000-0005-0000-0000-0000F31C0000}"/>
    <cellStyle name="Akzent2 2" xfId="18566" hidden="1" xr:uid="{00000000-0005-0000-0000-0000F41C0000}"/>
    <cellStyle name="Akzent2 2" xfId="18440" hidden="1" xr:uid="{00000000-0005-0000-0000-0000F51C0000}"/>
    <cellStyle name="Akzent2 2" xfId="18431" hidden="1" xr:uid="{00000000-0005-0000-0000-0000F61C0000}"/>
    <cellStyle name="Akzent2 2" xfId="18271" hidden="1" xr:uid="{00000000-0005-0000-0000-0000F71C0000}"/>
    <cellStyle name="Akzent2 2" xfId="18254" hidden="1" xr:uid="{00000000-0005-0000-0000-0000F81C0000}"/>
    <cellStyle name="Akzent2 2" xfId="18133" hidden="1" xr:uid="{00000000-0005-0000-0000-0000F91C0000}"/>
    <cellStyle name="Akzent2 2" xfId="18128" hidden="1" xr:uid="{00000000-0005-0000-0000-0000FA1C0000}"/>
    <cellStyle name="Akzent2 2" xfId="19443" hidden="1" xr:uid="{00000000-0005-0000-0000-0000FB1C0000}"/>
    <cellStyle name="Akzent2 2" xfId="18018" hidden="1" xr:uid="{00000000-0005-0000-0000-0000FC1C0000}"/>
    <cellStyle name="Akzent2 2" xfId="17881" hidden="1" xr:uid="{00000000-0005-0000-0000-0000FD1C0000}"/>
    <cellStyle name="Akzent2 2" xfId="17865" hidden="1" xr:uid="{00000000-0005-0000-0000-0000FE1C0000}"/>
    <cellStyle name="Akzent2 2" xfId="17745" hidden="1" xr:uid="{00000000-0005-0000-0000-0000FF1C0000}"/>
    <cellStyle name="Akzent2 2" xfId="17728" hidden="1" xr:uid="{00000000-0005-0000-0000-0000001D0000}"/>
    <cellStyle name="Akzent2 2" xfId="17611" hidden="1" xr:uid="{00000000-0005-0000-0000-0000011D0000}"/>
    <cellStyle name="Akzent2 2" xfId="17604" hidden="1" xr:uid="{00000000-0005-0000-0000-0000021D0000}"/>
    <cellStyle name="Akzent2 2" xfId="17480" hidden="1" xr:uid="{00000000-0005-0000-0000-0000031D0000}"/>
    <cellStyle name="Akzent2 2" xfId="17464" hidden="1" xr:uid="{00000000-0005-0000-0000-0000041D0000}"/>
    <cellStyle name="Akzent2 2" xfId="18738" hidden="1" xr:uid="{00000000-0005-0000-0000-0000051D0000}"/>
    <cellStyle name="Akzent2 2" xfId="17358" hidden="1" xr:uid="{00000000-0005-0000-0000-0000061D0000}"/>
    <cellStyle name="Akzent2 2" xfId="17231" hidden="1" xr:uid="{00000000-0005-0000-0000-0000071D0000}"/>
    <cellStyle name="Akzent2 2" xfId="17226" hidden="1" xr:uid="{00000000-0005-0000-0000-0000081D0000}"/>
    <cellStyle name="Akzent2 2" xfId="17095" hidden="1" xr:uid="{00000000-0005-0000-0000-0000091D0000}"/>
    <cellStyle name="Akzent2 2" xfId="17083" hidden="1" xr:uid="{00000000-0005-0000-0000-00000A1D0000}"/>
    <cellStyle name="Akzent2 2" xfId="16953" hidden="1" xr:uid="{00000000-0005-0000-0000-00000B1D0000}"/>
    <cellStyle name="Akzent2 2" xfId="16942" hidden="1" xr:uid="{00000000-0005-0000-0000-00000C1D0000}"/>
    <cellStyle name="Akzent2 2" xfId="16825" hidden="1" xr:uid="{00000000-0005-0000-0000-00000D1D0000}"/>
    <cellStyle name="Akzent2 2" xfId="16819" hidden="1" xr:uid="{00000000-0005-0000-0000-00000E1D0000}"/>
    <cellStyle name="Akzent2 2" xfId="16694" hidden="1" xr:uid="{00000000-0005-0000-0000-00000F1D0000}"/>
    <cellStyle name="Akzent2 2" xfId="16677" hidden="1" xr:uid="{00000000-0005-0000-0000-0000101D0000}"/>
    <cellStyle name="Akzent2 2" xfId="16539" hidden="1" xr:uid="{00000000-0005-0000-0000-0000111D0000}"/>
    <cellStyle name="Akzent2 2" xfId="16524" hidden="1" xr:uid="{00000000-0005-0000-0000-0000121D0000}"/>
    <cellStyle name="Akzent2 2" xfId="16396" hidden="1" xr:uid="{00000000-0005-0000-0000-0000131D0000}"/>
    <cellStyle name="Akzent2 2" xfId="16388" hidden="1" xr:uid="{00000000-0005-0000-0000-0000141D0000}"/>
    <cellStyle name="Akzent2 2" xfId="16271" hidden="1" xr:uid="{00000000-0005-0000-0000-0000151D0000}"/>
    <cellStyle name="Akzent2 2" xfId="16258" hidden="1" xr:uid="{00000000-0005-0000-0000-0000161D0000}"/>
    <cellStyle name="Akzent2 2" xfId="16134" hidden="1" xr:uid="{00000000-0005-0000-0000-0000171D0000}"/>
    <cellStyle name="Akzent2 2" xfId="16123" hidden="1" xr:uid="{00000000-0005-0000-0000-0000181D0000}"/>
    <cellStyle name="Akzent2 2" xfId="15960" hidden="1" xr:uid="{00000000-0005-0000-0000-0000191D0000}"/>
    <cellStyle name="Akzent2 2" xfId="15946" hidden="1" xr:uid="{00000000-0005-0000-0000-00001A1D0000}"/>
    <cellStyle name="Akzent2 2" xfId="15881" hidden="1" xr:uid="{00000000-0005-0000-0000-00001B1D0000}"/>
    <cellStyle name="Akzent2 2" xfId="15851" hidden="1" xr:uid="{00000000-0005-0000-0000-00001C1D0000}"/>
    <cellStyle name="Akzent2 2" xfId="15737" hidden="1" xr:uid="{00000000-0005-0000-0000-00001D1D0000}"/>
    <cellStyle name="Akzent2 2" xfId="15733" hidden="1" xr:uid="{00000000-0005-0000-0000-00001E1D0000}"/>
    <cellStyle name="Akzent2 2" xfId="15607" hidden="1" xr:uid="{00000000-0005-0000-0000-00001F1D0000}"/>
    <cellStyle name="Akzent2 2" xfId="15581" hidden="1" xr:uid="{00000000-0005-0000-0000-0000201D0000}"/>
    <cellStyle name="Akzent2 2" xfId="15427" hidden="1" xr:uid="{00000000-0005-0000-0000-0000211D0000}"/>
    <cellStyle name="Akzent2 2" xfId="15417" hidden="1" xr:uid="{00000000-0005-0000-0000-0000221D0000}"/>
    <cellStyle name="Akzent2 2" xfId="15289" hidden="1" xr:uid="{00000000-0005-0000-0000-0000231D0000}"/>
    <cellStyle name="Akzent2 2" xfId="15276" hidden="1" xr:uid="{00000000-0005-0000-0000-0000241D0000}"/>
    <cellStyle name="Akzent2 2" xfId="15920" hidden="1" xr:uid="{00000000-0005-0000-0000-0000251D0000}"/>
    <cellStyle name="Akzent2 2" xfId="15167" hidden="1" xr:uid="{00000000-0005-0000-0000-0000261D0000}"/>
    <cellStyle name="Akzent2 2" xfId="15044" hidden="1" xr:uid="{00000000-0005-0000-0000-0000271D0000}"/>
    <cellStyle name="Akzent2 2" xfId="15032" hidden="1" xr:uid="{00000000-0005-0000-0000-0000281D0000}"/>
    <cellStyle name="Akzent2 2" xfId="14868" hidden="1" xr:uid="{00000000-0005-0000-0000-0000291D0000}"/>
    <cellStyle name="Akzent2 2" xfId="14861" hidden="1" xr:uid="{00000000-0005-0000-0000-00002A1D0000}"/>
    <cellStyle name="Akzent2 2" xfId="14733" hidden="1" xr:uid="{00000000-0005-0000-0000-00002B1D0000}"/>
    <cellStyle name="Akzent2 2" xfId="14727" hidden="1" xr:uid="{00000000-0005-0000-0000-00002C1D0000}"/>
    <cellStyle name="Akzent2 2" xfId="14612" hidden="1" xr:uid="{00000000-0005-0000-0000-00002D1D0000}"/>
    <cellStyle name="Akzent2 2" xfId="14597" hidden="1" xr:uid="{00000000-0005-0000-0000-00002E1D0000}"/>
    <cellStyle name="Akzent2 2" xfId="14470" hidden="1" xr:uid="{00000000-0005-0000-0000-00002F1D0000}"/>
    <cellStyle name="Akzent2 2" xfId="14330" hidden="1" xr:uid="{00000000-0005-0000-0000-0000301D0000}"/>
    <cellStyle name="Akzent2 2" xfId="14305" hidden="1" xr:uid="{00000000-0005-0000-0000-0000311D0000}"/>
    <cellStyle name="Akzent2 2" xfId="14175" hidden="1" xr:uid="{00000000-0005-0000-0000-0000321D0000}"/>
    <cellStyle name="Akzent2 2" xfId="14162" hidden="1" xr:uid="{00000000-0005-0000-0000-0000331D0000}"/>
    <cellStyle name="Akzent2 2" xfId="13986" hidden="1" xr:uid="{00000000-0005-0000-0000-0000341D0000}"/>
    <cellStyle name="Akzent2 2" xfId="13962" hidden="1" xr:uid="{00000000-0005-0000-0000-0000351D0000}"/>
    <cellStyle name="Akzent2 2" xfId="13805" hidden="1" xr:uid="{00000000-0005-0000-0000-0000361D0000}"/>
    <cellStyle name="Akzent2 2" xfId="13798" hidden="1" xr:uid="{00000000-0005-0000-0000-0000371D0000}"/>
    <cellStyle name="Akzent2 2" xfId="13655" hidden="1" xr:uid="{00000000-0005-0000-0000-0000381D0000}"/>
    <cellStyle name="Akzent2 2" xfId="13644" hidden="1" xr:uid="{00000000-0005-0000-0000-0000391D0000}"/>
    <cellStyle name="Akzent2 2" xfId="13509" hidden="1" xr:uid="{00000000-0005-0000-0000-00003A1D0000}"/>
    <cellStyle name="Akzent2 2" xfId="13462" hidden="1" xr:uid="{00000000-0005-0000-0000-00003B1D0000}"/>
    <cellStyle name="Akzent2 2" xfId="13312" hidden="1" xr:uid="{00000000-0005-0000-0000-00003C1D0000}"/>
    <cellStyle name="Akzent2 2" xfId="13295" hidden="1" xr:uid="{00000000-0005-0000-0000-00003D1D0000}"/>
    <cellStyle name="Akzent2 2" xfId="13122" hidden="1" xr:uid="{00000000-0005-0000-0000-00003E1D0000}"/>
    <cellStyle name="Akzent2 2" xfId="13104" hidden="1" xr:uid="{00000000-0005-0000-0000-00003F1D0000}"/>
    <cellStyle name="Akzent2 2" xfId="12968" hidden="1" xr:uid="{00000000-0005-0000-0000-0000401D0000}"/>
    <cellStyle name="Akzent2 2" xfId="12964" hidden="1" xr:uid="{00000000-0005-0000-0000-0000411D0000}"/>
    <cellStyle name="Akzent2 2" xfId="12825" hidden="1" xr:uid="{00000000-0005-0000-0000-0000421D0000}"/>
    <cellStyle name="Akzent2 2" xfId="12810" hidden="1" xr:uid="{00000000-0005-0000-0000-0000431D0000}"/>
    <cellStyle name="Akzent2 2" xfId="14314" hidden="1" xr:uid="{00000000-0005-0000-0000-0000441D0000}"/>
    <cellStyle name="Akzent2 2" xfId="12663" hidden="1" xr:uid="{00000000-0005-0000-0000-0000451D0000}"/>
    <cellStyle name="Akzent2 2" xfId="12517" hidden="1" xr:uid="{00000000-0005-0000-0000-0000461D0000}"/>
    <cellStyle name="Akzent2 2" xfId="12509" hidden="1" xr:uid="{00000000-0005-0000-0000-0000471D0000}"/>
    <cellStyle name="Akzent2 2" xfId="12370" hidden="1" xr:uid="{00000000-0005-0000-0000-0000481D0000}"/>
    <cellStyle name="Akzent2 2" xfId="12361" hidden="1" xr:uid="{00000000-0005-0000-0000-0000491D0000}"/>
    <cellStyle name="Akzent2 2" xfId="12244" hidden="1" xr:uid="{00000000-0005-0000-0000-00004A1D0000}"/>
    <cellStyle name="Akzent2 2" xfId="12228" hidden="1" xr:uid="{00000000-0005-0000-0000-00004B1D0000}"/>
    <cellStyle name="Akzent2 2" xfId="12086" hidden="1" xr:uid="{00000000-0005-0000-0000-00004C1D0000}"/>
    <cellStyle name="Akzent2 2" xfId="12057" hidden="1" xr:uid="{00000000-0005-0000-0000-00004D1D0000}"/>
    <cellStyle name="Akzent2 2" xfId="13499" hidden="1" xr:uid="{00000000-0005-0000-0000-00004E1D0000}"/>
    <cellStyle name="Akzent2 2" xfId="11953" hidden="1" xr:uid="{00000000-0005-0000-0000-00004F1D0000}"/>
    <cellStyle name="Akzent2 2" xfId="11832" hidden="1" xr:uid="{00000000-0005-0000-0000-0000501D0000}"/>
    <cellStyle name="Akzent2 2" xfId="11814" hidden="1" xr:uid="{00000000-0005-0000-0000-0000511D0000}"/>
    <cellStyle name="Akzent2 2" xfId="11684" hidden="1" xr:uid="{00000000-0005-0000-0000-0000521D0000}"/>
    <cellStyle name="Akzent2 2" xfId="11667" hidden="1" xr:uid="{00000000-0005-0000-0000-0000531D0000}"/>
    <cellStyle name="Akzent2 2" xfId="11552" hidden="1" xr:uid="{00000000-0005-0000-0000-0000541D0000}"/>
    <cellStyle name="Akzent2 2" xfId="11537" hidden="1" xr:uid="{00000000-0005-0000-0000-0000551D0000}"/>
    <cellStyle name="Akzent2 2" xfId="11421" hidden="1" xr:uid="{00000000-0005-0000-0000-0000561D0000}"/>
    <cellStyle name="Akzent2 2" xfId="11407" hidden="1" xr:uid="{00000000-0005-0000-0000-0000571D0000}"/>
    <cellStyle name="Akzent2 2" xfId="11277" hidden="1" xr:uid="{00000000-0005-0000-0000-0000581D0000}"/>
    <cellStyle name="Akzent2 2" xfId="11253" hidden="1" xr:uid="{00000000-0005-0000-0000-0000591D0000}"/>
    <cellStyle name="Akzent2 2" xfId="11106" hidden="1" xr:uid="{00000000-0005-0000-0000-00005A1D0000}"/>
    <cellStyle name="Akzent2 2" xfId="11100" hidden="1" xr:uid="{00000000-0005-0000-0000-00005B1D0000}"/>
    <cellStyle name="Akzent2 2" xfId="10975" hidden="1" xr:uid="{00000000-0005-0000-0000-00005C1D0000}"/>
    <cellStyle name="Akzent2 2" xfId="10970" hidden="1" xr:uid="{00000000-0005-0000-0000-00005D1D0000}"/>
    <cellStyle name="Akzent2 2" xfId="10835" hidden="1" xr:uid="{00000000-0005-0000-0000-00005E1D0000}"/>
    <cellStyle name="Akzent2 2" xfId="10828" hidden="1" xr:uid="{00000000-0005-0000-0000-00005F1D0000}"/>
    <cellStyle name="Akzent2 2" xfId="10708" hidden="1" xr:uid="{00000000-0005-0000-0000-0000601D0000}"/>
    <cellStyle name="Akzent2 2" xfId="10703" hidden="1" xr:uid="{00000000-0005-0000-0000-0000611D0000}"/>
    <cellStyle name="Akzent2 2" xfId="10576" hidden="1" xr:uid="{00000000-0005-0000-0000-0000621D0000}"/>
    <cellStyle name="Akzent2 2" xfId="10556" hidden="1" xr:uid="{00000000-0005-0000-0000-0000631D0000}"/>
    <cellStyle name="Akzent2 2" xfId="10426" hidden="1" xr:uid="{00000000-0005-0000-0000-0000641D0000}"/>
    <cellStyle name="Akzent2 2" xfId="10413" hidden="1" xr:uid="{00000000-0005-0000-0000-0000651D0000}"/>
    <cellStyle name="Akzent2 2" xfId="10288" hidden="1" xr:uid="{00000000-0005-0000-0000-0000661D0000}"/>
    <cellStyle name="Akzent2 2" xfId="10273" hidden="1" xr:uid="{00000000-0005-0000-0000-0000671D0000}"/>
    <cellStyle name="Akzent2 2" xfId="10140" hidden="1" xr:uid="{00000000-0005-0000-0000-0000681D0000}"/>
    <cellStyle name="Akzent2 2" xfId="10129" hidden="1" xr:uid="{00000000-0005-0000-0000-0000691D0000}"/>
    <cellStyle name="Akzent2 2" xfId="10005" hidden="1" xr:uid="{00000000-0005-0000-0000-00006A1D0000}"/>
    <cellStyle name="Akzent2 2" xfId="9985" hidden="1" xr:uid="{00000000-0005-0000-0000-00006B1D0000}"/>
    <cellStyle name="Akzent2 2" xfId="11288" hidden="1" xr:uid="{00000000-0005-0000-0000-00006C1D0000}"/>
    <cellStyle name="Akzent2 2" xfId="9867" hidden="1" xr:uid="{00000000-0005-0000-0000-00006D1D0000}"/>
    <cellStyle name="Akzent2 2" xfId="9739" hidden="1" xr:uid="{00000000-0005-0000-0000-00006E1D0000}"/>
    <cellStyle name="Akzent2 2" xfId="9731" hidden="1" xr:uid="{00000000-0005-0000-0000-00006F1D0000}"/>
    <cellStyle name="Akzent2 2" xfId="9609" hidden="1" xr:uid="{00000000-0005-0000-0000-0000701D0000}"/>
    <cellStyle name="Akzent2 2" xfId="9603" hidden="1" xr:uid="{00000000-0005-0000-0000-0000711D0000}"/>
    <cellStyle name="Akzent2 2" xfId="9472" hidden="1" xr:uid="{00000000-0005-0000-0000-0000721D0000}"/>
    <cellStyle name="Akzent2 2" xfId="9452" hidden="1" xr:uid="{00000000-0005-0000-0000-0000731D0000}"/>
    <cellStyle name="Akzent2 2" xfId="9333" hidden="1" xr:uid="{00000000-0005-0000-0000-0000741D0000}"/>
    <cellStyle name="Akzent2 2" xfId="9318" hidden="1" xr:uid="{00000000-0005-0000-0000-0000751D0000}"/>
    <cellStyle name="Akzent2 2" xfId="10563" hidden="1" xr:uid="{00000000-0005-0000-0000-0000761D0000}"/>
    <cellStyle name="Akzent2 2" xfId="9209" hidden="1" xr:uid="{00000000-0005-0000-0000-0000771D0000}"/>
    <cellStyle name="Akzent2 2" xfId="9081" hidden="1" xr:uid="{00000000-0005-0000-0000-0000781D0000}"/>
    <cellStyle name="Akzent2 2" xfId="9074" hidden="1" xr:uid="{00000000-0005-0000-0000-0000791D0000}"/>
    <cellStyle name="Akzent2 2" xfId="8949" hidden="1" xr:uid="{00000000-0005-0000-0000-00007A1D0000}"/>
    <cellStyle name="Akzent2 2" xfId="8943" hidden="1" xr:uid="{00000000-0005-0000-0000-00007B1D0000}"/>
    <cellStyle name="Akzent2 2" xfId="8836" hidden="1" xr:uid="{00000000-0005-0000-0000-00007C1D0000}"/>
    <cellStyle name="Akzent2 2" xfId="8830" hidden="1" xr:uid="{00000000-0005-0000-0000-00007D1D0000}"/>
    <cellStyle name="Akzent2 2" xfId="8704" hidden="1" xr:uid="{00000000-0005-0000-0000-00007E1D0000}"/>
    <cellStyle name="Akzent2 2" xfId="8689" hidden="1" xr:uid="{00000000-0005-0000-0000-00007F1D0000}"/>
    <cellStyle name="Akzent2 2" xfId="8562" hidden="1" xr:uid="{00000000-0005-0000-0000-0000801D0000}"/>
    <cellStyle name="Akzent2 2" xfId="8546" hidden="1" xr:uid="{00000000-0005-0000-0000-0000811D0000}"/>
    <cellStyle name="Akzent2 2" xfId="8416" hidden="1" xr:uid="{00000000-0005-0000-0000-0000821D0000}"/>
    <cellStyle name="Akzent2 2" xfId="8406" hidden="1" xr:uid="{00000000-0005-0000-0000-0000831D0000}"/>
    <cellStyle name="Akzent2 2" xfId="8284" hidden="1" xr:uid="{00000000-0005-0000-0000-0000841D0000}"/>
    <cellStyle name="Akzent2 2" xfId="8270" hidden="1" xr:uid="{00000000-0005-0000-0000-0000851D0000}"/>
    <cellStyle name="Akzent2 2" xfId="8147" hidden="1" xr:uid="{00000000-0005-0000-0000-0000861D0000}"/>
    <cellStyle name="Akzent2 2" xfId="8138" hidden="1" xr:uid="{00000000-0005-0000-0000-0000871D0000}"/>
    <cellStyle name="Akzent2 2" xfId="8022" hidden="1" xr:uid="{00000000-0005-0000-0000-0000881D0000}"/>
    <cellStyle name="Akzent2 2" xfId="8013" hidden="1" xr:uid="{00000000-0005-0000-0000-0000891D0000}"/>
    <cellStyle name="Akzent2 2" xfId="7826" hidden="1" xr:uid="{00000000-0005-0000-0000-00008A1D0000}"/>
    <cellStyle name="Akzent2 2" xfId="7805" hidden="1" xr:uid="{00000000-0005-0000-0000-00008B1D0000}"/>
    <cellStyle name="Akzent2 2" xfId="7730" hidden="1" xr:uid="{00000000-0005-0000-0000-00008C1D0000}"/>
    <cellStyle name="Akzent2 2" xfId="7690" hidden="1" xr:uid="{00000000-0005-0000-0000-00008D1D0000}"/>
    <cellStyle name="Akzent2 2" xfId="7483" hidden="1" xr:uid="{00000000-0005-0000-0000-00008E1D0000}"/>
    <cellStyle name="Akzent2 2" xfId="7479" hidden="1" xr:uid="{00000000-0005-0000-0000-00008F1D0000}"/>
    <cellStyle name="Akzent2 2" xfId="7357" hidden="1" xr:uid="{00000000-0005-0000-0000-0000901D0000}"/>
    <cellStyle name="Akzent2 2" xfId="7336" hidden="1" xr:uid="{00000000-0005-0000-0000-0000911D0000}"/>
    <cellStyle name="Akzent2 2" xfId="7754" hidden="1" xr:uid="{00000000-0005-0000-0000-0000921D0000}"/>
    <cellStyle name="Akzent2 2" xfId="15497" hidden="1" xr:uid="{00000000-0005-0000-0000-0000931D0000}"/>
    <cellStyle name="Akzent2 2" xfId="20952" hidden="1" xr:uid="{00000000-0005-0000-0000-0000941D0000}"/>
    <cellStyle name="Akzent2 2" xfId="20956" hidden="1" xr:uid="{00000000-0005-0000-0000-0000951D0000}"/>
    <cellStyle name="Akzent2 2" xfId="7786" hidden="1" xr:uid="{00000000-0005-0000-0000-0000961D0000}"/>
    <cellStyle name="Akzent2 2" xfId="20970" hidden="1" xr:uid="{00000000-0005-0000-0000-0000971D0000}"/>
    <cellStyle name="Akzent2 2" xfId="20986" hidden="1" xr:uid="{00000000-0005-0000-0000-0000981D0000}"/>
    <cellStyle name="Akzent2 2" xfId="20990" hidden="1" xr:uid="{00000000-0005-0000-0000-0000991D0000}"/>
    <cellStyle name="Akzent2 2" xfId="21006" hidden="1" xr:uid="{00000000-0005-0000-0000-00009A1D0000}"/>
    <cellStyle name="Akzent2 2" xfId="21010" hidden="1" xr:uid="{00000000-0005-0000-0000-00009B1D0000}"/>
    <cellStyle name="Akzent2 2" xfId="21026" hidden="1" xr:uid="{00000000-0005-0000-0000-00009C1D0000}"/>
    <cellStyle name="Akzent2 2" xfId="21030" hidden="1" xr:uid="{00000000-0005-0000-0000-00009D1D0000}"/>
    <cellStyle name="Akzent2 2" xfId="21046" hidden="1" xr:uid="{00000000-0005-0000-0000-00009E1D0000}"/>
    <cellStyle name="Akzent2 2" xfId="21050" hidden="1" xr:uid="{00000000-0005-0000-0000-00009F1D0000}"/>
    <cellStyle name="Akzent2 2" xfId="21093" hidden="1" xr:uid="{00000000-0005-0000-0000-0000A01D0000}"/>
    <cellStyle name="Akzent2 2" xfId="21134" hidden="1" xr:uid="{00000000-0005-0000-0000-0000A11D0000}"/>
    <cellStyle name="Akzent2 2" xfId="21138" hidden="1" xr:uid="{00000000-0005-0000-0000-0000A21D0000}"/>
    <cellStyle name="Akzent2 2" xfId="21172" hidden="1" xr:uid="{00000000-0005-0000-0000-0000A31D0000}"/>
    <cellStyle name="Akzent2 2" xfId="21178" hidden="1" xr:uid="{00000000-0005-0000-0000-0000A41D0000}"/>
    <cellStyle name="Akzent2 2" xfId="21234" hidden="1" xr:uid="{00000000-0005-0000-0000-0000A51D0000}"/>
    <cellStyle name="Akzent2 2" xfId="21241" hidden="1" xr:uid="{00000000-0005-0000-0000-0000A61D0000}"/>
    <cellStyle name="Akzent2 2" xfId="21276" hidden="1" xr:uid="{00000000-0005-0000-0000-0000A71D0000}"/>
    <cellStyle name="Akzent2 2" xfId="21280" hidden="1" xr:uid="{00000000-0005-0000-0000-0000A81D0000}"/>
    <cellStyle name="Akzent2 2" xfId="21312" hidden="1" xr:uid="{00000000-0005-0000-0000-0000A91D0000}"/>
    <cellStyle name="Akzent2 2" xfId="21326" hidden="1" xr:uid="{00000000-0005-0000-0000-0000AA1D0000}"/>
    <cellStyle name="Akzent2 2" xfId="21363" hidden="1" xr:uid="{00000000-0005-0000-0000-0000AB1D0000}"/>
    <cellStyle name="Akzent2 2" xfId="21367" hidden="1" xr:uid="{00000000-0005-0000-0000-0000AC1D0000}"/>
    <cellStyle name="Akzent2 2" xfId="21402" hidden="1" xr:uid="{00000000-0005-0000-0000-0000AD1D0000}"/>
    <cellStyle name="Akzent2 2" xfId="21407" hidden="1" xr:uid="{00000000-0005-0000-0000-0000AE1D0000}"/>
    <cellStyle name="Akzent2 2" xfId="21437" hidden="1" xr:uid="{00000000-0005-0000-0000-0000AF1D0000}"/>
    <cellStyle name="Akzent2 2" xfId="21443" hidden="1" xr:uid="{00000000-0005-0000-0000-0000B01D0000}"/>
    <cellStyle name="Akzent2 2" xfId="21477" hidden="1" xr:uid="{00000000-0005-0000-0000-0000B11D0000}"/>
    <cellStyle name="Akzent2 2" xfId="21481" hidden="1" xr:uid="{00000000-0005-0000-0000-0000B21D0000}"/>
    <cellStyle name="Akzent2 2" xfId="21091" hidden="1" xr:uid="{00000000-0005-0000-0000-0000B31D0000}"/>
    <cellStyle name="Akzent2 2" xfId="21515" hidden="1" xr:uid="{00000000-0005-0000-0000-0000B41D0000}"/>
    <cellStyle name="Akzent2 2" xfId="21552" hidden="1" xr:uid="{00000000-0005-0000-0000-0000B51D0000}"/>
    <cellStyle name="Akzent2 2" xfId="21556" hidden="1" xr:uid="{00000000-0005-0000-0000-0000B61D0000}"/>
    <cellStyle name="Akzent2 2" xfId="21592" hidden="1" xr:uid="{00000000-0005-0000-0000-0000B71D0000}"/>
    <cellStyle name="Akzent2 2" xfId="21596" hidden="1" xr:uid="{00000000-0005-0000-0000-0000B81D0000}"/>
    <cellStyle name="Akzent2 2" xfId="21632" hidden="1" xr:uid="{00000000-0005-0000-0000-0000B91D0000}"/>
    <cellStyle name="Akzent2 2" xfId="21636" hidden="1" xr:uid="{00000000-0005-0000-0000-0000BA1D0000}"/>
    <cellStyle name="Akzent2 2" xfId="21663" hidden="1" xr:uid="{00000000-0005-0000-0000-0000BB1D0000}"/>
    <cellStyle name="Akzent2 2" xfId="21668" hidden="1" xr:uid="{00000000-0005-0000-0000-0000BC1D0000}"/>
    <cellStyle name="Akzent2 2" xfId="21321" hidden="1" xr:uid="{00000000-0005-0000-0000-0000BD1D0000}"/>
    <cellStyle name="Akzent2 2" xfId="21693" hidden="1" xr:uid="{00000000-0005-0000-0000-0000BE1D0000}"/>
    <cellStyle name="Akzent2 2" xfId="21729" hidden="1" xr:uid="{00000000-0005-0000-0000-0000BF1D0000}"/>
    <cellStyle name="Akzent2 2" xfId="21734" hidden="1" xr:uid="{00000000-0005-0000-0000-0000C01D0000}"/>
    <cellStyle name="Akzent2 2" xfId="21769" hidden="1" xr:uid="{00000000-0005-0000-0000-0000C11D0000}"/>
    <cellStyle name="Akzent2 2" xfId="21775" hidden="1" xr:uid="{00000000-0005-0000-0000-0000C21D0000}"/>
    <cellStyle name="Akzent2 2" xfId="21806" hidden="1" xr:uid="{00000000-0005-0000-0000-0000C31D0000}"/>
    <cellStyle name="Akzent2 2" xfId="21813" hidden="1" xr:uid="{00000000-0005-0000-0000-0000C41D0000}"/>
    <cellStyle name="Akzent2 2" xfId="21845" hidden="1" xr:uid="{00000000-0005-0000-0000-0000C51D0000}"/>
    <cellStyle name="Akzent2 2" xfId="21849" hidden="1" xr:uid="{00000000-0005-0000-0000-0000C61D0000}"/>
    <cellStyle name="Akzent2 2" xfId="21890" hidden="1" xr:uid="{00000000-0005-0000-0000-0000C71D0000}"/>
    <cellStyle name="Akzent2 2" xfId="21909" hidden="1" xr:uid="{00000000-0005-0000-0000-0000C81D0000}"/>
    <cellStyle name="Akzent2 2" xfId="21945" hidden="1" xr:uid="{00000000-0005-0000-0000-0000C91D0000}"/>
    <cellStyle name="Akzent2 2" xfId="21949" hidden="1" xr:uid="{00000000-0005-0000-0000-0000CA1D0000}"/>
    <cellStyle name="Akzent2 2" xfId="21985" hidden="1" xr:uid="{00000000-0005-0000-0000-0000CB1D0000}"/>
    <cellStyle name="Akzent2 2" xfId="21989" hidden="1" xr:uid="{00000000-0005-0000-0000-0000CC1D0000}"/>
    <cellStyle name="Akzent2 2" xfId="22017" hidden="1" xr:uid="{00000000-0005-0000-0000-0000CD1D0000}"/>
    <cellStyle name="Akzent2 2" xfId="22028" hidden="1" xr:uid="{00000000-0005-0000-0000-0000CE1D0000}"/>
    <cellStyle name="Akzent2 2" xfId="22057" hidden="1" xr:uid="{00000000-0005-0000-0000-0000CF1D0000}"/>
    <cellStyle name="Akzent2 2" xfId="22061" hidden="1" xr:uid="{00000000-0005-0000-0000-0000D01D0000}"/>
    <cellStyle name="Akzent2 2" xfId="22098" hidden="1" xr:uid="{00000000-0005-0000-0000-0000D11D0000}"/>
    <cellStyle name="Akzent2 2" xfId="22107" hidden="1" xr:uid="{00000000-0005-0000-0000-0000D21D0000}"/>
    <cellStyle name="Akzent2 2" xfId="22144" hidden="1" xr:uid="{00000000-0005-0000-0000-0000D31D0000}"/>
    <cellStyle name="Akzent2 2" xfId="22152" hidden="1" xr:uid="{00000000-0005-0000-0000-0000D41D0000}"/>
    <cellStyle name="Akzent2 2" xfId="22185" hidden="1" xr:uid="{00000000-0005-0000-0000-0000D51D0000}"/>
    <cellStyle name="Akzent2 2" xfId="22192" hidden="1" xr:uid="{00000000-0005-0000-0000-0000D61D0000}"/>
    <cellStyle name="Akzent2 2" xfId="22223" hidden="1" xr:uid="{00000000-0005-0000-0000-0000D71D0000}"/>
    <cellStyle name="Akzent2 2" xfId="22227" hidden="1" xr:uid="{00000000-0005-0000-0000-0000D81D0000}"/>
    <cellStyle name="Akzent2 2" xfId="22260" hidden="1" xr:uid="{00000000-0005-0000-0000-0000D91D0000}"/>
    <cellStyle name="Akzent2 2" xfId="22267" hidden="1" xr:uid="{00000000-0005-0000-0000-0000DA1D0000}"/>
    <cellStyle name="Akzent2 2" xfId="21885" hidden="1" xr:uid="{00000000-0005-0000-0000-0000DB1D0000}"/>
    <cellStyle name="Akzent2 2" xfId="22301" hidden="1" xr:uid="{00000000-0005-0000-0000-0000DC1D0000}"/>
    <cellStyle name="Akzent2 2" xfId="22339" hidden="1" xr:uid="{00000000-0005-0000-0000-0000DD1D0000}"/>
    <cellStyle name="Akzent2 2" xfId="22343" hidden="1" xr:uid="{00000000-0005-0000-0000-0000DE1D0000}"/>
    <cellStyle name="Akzent2 2" xfId="22379" hidden="1" xr:uid="{00000000-0005-0000-0000-0000DF1D0000}"/>
    <cellStyle name="Akzent2 2" xfId="22383" hidden="1" xr:uid="{00000000-0005-0000-0000-0000E01D0000}"/>
    <cellStyle name="Akzent2 2" xfId="22416" hidden="1" xr:uid="{00000000-0005-0000-0000-0000E11D0000}"/>
    <cellStyle name="Akzent2 2" xfId="22423" hidden="1" xr:uid="{00000000-0005-0000-0000-0000E21D0000}"/>
    <cellStyle name="Akzent2 2" xfId="22450" hidden="1" xr:uid="{00000000-0005-0000-0000-0000E31D0000}"/>
    <cellStyle name="Akzent2 2" xfId="22455" hidden="1" xr:uid="{00000000-0005-0000-0000-0000E41D0000}"/>
    <cellStyle name="Akzent2 2" xfId="22104" hidden="1" xr:uid="{00000000-0005-0000-0000-0000E51D0000}"/>
    <cellStyle name="Akzent2 2" xfId="22482" hidden="1" xr:uid="{00000000-0005-0000-0000-0000E61D0000}"/>
    <cellStyle name="Akzent2 2" xfId="22512" hidden="1" xr:uid="{00000000-0005-0000-0000-0000E71D0000}"/>
    <cellStyle name="Akzent2 2" xfId="22520" hidden="1" xr:uid="{00000000-0005-0000-0000-0000E81D0000}"/>
    <cellStyle name="Akzent2 2" xfId="22556" hidden="1" xr:uid="{00000000-0005-0000-0000-0000E91D0000}"/>
    <cellStyle name="Akzent2 2" xfId="22560" hidden="1" xr:uid="{00000000-0005-0000-0000-0000EA1D0000}"/>
    <cellStyle name="Akzent2 2" xfId="22591" hidden="1" xr:uid="{00000000-0005-0000-0000-0000EB1D0000}"/>
    <cellStyle name="Akzent2 2" xfId="22600" hidden="1" xr:uid="{00000000-0005-0000-0000-0000EC1D0000}"/>
    <cellStyle name="Akzent2 2" xfId="22631" hidden="1" xr:uid="{00000000-0005-0000-0000-0000ED1D0000}"/>
    <cellStyle name="Akzent2 2" xfId="22635" hidden="1" xr:uid="{00000000-0005-0000-0000-0000EE1D0000}"/>
    <cellStyle name="Akzent2 2" xfId="22670" hidden="1" xr:uid="{00000000-0005-0000-0000-0000EF1D0000}"/>
    <cellStyle name="Akzent2 2" xfId="22676" hidden="1" xr:uid="{00000000-0005-0000-0000-0000F01D0000}"/>
    <cellStyle name="Akzent2 2" xfId="22706" hidden="1" xr:uid="{00000000-0005-0000-0000-0000F11D0000}"/>
    <cellStyle name="Akzent2 2" xfId="22711" hidden="1" xr:uid="{00000000-0005-0000-0000-0000F21D0000}"/>
    <cellStyle name="Akzent2 2" xfId="22747" hidden="1" xr:uid="{00000000-0005-0000-0000-0000F31D0000}"/>
    <cellStyle name="Akzent2 2" xfId="22755" hidden="1" xr:uid="{00000000-0005-0000-0000-0000F41D0000}"/>
    <cellStyle name="Akzent2 2" xfId="22786" hidden="1" xr:uid="{00000000-0005-0000-0000-0000F51D0000}"/>
    <cellStyle name="Akzent2 2" xfId="22791" hidden="1" xr:uid="{00000000-0005-0000-0000-0000F61D0000}"/>
    <cellStyle name="Akzent2 2" xfId="22824" hidden="1" xr:uid="{00000000-0005-0000-0000-0000F71D0000}"/>
    <cellStyle name="Akzent2 2" xfId="22830" hidden="1" xr:uid="{00000000-0005-0000-0000-0000F81D0000}"/>
    <cellStyle name="Akzent2 2" xfId="22886" hidden="1" xr:uid="{00000000-0005-0000-0000-0000F91D0000}"/>
    <cellStyle name="Akzent2 2" xfId="22891" hidden="1" xr:uid="{00000000-0005-0000-0000-0000FA1D0000}"/>
    <cellStyle name="Akzent2 2" xfId="22921" hidden="1" xr:uid="{00000000-0005-0000-0000-0000FB1D0000}"/>
    <cellStyle name="Akzent2 2" xfId="22933" hidden="1" xr:uid="{00000000-0005-0000-0000-0000FC1D0000}"/>
    <cellStyle name="Akzent2 2" xfId="22975" hidden="1" xr:uid="{00000000-0005-0000-0000-0000FD1D0000}"/>
    <cellStyle name="Akzent2 2" xfId="22979" hidden="1" xr:uid="{00000000-0005-0000-0000-0000FE1D0000}"/>
    <cellStyle name="Akzent2 2" xfId="23015" hidden="1" xr:uid="{00000000-0005-0000-0000-0000FF1D0000}"/>
    <cellStyle name="Akzent2 2" xfId="23019" hidden="1" xr:uid="{00000000-0005-0000-0000-0000001E0000}"/>
    <cellStyle name="Akzent2 2" xfId="23055" hidden="1" xr:uid="{00000000-0005-0000-0000-0000011E0000}"/>
    <cellStyle name="Akzent2 2" xfId="23059" hidden="1" xr:uid="{00000000-0005-0000-0000-0000021E0000}"/>
    <cellStyle name="Akzent2 2" xfId="23086" hidden="1" xr:uid="{00000000-0005-0000-0000-0000031E0000}"/>
    <cellStyle name="Akzent2 2" xfId="23091" hidden="1" xr:uid="{00000000-0005-0000-0000-0000041E0000}"/>
    <cellStyle name="Akzent2 2" xfId="22910" hidden="1" xr:uid="{00000000-0005-0000-0000-0000051E0000}"/>
    <cellStyle name="Akzent2 2" xfId="23129" hidden="1" xr:uid="{00000000-0005-0000-0000-0000061E0000}"/>
    <cellStyle name="Akzent2 2" xfId="23194" hidden="1" xr:uid="{00000000-0005-0000-0000-0000071E0000}"/>
    <cellStyle name="Akzent2 2" xfId="23199" hidden="1" xr:uid="{00000000-0005-0000-0000-0000081E0000}"/>
    <cellStyle name="Akzent2 2" xfId="23238" hidden="1" xr:uid="{00000000-0005-0000-0000-0000091E0000}"/>
    <cellStyle name="Akzent2 2" xfId="23246" hidden="1" xr:uid="{00000000-0005-0000-0000-00000A1E0000}"/>
    <cellStyle name="Akzent2 2" xfId="23277" hidden="1" xr:uid="{00000000-0005-0000-0000-00000B1E0000}"/>
    <cellStyle name="Akzent2 2" xfId="23282" hidden="1" xr:uid="{00000000-0005-0000-0000-00000C1E0000}"/>
    <cellStyle name="Akzent2 2" xfId="23317" hidden="1" xr:uid="{00000000-0005-0000-0000-00000D1E0000}"/>
    <cellStyle name="Akzent2 2" xfId="23321" hidden="1" xr:uid="{00000000-0005-0000-0000-00000E1E0000}"/>
    <cellStyle name="Akzent2 2" xfId="23349" hidden="1" xr:uid="{00000000-0005-0000-0000-00000F1E0000}"/>
    <cellStyle name="Akzent2 2" xfId="23414" hidden="1" xr:uid="{00000000-0005-0000-0000-0000101E0000}"/>
    <cellStyle name="Akzent2 2" xfId="23427" hidden="1" xr:uid="{00000000-0005-0000-0000-0000111E0000}"/>
    <cellStyle name="Akzent2 2" xfId="23465" hidden="1" xr:uid="{00000000-0005-0000-0000-0000121E0000}"/>
    <cellStyle name="Akzent2 2" xfId="23469" hidden="1" xr:uid="{00000000-0005-0000-0000-0000131E0000}"/>
    <cellStyle name="Akzent2 2" xfId="23505" hidden="1" xr:uid="{00000000-0005-0000-0000-0000141E0000}"/>
    <cellStyle name="Akzent2 2" xfId="23509" hidden="1" xr:uid="{00000000-0005-0000-0000-0000151E0000}"/>
    <cellStyle name="Akzent2 2" xfId="23545" hidden="1" xr:uid="{00000000-0005-0000-0000-0000161E0000}"/>
    <cellStyle name="Akzent2 2" xfId="23549" hidden="1" xr:uid="{00000000-0005-0000-0000-0000171E0000}"/>
    <cellStyle name="Akzent2 2" xfId="23585" hidden="1" xr:uid="{00000000-0005-0000-0000-0000181E0000}"/>
    <cellStyle name="Akzent2 2" xfId="23589" hidden="1" xr:uid="{00000000-0005-0000-0000-0000191E0000}"/>
    <cellStyle name="Akzent2 2" xfId="23626" hidden="1" xr:uid="{00000000-0005-0000-0000-00001A1E0000}"/>
    <cellStyle name="Akzent2 2" xfId="23635" hidden="1" xr:uid="{00000000-0005-0000-0000-00001B1E0000}"/>
    <cellStyle name="Akzent2 2" xfId="23670" hidden="1" xr:uid="{00000000-0005-0000-0000-00001C1E0000}"/>
    <cellStyle name="Akzent2 2" xfId="23676" hidden="1" xr:uid="{00000000-0005-0000-0000-00001D1E0000}"/>
    <cellStyle name="Akzent2 2" xfId="23734" hidden="1" xr:uid="{00000000-0005-0000-0000-00001E1E0000}"/>
    <cellStyle name="Akzent2 2" xfId="23738" hidden="1" xr:uid="{00000000-0005-0000-0000-00001F1E0000}"/>
    <cellStyle name="Akzent2 2" xfId="23774" hidden="1" xr:uid="{00000000-0005-0000-0000-0000201E0000}"/>
    <cellStyle name="Akzent2 2" xfId="23778" hidden="1" xr:uid="{00000000-0005-0000-0000-0000211E0000}"/>
    <cellStyle name="Akzent2 2" xfId="23814" hidden="1" xr:uid="{00000000-0005-0000-0000-0000221E0000}"/>
    <cellStyle name="Akzent2 2" xfId="23818" hidden="1" xr:uid="{00000000-0005-0000-0000-0000231E0000}"/>
    <cellStyle name="Akzent2 2" xfId="23425" hidden="1" xr:uid="{00000000-0005-0000-0000-0000241E0000}"/>
    <cellStyle name="Akzent2 2" xfId="23852" hidden="1" xr:uid="{00000000-0005-0000-0000-0000251E0000}"/>
    <cellStyle name="Akzent2 2" xfId="23887" hidden="1" xr:uid="{00000000-0005-0000-0000-0000261E0000}"/>
    <cellStyle name="Akzent2 2" xfId="23893" hidden="1" xr:uid="{00000000-0005-0000-0000-0000271E0000}"/>
    <cellStyle name="Akzent2 2" xfId="23921" hidden="1" xr:uid="{00000000-0005-0000-0000-0000281E0000}"/>
    <cellStyle name="Akzent2 2" xfId="23925" hidden="1" xr:uid="{00000000-0005-0000-0000-0000291E0000}"/>
    <cellStyle name="Akzent2 2" xfId="23956" hidden="1" xr:uid="{00000000-0005-0000-0000-00002A1E0000}"/>
    <cellStyle name="Akzent2 2" xfId="23964" hidden="1" xr:uid="{00000000-0005-0000-0000-00002B1E0000}"/>
    <cellStyle name="Akzent2 2" xfId="23995" hidden="1" xr:uid="{00000000-0005-0000-0000-00002C1E0000}"/>
    <cellStyle name="Akzent2 2" xfId="24000" hidden="1" xr:uid="{00000000-0005-0000-0000-00002D1E0000}"/>
    <cellStyle name="Akzent2 2" xfId="23633" hidden="1" xr:uid="{00000000-0005-0000-0000-00002E1E0000}"/>
    <cellStyle name="Akzent2 2" xfId="24032" hidden="1" xr:uid="{00000000-0005-0000-0000-00002F1E0000}"/>
    <cellStyle name="Akzent2 2" xfId="24062" hidden="1" xr:uid="{00000000-0005-0000-0000-0000301E0000}"/>
    <cellStyle name="Akzent2 2" xfId="24072" hidden="1" xr:uid="{00000000-0005-0000-0000-0000311E0000}"/>
    <cellStyle name="Akzent2 2" xfId="24102" hidden="1" xr:uid="{00000000-0005-0000-0000-0000321E0000}"/>
    <cellStyle name="Akzent2 2" xfId="24109" hidden="1" xr:uid="{00000000-0005-0000-0000-0000331E0000}"/>
    <cellStyle name="Akzent2 2" xfId="24135" hidden="1" xr:uid="{00000000-0005-0000-0000-0000341E0000}"/>
    <cellStyle name="Akzent2 2" xfId="24145" hidden="1" xr:uid="{00000000-0005-0000-0000-0000351E0000}"/>
    <cellStyle name="Akzent2 2" xfId="24175" hidden="1" xr:uid="{00000000-0005-0000-0000-0000361E0000}"/>
    <cellStyle name="Akzent2 2" xfId="24179" hidden="1" xr:uid="{00000000-0005-0000-0000-0000371E0000}"/>
    <cellStyle name="Akzent2 2" xfId="24226" hidden="1" xr:uid="{00000000-0005-0000-0000-0000381E0000}"/>
    <cellStyle name="Akzent2 2" xfId="24237" hidden="1" xr:uid="{00000000-0005-0000-0000-0000391E0000}"/>
    <cellStyle name="Akzent2 2" xfId="24272" hidden="1" xr:uid="{00000000-0005-0000-0000-00003A1E0000}"/>
    <cellStyle name="Akzent2 2" xfId="24277" hidden="1" xr:uid="{00000000-0005-0000-0000-00003B1E0000}"/>
    <cellStyle name="Akzent2 2" xfId="24313" hidden="1" xr:uid="{00000000-0005-0000-0000-00003C1E0000}"/>
    <cellStyle name="Akzent2 2" xfId="24317" hidden="1" xr:uid="{00000000-0005-0000-0000-00003D1E0000}"/>
    <cellStyle name="Akzent2 2" xfId="24347" hidden="1" xr:uid="{00000000-0005-0000-0000-00003E1E0000}"/>
    <cellStyle name="Akzent2 2" xfId="24352" hidden="1" xr:uid="{00000000-0005-0000-0000-00003F1E0000}"/>
    <cellStyle name="Akzent2 2" xfId="24387" hidden="1" xr:uid="{00000000-0005-0000-0000-0000401E0000}"/>
    <cellStyle name="Akzent2 2" xfId="24391" hidden="1" xr:uid="{00000000-0005-0000-0000-0000411E0000}"/>
    <cellStyle name="Akzent2 2" xfId="24426" hidden="1" xr:uid="{00000000-0005-0000-0000-0000421E0000}"/>
    <cellStyle name="Akzent2 2" xfId="24437" hidden="1" xr:uid="{00000000-0005-0000-0000-0000431E0000}"/>
    <cellStyle name="Akzent2 2" xfId="24474" hidden="1" xr:uid="{00000000-0005-0000-0000-0000441E0000}"/>
    <cellStyle name="Akzent2 2" xfId="24478" hidden="1" xr:uid="{00000000-0005-0000-0000-0000451E0000}"/>
    <cellStyle name="Akzent2 2" xfId="24515" hidden="1" xr:uid="{00000000-0005-0000-0000-0000461E0000}"/>
    <cellStyle name="Akzent2 2" xfId="24519" hidden="1" xr:uid="{00000000-0005-0000-0000-0000471E0000}"/>
    <cellStyle name="Akzent2 2" xfId="24553" hidden="1" xr:uid="{00000000-0005-0000-0000-0000481E0000}"/>
    <cellStyle name="Akzent2 2" xfId="24557" hidden="1" xr:uid="{00000000-0005-0000-0000-0000491E0000}"/>
    <cellStyle name="Akzent2 2" xfId="24593" hidden="1" xr:uid="{00000000-0005-0000-0000-00004A1E0000}"/>
    <cellStyle name="Akzent2 2" xfId="24597" hidden="1" xr:uid="{00000000-0005-0000-0000-00004B1E0000}"/>
    <cellStyle name="Akzent2 2" xfId="24218" hidden="1" xr:uid="{00000000-0005-0000-0000-00004C1E0000}"/>
    <cellStyle name="Akzent2 2" xfId="24631" hidden="1" xr:uid="{00000000-0005-0000-0000-00004D1E0000}"/>
    <cellStyle name="Akzent2 2" xfId="24668" hidden="1" xr:uid="{00000000-0005-0000-0000-00004E1E0000}"/>
    <cellStyle name="Akzent2 2" xfId="24672" hidden="1" xr:uid="{00000000-0005-0000-0000-00004F1E0000}"/>
    <cellStyle name="Akzent2 2" xfId="24708" hidden="1" xr:uid="{00000000-0005-0000-0000-0000501E0000}"/>
    <cellStyle name="Akzent2 2" xfId="24712" hidden="1" xr:uid="{00000000-0005-0000-0000-0000511E0000}"/>
    <cellStyle name="Akzent2 2" xfId="24740" hidden="1" xr:uid="{00000000-0005-0000-0000-0000521E0000}"/>
    <cellStyle name="Akzent2 2" xfId="24747" hidden="1" xr:uid="{00000000-0005-0000-0000-0000531E0000}"/>
    <cellStyle name="Akzent2 2" xfId="24781" hidden="1" xr:uid="{00000000-0005-0000-0000-0000541E0000}"/>
    <cellStyle name="Akzent2 2" xfId="24785" hidden="1" xr:uid="{00000000-0005-0000-0000-0000551E0000}"/>
    <cellStyle name="Akzent2 2" xfId="24435" hidden="1" xr:uid="{00000000-0005-0000-0000-0000561E0000}"/>
    <cellStyle name="Akzent2 2" xfId="24812" hidden="1" xr:uid="{00000000-0005-0000-0000-0000571E0000}"/>
    <cellStyle name="Akzent2 2" xfId="24848" hidden="1" xr:uid="{00000000-0005-0000-0000-0000581E0000}"/>
    <cellStyle name="Akzent2 2" xfId="24853" hidden="1" xr:uid="{00000000-0005-0000-0000-0000591E0000}"/>
    <cellStyle name="Akzent2 2" xfId="24888" hidden="1" xr:uid="{00000000-0005-0000-0000-00005A1E0000}"/>
    <cellStyle name="Akzent2 2" xfId="24892" hidden="1" xr:uid="{00000000-0005-0000-0000-00005B1E0000}"/>
    <cellStyle name="Akzent2 2" xfId="24928" hidden="1" xr:uid="{00000000-0005-0000-0000-00005C1E0000}"/>
    <cellStyle name="Akzent2 2" xfId="24932" hidden="1" xr:uid="{00000000-0005-0000-0000-00005D1E0000}"/>
    <cellStyle name="Akzent2 2" xfId="24961" hidden="1" xr:uid="{00000000-0005-0000-0000-00005E1E0000}"/>
    <cellStyle name="Akzent2 2" xfId="24965" hidden="1" xr:uid="{00000000-0005-0000-0000-00005F1E0000}"/>
    <cellStyle name="Akzent2 2" xfId="25001" hidden="1" xr:uid="{00000000-0005-0000-0000-0000601E0000}"/>
    <cellStyle name="Akzent2 2" xfId="25005" hidden="1" xr:uid="{00000000-0005-0000-0000-0000611E0000}"/>
    <cellStyle name="Akzent2 2" xfId="25041" hidden="1" xr:uid="{00000000-0005-0000-0000-0000621E0000}"/>
    <cellStyle name="Akzent2 2" xfId="25045" hidden="1" xr:uid="{00000000-0005-0000-0000-0000631E0000}"/>
    <cellStyle name="Akzent2 2" xfId="25081" hidden="1" xr:uid="{00000000-0005-0000-0000-0000641E0000}"/>
    <cellStyle name="Akzent2 2" xfId="25085" hidden="1" xr:uid="{00000000-0005-0000-0000-0000651E0000}"/>
    <cellStyle name="Akzent2 2" xfId="25122" hidden="1" xr:uid="{00000000-0005-0000-0000-0000661E0000}"/>
    <cellStyle name="Akzent2 2" xfId="25126" hidden="1" xr:uid="{00000000-0005-0000-0000-0000671E0000}"/>
    <cellStyle name="Akzent2 2" xfId="25156" hidden="1" xr:uid="{00000000-0005-0000-0000-0000681E0000}"/>
    <cellStyle name="Akzent2 2" xfId="25160" hidden="1" xr:uid="{00000000-0005-0000-0000-0000691E0000}"/>
    <cellStyle name="Akzent2 2" xfId="25216" hidden="1" xr:uid="{00000000-0005-0000-0000-00006A1E0000}"/>
    <cellStyle name="Akzent2 2" xfId="25225" hidden="1" xr:uid="{00000000-0005-0000-0000-00006B1E0000}"/>
    <cellStyle name="Akzent2 2" xfId="25254" hidden="1" xr:uid="{00000000-0005-0000-0000-00006C1E0000}"/>
    <cellStyle name="Akzent2 2" xfId="25261" hidden="1" xr:uid="{00000000-0005-0000-0000-00006D1E0000}"/>
    <cellStyle name="Akzent2 2" xfId="25297" hidden="1" xr:uid="{00000000-0005-0000-0000-00006E1E0000}"/>
    <cellStyle name="Akzent2 2" xfId="25305" hidden="1" xr:uid="{00000000-0005-0000-0000-00006F1E0000}"/>
    <cellStyle name="Akzent2 2" xfId="25336" hidden="1" xr:uid="{00000000-0005-0000-0000-0000701E0000}"/>
    <cellStyle name="Akzent2 2" xfId="25341" hidden="1" xr:uid="{00000000-0005-0000-0000-0000711E0000}"/>
    <cellStyle name="Akzent2 2" xfId="25372" hidden="1" xr:uid="{00000000-0005-0000-0000-0000721E0000}"/>
    <cellStyle name="Akzent2 2" xfId="25377" hidden="1" xr:uid="{00000000-0005-0000-0000-0000731E0000}"/>
    <cellStyle name="Akzent2 2" xfId="25416" hidden="1" xr:uid="{00000000-0005-0000-0000-0000741E0000}"/>
    <cellStyle name="Akzent2 2" xfId="25420" hidden="1" xr:uid="{00000000-0005-0000-0000-0000751E0000}"/>
    <cellStyle name="Akzent2 2" xfId="25239" hidden="1" xr:uid="{00000000-0005-0000-0000-0000761E0000}"/>
    <cellStyle name="Akzent2 2" xfId="25450" hidden="1" xr:uid="{00000000-0005-0000-0000-0000771E0000}"/>
    <cellStyle name="Akzent2 2" xfId="25486" hidden="1" xr:uid="{00000000-0005-0000-0000-0000781E0000}"/>
    <cellStyle name="Akzent2 2" xfId="25494" hidden="1" xr:uid="{00000000-0005-0000-0000-0000791E0000}"/>
    <cellStyle name="Akzent2 2" xfId="25526" hidden="1" xr:uid="{00000000-0005-0000-0000-00007A1E0000}"/>
    <cellStyle name="Akzent2 2" xfId="25530" hidden="1" xr:uid="{00000000-0005-0000-0000-00007B1E0000}"/>
    <cellStyle name="Akzent2 2" xfId="25566" hidden="1" xr:uid="{00000000-0005-0000-0000-00007C1E0000}"/>
    <cellStyle name="Akzent2 2" xfId="25570" hidden="1" xr:uid="{00000000-0005-0000-0000-00007D1E0000}"/>
    <cellStyle name="Akzent2 2" xfId="25605" hidden="1" xr:uid="{00000000-0005-0000-0000-00007E1E0000}"/>
    <cellStyle name="Akzent2 2" xfId="25609" hidden="1" xr:uid="{00000000-0005-0000-0000-00007F1E0000}"/>
    <cellStyle name="Akzent2 2" xfId="25596" hidden="1" xr:uid="{00000000-0005-0000-0000-0000801E0000}"/>
    <cellStyle name="Akzent2 2" xfId="25557" hidden="1" xr:uid="{00000000-0005-0000-0000-0000811E0000}"/>
    <cellStyle name="Akzent2 2" xfId="25553" hidden="1" xr:uid="{00000000-0005-0000-0000-0000821E0000}"/>
    <cellStyle name="Akzent2 2" xfId="25517" hidden="1" xr:uid="{00000000-0005-0000-0000-0000831E0000}"/>
    <cellStyle name="Akzent2 2" xfId="25510" hidden="1" xr:uid="{00000000-0005-0000-0000-0000841E0000}"/>
    <cellStyle name="Akzent2 2" xfId="25477" hidden="1" xr:uid="{00000000-0005-0000-0000-0000851E0000}"/>
    <cellStyle name="Akzent2 2" xfId="25469" hidden="1" xr:uid="{00000000-0005-0000-0000-0000861E0000}"/>
    <cellStyle name="Akzent2 2" xfId="25435" hidden="1" xr:uid="{00000000-0005-0000-0000-0000871E0000}"/>
    <cellStyle name="Akzent2 2" xfId="25431" hidden="1" xr:uid="{00000000-0005-0000-0000-0000881E0000}"/>
    <cellStyle name="Akzent2 2" xfId="25397" hidden="1" xr:uid="{00000000-0005-0000-0000-0000891E0000}"/>
    <cellStyle name="Akzent2 2" xfId="25386" hidden="1" xr:uid="{00000000-0005-0000-0000-00008A1E0000}"/>
    <cellStyle name="Akzent2 2" xfId="25345" hidden="1" xr:uid="{00000000-0005-0000-0000-00008B1E0000}"/>
    <cellStyle name="Akzent2 2" xfId="25340" hidden="1" xr:uid="{00000000-0005-0000-0000-00008C1E0000}"/>
    <cellStyle name="Akzent2 2" xfId="25304" hidden="1" xr:uid="{00000000-0005-0000-0000-00008D1E0000}"/>
    <cellStyle name="Akzent2 2" xfId="25295" hidden="1" xr:uid="{00000000-0005-0000-0000-00008E1E0000}"/>
    <cellStyle name="Akzent2 2" xfId="25265" hidden="1" xr:uid="{00000000-0005-0000-0000-00008F1E0000}"/>
    <cellStyle name="Akzent2 2" xfId="25260" hidden="1" xr:uid="{00000000-0005-0000-0000-0000901E0000}"/>
    <cellStyle name="Akzent2 2" xfId="25187" hidden="1" xr:uid="{00000000-0005-0000-0000-0000911E0000}"/>
    <cellStyle name="Akzent2 2" xfId="25183" hidden="1" xr:uid="{00000000-0005-0000-0000-0000921E0000}"/>
    <cellStyle name="Akzent2 2" xfId="25598" hidden="1" xr:uid="{00000000-0005-0000-0000-0000931E0000}"/>
    <cellStyle name="Akzent2 2" xfId="25149" hidden="1" xr:uid="{00000000-0005-0000-0000-0000941E0000}"/>
    <cellStyle name="Akzent2 2" xfId="25112" hidden="1" xr:uid="{00000000-0005-0000-0000-0000951E0000}"/>
    <cellStyle name="Akzent2 2" xfId="25108" hidden="1" xr:uid="{00000000-0005-0000-0000-0000961E0000}"/>
    <cellStyle name="Akzent2 2" xfId="25072" hidden="1" xr:uid="{00000000-0005-0000-0000-0000971E0000}"/>
    <cellStyle name="Akzent2 2" xfId="25068" hidden="1" xr:uid="{00000000-0005-0000-0000-0000981E0000}"/>
    <cellStyle name="Akzent2 2" xfId="25032" hidden="1" xr:uid="{00000000-0005-0000-0000-0000991E0000}"/>
    <cellStyle name="Akzent2 2" xfId="25028" hidden="1" xr:uid="{00000000-0005-0000-0000-00009A1E0000}"/>
    <cellStyle name="Akzent2 2" xfId="24992" hidden="1" xr:uid="{00000000-0005-0000-0000-00009B1E0000}"/>
    <cellStyle name="Akzent2 2" xfId="24988" hidden="1" xr:uid="{00000000-0005-0000-0000-00009C1E0000}"/>
    <cellStyle name="Akzent2 2" xfId="25389" hidden="1" xr:uid="{00000000-0005-0000-0000-00009D1E0000}"/>
    <cellStyle name="Akzent2 2" xfId="24955" hidden="1" xr:uid="{00000000-0005-0000-0000-00009E1E0000}"/>
    <cellStyle name="Akzent2 2" xfId="24919" hidden="1" xr:uid="{00000000-0005-0000-0000-00009F1E0000}"/>
    <cellStyle name="Akzent2 2" xfId="24915" hidden="1" xr:uid="{00000000-0005-0000-0000-0000A01E0000}"/>
    <cellStyle name="Akzent2 2" xfId="24879" hidden="1" xr:uid="{00000000-0005-0000-0000-0000A11E0000}"/>
    <cellStyle name="Akzent2 2" xfId="24875" hidden="1" xr:uid="{00000000-0005-0000-0000-0000A21E0000}"/>
    <cellStyle name="Akzent2 2" xfId="24839" hidden="1" xr:uid="{00000000-0005-0000-0000-0000A31E0000}"/>
    <cellStyle name="Akzent2 2" xfId="24835" hidden="1" xr:uid="{00000000-0005-0000-0000-0000A41E0000}"/>
    <cellStyle name="Akzent2 2" xfId="24802" hidden="1" xr:uid="{00000000-0005-0000-0000-0000A51E0000}"/>
    <cellStyle name="Akzent2 2" xfId="24796" hidden="1" xr:uid="{00000000-0005-0000-0000-0000A61E0000}"/>
    <cellStyle name="Akzent2 2" xfId="24752" hidden="1" xr:uid="{00000000-0005-0000-0000-0000A71E0000}"/>
    <cellStyle name="Akzent2 2" xfId="24735" hidden="1" xr:uid="{00000000-0005-0000-0000-0000A81E0000}"/>
    <cellStyle name="Akzent2 2" xfId="24699" hidden="1" xr:uid="{00000000-0005-0000-0000-0000A91E0000}"/>
    <cellStyle name="Akzent2 2" xfId="24695" hidden="1" xr:uid="{00000000-0005-0000-0000-0000AA1E0000}"/>
    <cellStyle name="Akzent2 2" xfId="24658" hidden="1" xr:uid="{00000000-0005-0000-0000-0000AB1E0000}"/>
    <cellStyle name="Akzent2 2" xfId="24654" hidden="1" xr:uid="{00000000-0005-0000-0000-0000AC1E0000}"/>
    <cellStyle name="Akzent2 2" xfId="24624" hidden="1" xr:uid="{00000000-0005-0000-0000-0000AD1E0000}"/>
    <cellStyle name="Akzent2 2" xfId="24620" hidden="1" xr:uid="{00000000-0005-0000-0000-0000AE1E0000}"/>
    <cellStyle name="Akzent2 2" xfId="24584" hidden="1" xr:uid="{00000000-0005-0000-0000-0000AF1E0000}"/>
    <cellStyle name="Akzent2 2" xfId="24580" hidden="1" xr:uid="{00000000-0005-0000-0000-0000B01E0000}"/>
    <cellStyle name="Akzent2 2" xfId="24544" hidden="1" xr:uid="{00000000-0005-0000-0000-0000B11E0000}"/>
    <cellStyle name="Akzent2 2" xfId="24530" hidden="1" xr:uid="{00000000-0005-0000-0000-0000B21E0000}"/>
    <cellStyle name="Akzent2 2" xfId="24493" hidden="1" xr:uid="{00000000-0005-0000-0000-0000B31E0000}"/>
    <cellStyle name="Akzent2 2" xfId="24489" hidden="1" xr:uid="{00000000-0005-0000-0000-0000B41E0000}"/>
    <cellStyle name="Akzent2 2" xfId="24452" hidden="1" xr:uid="{00000000-0005-0000-0000-0000B51E0000}"/>
    <cellStyle name="Akzent2 2" xfId="24448" hidden="1" xr:uid="{00000000-0005-0000-0000-0000B61E0000}"/>
    <cellStyle name="Akzent2 2" xfId="24406" hidden="1" xr:uid="{00000000-0005-0000-0000-0000B71E0000}"/>
    <cellStyle name="Akzent2 2" xfId="24402" hidden="1" xr:uid="{00000000-0005-0000-0000-0000B81E0000}"/>
    <cellStyle name="Akzent2 2" xfId="24366" hidden="1" xr:uid="{00000000-0005-0000-0000-0000B91E0000}"/>
    <cellStyle name="Akzent2 2" xfId="24362" hidden="1" xr:uid="{00000000-0005-0000-0000-0000BA1E0000}"/>
    <cellStyle name="Akzent2 2" xfId="24757" hidden="1" xr:uid="{00000000-0005-0000-0000-0000BB1E0000}"/>
    <cellStyle name="Akzent2 2" xfId="24328" hidden="1" xr:uid="{00000000-0005-0000-0000-0000BC1E0000}"/>
    <cellStyle name="Akzent2 2" xfId="24291" hidden="1" xr:uid="{00000000-0005-0000-0000-0000BD1E0000}"/>
    <cellStyle name="Akzent2 2" xfId="24286" hidden="1" xr:uid="{00000000-0005-0000-0000-0000BE1E0000}"/>
    <cellStyle name="Akzent2 2" xfId="24251" hidden="1" xr:uid="{00000000-0005-0000-0000-0000BF1E0000}"/>
    <cellStyle name="Akzent2 2" xfId="24246" hidden="1" xr:uid="{00000000-0005-0000-0000-0000C01E0000}"/>
    <cellStyle name="Akzent2 2" xfId="24206" hidden="1" xr:uid="{00000000-0005-0000-0000-0000C11E0000}"/>
    <cellStyle name="Akzent2 2" xfId="24202" hidden="1" xr:uid="{00000000-0005-0000-0000-0000C21E0000}"/>
    <cellStyle name="Akzent2 2" xfId="24166" hidden="1" xr:uid="{00000000-0005-0000-0000-0000C31E0000}"/>
    <cellStyle name="Akzent2 2" xfId="24158" hidden="1" xr:uid="{00000000-0005-0000-0000-0000C41E0000}"/>
    <cellStyle name="Akzent2 2" xfId="24538" hidden="1" xr:uid="{00000000-0005-0000-0000-0000C51E0000}"/>
    <cellStyle name="Akzent2 2" xfId="24129" hidden="1" xr:uid="{00000000-0005-0000-0000-0000C61E0000}"/>
    <cellStyle name="Akzent2 2" xfId="24093" hidden="1" xr:uid="{00000000-0005-0000-0000-0000C71E0000}"/>
    <cellStyle name="Akzent2 2" xfId="24085" hidden="1" xr:uid="{00000000-0005-0000-0000-0000C81E0000}"/>
    <cellStyle name="Akzent2 2" xfId="24049" hidden="1" xr:uid="{00000000-0005-0000-0000-0000C91E0000}"/>
    <cellStyle name="Akzent2 2" xfId="24043" hidden="1" xr:uid="{00000000-0005-0000-0000-0000CA1E0000}"/>
    <cellStyle name="Akzent2 2" xfId="24014" hidden="1" xr:uid="{00000000-0005-0000-0000-0000CB1E0000}"/>
    <cellStyle name="Akzent2 2" xfId="24009" hidden="1" xr:uid="{00000000-0005-0000-0000-0000CC1E0000}"/>
    <cellStyle name="Akzent2 2" xfId="23973" hidden="1" xr:uid="{00000000-0005-0000-0000-0000CD1E0000}"/>
    <cellStyle name="Akzent2 2" xfId="23965" hidden="1" xr:uid="{00000000-0005-0000-0000-0000CE1E0000}"/>
    <cellStyle name="Akzent2 2" xfId="23929" hidden="1" xr:uid="{00000000-0005-0000-0000-0000CF1E0000}"/>
    <cellStyle name="Akzent2 2" xfId="23919" hidden="1" xr:uid="{00000000-0005-0000-0000-0000D01E0000}"/>
    <cellStyle name="Akzent2 2" xfId="23881" hidden="1" xr:uid="{00000000-0005-0000-0000-0000D11E0000}"/>
    <cellStyle name="Akzent2 2" xfId="23875" hidden="1" xr:uid="{00000000-0005-0000-0000-0000D21E0000}"/>
    <cellStyle name="Akzent2 2" xfId="23846" hidden="1" xr:uid="{00000000-0005-0000-0000-0000D31E0000}"/>
    <cellStyle name="Akzent2 2" xfId="23842" hidden="1" xr:uid="{00000000-0005-0000-0000-0000D41E0000}"/>
    <cellStyle name="Akzent2 2" xfId="23805" hidden="1" xr:uid="{00000000-0005-0000-0000-0000D51E0000}"/>
    <cellStyle name="Akzent2 2" xfId="23801" hidden="1" xr:uid="{00000000-0005-0000-0000-0000D61E0000}"/>
    <cellStyle name="Akzent2 2" xfId="23765" hidden="1" xr:uid="{00000000-0005-0000-0000-0000D71E0000}"/>
    <cellStyle name="Akzent2 2" xfId="23761" hidden="1" xr:uid="{00000000-0005-0000-0000-0000D81E0000}"/>
    <cellStyle name="Akzent2 2" xfId="23704" hidden="1" xr:uid="{00000000-0005-0000-0000-0000D91E0000}"/>
    <cellStyle name="Akzent2 2" xfId="23700" hidden="1" xr:uid="{00000000-0005-0000-0000-0000DA1E0000}"/>
    <cellStyle name="Akzent2 2" xfId="23664" hidden="1" xr:uid="{00000000-0005-0000-0000-0000DB1E0000}"/>
    <cellStyle name="Akzent2 2" xfId="23658" hidden="1" xr:uid="{00000000-0005-0000-0000-0000DC1E0000}"/>
    <cellStyle name="Akzent2 2" xfId="23618" hidden="1" xr:uid="{00000000-0005-0000-0000-0000DD1E0000}"/>
    <cellStyle name="Akzent2 2" xfId="23614" hidden="1" xr:uid="{00000000-0005-0000-0000-0000DE1E0000}"/>
    <cellStyle name="Akzent2 2" xfId="23576" hidden="1" xr:uid="{00000000-0005-0000-0000-0000DF1E0000}"/>
    <cellStyle name="Akzent2 2" xfId="23572" hidden="1" xr:uid="{00000000-0005-0000-0000-0000E01E0000}"/>
    <cellStyle name="Akzent2 2" xfId="23536" hidden="1" xr:uid="{00000000-0005-0000-0000-0000E11E0000}"/>
    <cellStyle name="Akzent2 2" xfId="23532" hidden="1" xr:uid="{00000000-0005-0000-0000-0000E21E0000}"/>
    <cellStyle name="Akzent2 2" xfId="23496" hidden="1" xr:uid="{00000000-0005-0000-0000-0000E31E0000}"/>
    <cellStyle name="Akzent2 2" xfId="23492" hidden="1" xr:uid="{00000000-0005-0000-0000-0000E41E0000}"/>
    <cellStyle name="Akzent2 2" xfId="23681" hidden="1" xr:uid="{00000000-0005-0000-0000-0000E51E0000}"/>
    <cellStyle name="Akzent2 2" xfId="23450" hidden="1" xr:uid="{00000000-0005-0000-0000-0000E61E0000}"/>
    <cellStyle name="Akzent2 2" xfId="23402" hidden="1" xr:uid="{00000000-0005-0000-0000-0000E71E0000}"/>
    <cellStyle name="Akzent2 2" xfId="23391" hidden="1" xr:uid="{00000000-0005-0000-0000-0000E81E0000}"/>
    <cellStyle name="Akzent2 2" xfId="23326" hidden="1" xr:uid="{00000000-0005-0000-0000-0000E91E0000}"/>
    <cellStyle name="Akzent2 2" xfId="23322" hidden="1" xr:uid="{00000000-0005-0000-0000-0000EA1E0000}"/>
    <cellStyle name="Akzent2 2" xfId="23286" hidden="1" xr:uid="{00000000-0005-0000-0000-0000EB1E0000}"/>
    <cellStyle name="Akzent2 2" xfId="23281" hidden="1" xr:uid="{00000000-0005-0000-0000-0000EC1E0000}"/>
    <cellStyle name="Akzent2 2" xfId="23245" hidden="1" xr:uid="{00000000-0005-0000-0000-0000ED1E0000}"/>
    <cellStyle name="Akzent2 2" xfId="23236" hidden="1" xr:uid="{00000000-0005-0000-0000-0000EE1E0000}"/>
    <cellStyle name="Akzent2 2" xfId="23214" hidden="1" xr:uid="{00000000-0005-0000-0000-0000EF1E0000}"/>
    <cellStyle name="Akzent2 2" xfId="23157" hidden="1" xr:uid="{00000000-0005-0000-0000-0000F01E0000}"/>
    <cellStyle name="Akzent2 2" xfId="23140" hidden="1" xr:uid="{00000000-0005-0000-0000-0000F11E0000}"/>
    <cellStyle name="Akzent2 2" xfId="23095" hidden="1" xr:uid="{00000000-0005-0000-0000-0000F21E0000}"/>
    <cellStyle name="Akzent2 2" xfId="23087" hidden="1" xr:uid="{00000000-0005-0000-0000-0000F31E0000}"/>
    <cellStyle name="Akzent2 2" xfId="23046" hidden="1" xr:uid="{00000000-0005-0000-0000-0000F41E0000}"/>
    <cellStyle name="Akzent2 2" xfId="23042" hidden="1" xr:uid="{00000000-0005-0000-0000-0000F51E0000}"/>
    <cellStyle name="Akzent2 2" xfId="23006" hidden="1" xr:uid="{00000000-0005-0000-0000-0000F61E0000}"/>
    <cellStyle name="Akzent2 2" xfId="23002" hidden="1" xr:uid="{00000000-0005-0000-0000-0000F71E0000}"/>
    <cellStyle name="Akzent2 2" xfId="22966" hidden="1" xr:uid="{00000000-0005-0000-0000-0000F81E0000}"/>
    <cellStyle name="Akzent2 2" xfId="22962" hidden="1" xr:uid="{00000000-0005-0000-0000-0000F91E0000}"/>
    <cellStyle name="Akzent2 2" xfId="22935" hidden="1" xr:uid="{00000000-0005-0000-0000-0000FA1E0000}"/>
    <cellStyle name="Akzent2 2" xfId="22915" hidden="1" xr:uid="{00000000-0005-0000-0000-0000FB1E0000}"/>
    <cellStyle name="Akzent2 2" xfId="22851" hidden="1" xr:uid="{00000000-0005-0000-0000-0000FC1E0000}"/>
    <cellStyle name="Akzent2 2" xfId="22841" hidden="1" xr:uid="{00000000-0005-0000-0000-0000FD1E0000}"/>
    <cellStyle name="Akzent2 2" xfId="22805" hidden="1" xr:uid="{00000000-0005-0000-0000-0000FE1E0000}"/>
    <cellStyle name="Akzent2 2" xfId="22801" hidden="1" xr:uid="{00000000-0005-0000-0000-0000FF1E0000}"/>
    <cellStyle name="Akzent2 2" xfId="22765" hidden="1" xr:uid="{00000000-0005-0000-0000-0000001F0000}"/>
    <cellStyle name="Akzent2 2" xfId="22756" hidden="1" xr:uid="{00000000-0005-0000-0000-0000011F0000}"/>
    <cellStyle name="Akzent2 2" xfId="22725" hidden="1" xr:uid="{00000000-0005-0000-0000-0000021F0000}"/>
    <cellStyle name="Akzent2 2" xfId="22720" hidden="1" xr:uid="{00000000-0005-0000-0000-0000031F0000}"/>
    <cellStyle name="Akzent2 2" xfId="23142" hidden="1" xr:uid="{00000000-0005-0000-0000-0000041F0000}"/>
    <cellStyle name="Akzent2 2" xfId="22687" hidden="1" xr:uid="{00000000-0005-0000-0000-0000051F0000}"/>
    <cellStyle name="Akzent2 2" xfId="22650" hidden="1" xr:uid="{00000000-0005-0000-0000-0000061F0000}"/>
    <cellStyle name="Akzent2 2" xfId="22646" hidden="1" xr:uid="{00000000-0005-0000-0000-0000071F0000}"/>
    <cellStyle name="Akzent2 2" xfId="22610" hidden="1" xr:uid="{00000000-0005-0000-0000-0000081F0000}"/>
    <cellStyle name="Akzent2 2" xfId="22601" hidden="1" xr:uid="{00000000-0005-0000-0000-0000091F0000}"/>
    <cellStyle name="Akzent2 2" xfId="22569" hidden="1" xr:uid="{00000000-0005-0000-0000-00000A1F0000}"/>
    <cellStyle name="Akzent2 2" xfId="22561" hidden="1" xr:uid="{00000000-0005-0000-0000-00000B1F0000}"/>
    <cellStyle name="Akzent2 2" xfId="22529" hidden="1" xr:uid="{00000000-0005-0000-0000-00000C1F0000}"/>
    <cellStyle name="Akzent2 2" xfId="22521" hidden="1" xr:uid="{00000000-0005-0000-0000-00000D1F0000}"/>
    <cellStyle name="Akzent2 2" xfId="22928" hidden="1" xr:uid="{00000000-0005-0000-0000-00000E1F0000}"/>
    <cellStyle name="Akzent2 2" xfId="22493" hidden="1" xr:uid="{00000000-0005-0000-0000-00000F1F0000}"/>
    <cellStyle name="Akzent2 2" xfId="22459" hidden="1" xr:uid="{00000000-0005-0000-0000-0000101F0000}"/>
    <cellStyle name="Akzent2 2" xfId="22454" hidden="1" xr:uid="{00000000-0005-0000-0000-0000111F0000}"/>
    <cellStyle name="Akzent2 2" xfId="22413" hidden="1" xr:uid="{00000000-0005-0000-0000-0000121F0000}"/>
    <cellStyle name="Akzent2 2" xfId="22406" hidden="1" xr:uid="{00000000-0005-0000-0000-0000131F0000}"/>
    <cellStyle name="Akzent2 2" xfId="22370" hidden="1" xr:uid="{00000000-0005-0000-0000-0000141F0000}"/>
    <cellStyle name="Akzent2 2" xfId="22366" hidden="1" xr:uid="{00000000-0005-0000-0000-0000151F0000}"/>
    <cellStyle name="Akzent2 2" xfId="22330" hidden="1" xr:uid="{00000000-0005-0000-0000-0000161F0000}"/>
    <cellStyle name="Akzent2 2" xfId="22325" hidden="1" xr:uid="{00000000-0005-0000-0000-0000171F0000}"/>
    <cellStyle name="Akzent2 2" xfId="22292" hidden="1" xr:uid="{00000000-0005-0000-0000-0000181F0000}"/>
    <cellStyle name="Akzent2 2" xfId="22284" hidden="1" xr:uid="{00000000-0005-0000-0000-0000191F0000}"/>
    <cellStyle name="Akzent2 2" xfId="22242" hidden="1" xr:uid="{00000000-0005-0000-0000-00001A1F0000}"/>
    <cellStyle name="Akzent2 2" xfId="22238" hidden="1" xr:uid="{00000000-0005-0000-0000-00001B1F0000}"/>
    <cellStyle name="Akzent2 2" xfId="22201" hidden="1" xr:uid="{00000000-0005-0000-0000-00001C1F0000}"/>
    <cellStyle name="Akzent2 2" xfId="22193" hidden="1" xr:uid="{00000000-0005-0000-0000-00001D1F0000}"/>
    <cellStyle name="Akzent2 2" xfId="22161" hidden="1" xr:uid="{00000000-0005-0000-0000-00001E1F0000}"/>
    <cellStyle name="Akzent2 2" xfId="22153" hidden="1" xr:uid="{00000000-0005-0000-0000-00001F1F0000}"/>
    <cellStyle name="Akzent2 2" xfId="22121" hidden="1" xr:uid="{00000000-0005-0000-0000-0000201F0000}"/>
    <cellStyle name="Akzent2 2" xfId="22116" hidden="1" xr:uid="{00000000-0005-0000-0000-0000211F0000}"/>
    <cellStyle name="Akzent2 2" xfId="22075" hidden="1" xr:uid="{00000000-0005-0000-0000-0000221F0000}"/>
    <cellStyle name="Akzent2 2" xfId="22062" hidden="1" xr:uid="{00000000-0005-0000-0000-0000231F0000}"/>
    <cellStyle name="Akzent2 2" xfId="22024" hidden="1" xr:uid="{00000000-0005-0000-0000-0000241F0000}"/>
    <cellStyle name="Akzent2 2" xfId="22012" hidden="1" xr:uid="{00000000-0005-0000-0000-0000251F0000}"/>
    <cellStyle name="Akzent2 2" xfId="21976" hidden="1" xr:uid="{00000000-0005-0000-0000-0000261F0000}"/>
    <cellStyle name="Akzent2 2" xfId="21972" hidden="1" xr:uid="{00000000-0005-0000-0000-0000271F0000}"/>
    <cellStyle name="Akzent2 2" xfId="21936" hidden="1" xr:uid="{00000000-0005-0000-0000-0000281F0000}"/>
    <cellStyle name="Akzent2 2" xfId="21932" hidden="1" xr:uid="{00000000-0005-0000-0000-0000291F0000}"/>
    <cellStyle name="Akzent2 2" xfId="21904" hidden="1" xr:uid="{00000000-0005-0000-0000-00002A1F0000}"/>
    <cellStyle name="Akzent2 2" xfId="21894" hidden="1" xr:uid="{00000000-0005-0000-0000-00002B1F0000}"/>
    <cellStyle name="Akzent2 2" xfId="22297" hidden="1" xr:uid="{00000000-0005-0000-0000-00002C1F0000}"/>
    <cellStyle name="Akzent2 2" xfId="21860" hidden="1" xr:uid="{00000000-0005-0000-0000-00002D1F0000}"/>
    <cellStyle name="Akzent2 2" xfId="21822" hidden="1" xr:uid="{00000000-0005-0000-0000-00002E1F0000}"/>
    <cellStyle name="Akzent2 2" xfId="21814" hidden="1" xr:uid="{00000000-0005-0000-0000-00002F1F0000}"/>
    <cellStyle name="Akzent2 2" xfId="21778" hidden="1" xr:uid="{00000000-0005-0000-0000-0000301F0000}"/>
    <cellStyle name="Akzent2 2" xfId="21770" hidden="1" xr:uid="{00000000-0005-0000-0000-0000311F0000}"/>
    <cellStyle name="Akzent2 2" xfId="21738" hidden="1" xr:uid="{00000000-0005-0000-0000-0000321F0000}"/>
    <cellStyle name="Akzent2 2" xfId="21733" hidden="1" xr:uid="{00000000-0005-0000-0000-0000331F0000}"/>
    <cellStyle name="Akzent2 2" xfId="21698" hidden="1" xr:uid="{00000000-0005-0000-0000-0000341F0000}"/>
    <cellStyle name="Akzent2 2" xfId="21694" hidden="1" xr:uid="{00000000-0005-0000-0000-0000351F0000}"/>
    <cellStyle name="Akzent2 2" xfId="22069" hidden="1" xr:uid="{00000000-0005-0000-0000-0000361F0000}"/>
    <cellStyle name="Akzent2 2" xfId="21667" hidden="1" xr:uid="{00000000-0005-0000-0000-0000371F0000}"/>
    <cellStyle name="Akzent2 2" xfId="21623" hidden="1" xr:uid="{00000000-0005-0000-0000-0000381F0000}"/>
    <cellStyle name="Akzent2 2" xfId="21619" hidden="1" xr:uid="{00000000-0005-0000-0000-0000391F0000}"/>
    <cellStyle name="Akzent2 2" xfId="21583" hidden="1" xr:uid="{00000000-0005-0000-0000-00003A1F0000}"/>
    <cellStyle name="Akzent2 2" xfId="21579" hidden="1" xr:uid="{00000000-0005-0000-0000-00003B1F0000}"/>
    <cellStyle name="Akzent2 2" xfId="21542" hidden="1" xr:uid="{00000000-0005-0000-0000-00003C1F0000}"/>
    <cellStyle name="Akzent2 2" xfId="21538" hidden="1" xr:uid="{00000000-0005-0000-0000-00003D1F0000}"/>
    <cellStyle name="Akzent2 2" xfId="21509" hidden="1" xr:uid="{00000000-0005-0000-0000-00003E1F0000}"/>
    <cellStyle name="Akzent2 2" xfId="21504" hidden="1" xr:uid="{00000000-0005-0000-0000-00003F1F0000}"/>
    <cellStyle name="Akzent2 2" xfId="21468" hidden="1" xr:uid="{00000000-0005-0000-0000-0000401F0000}"/>
    <cellStyle name="Akzent2 2" xfId="21464" hidden="1" xr:uid="{00000000-0005-0000-0000-0000411F0000}"/>
    <cellStyle name="Akzent2 2" xfId="21428" hidden="1" xr:uid="{00000000-0005-0000-0000-0000421F0000}"/>
    <cellStyle name="Akzent2 2" xfId="21418" hidden="1" xr:uid="{00000000-0005-0000-0000-0000431F0000}"/>
    <cellStyle name="Akzent2 2" xfId="21382" hidden="1" xr:uid="{00000000-0005-0000-0000-0000441F0000}"/>
    <cellStyle name="Akzent2 2" xfId="21378" hidden="1" xr:uid="{00000000-0005-0000-0000-0000451F0000}"/>
    <cellStyle name="Akzent2 2" xfId="21341" hidden="1" xr:uid="{00000000-0005-0000-0000-0000461F0000}"/>
    <cellStyle name="Akzent2 2" xfId="21337" hidden="1" xr:uid="{00000000-0005-0000-0000-0000471F0000}"/>
    <cellStyle name="Akzent2 2" xfId="21295" hidden="1" xr:uid="{00000000-0005-0000-0000-0000481F0000}"/>
    <cellStyle name="Akzent2 2" xfId="21291" hidden="1" xr:uid="{00000000-0005-0000-0000-0000491F0000}"/>
    <cellStyle name="Akzent2 2" xfId="21226" hidden="1" xr:uid="{00000000-0005-0000-0000-00004A1F0000}"/>
    <cellStyle name="Akzent2 2" xfId="21222" hidden="1" xr:uid="{00000000-0005-0000-0000-00004B1F0000}"/>
    <cellStyle name="Akzent2 2" xfId="21199" hidden="1" xr:uid="{00000000-0005-0000-0000-00004C1F0000}"/>
    <cellStyle name="Akzent2 2" xfId="21192" hidden="1" xr:uid="{00000000-0005-0000-0000-00004D1F0000}"/>
    <cellStyle name="Akzent2 2" xfId="21153" hidden="1" xr:uid="{00000000-0005-0000-0000-00004E1F0000}"/>
    <cellStyle name="Akzent2 2" xfId="21149" hidden="1" xr:uid="{00000000-0005-0000-0000-00004F1F0000}"/>
    <cellStyle name="Akzent2 2" xfId="21111" hidden="1" xr:uid="{00000000-0005-0000-0000-0000501F0000}"/>
    <cellStyle name="Akzent2 2" xfId="21107" hidden="1" xr:uid="{00000000-0005-0000-0000-0000511F0000}"/>
    <cellStyle name="Akzent2 2" xfId="21074" hidden="1" xr:uid="{00000000-0005-0000-0000-0000521F0000}"/>
    <cellStyle name="Akzent2 2" xfId="21122" hidden="1" xr:uid="{00000000-0005-0000-0000-0000531F0000}"/>
    <cellStyle name="Akzent2 2" xfId="25659" hidden="1" xr:uid="{00000000-0005-0000-0000-0000541F0000}"/>
    <cellStyle name="Akzent2 2" xfId="25663" hidden="1" xr:uid="{00000000-0005-0000-0000-0000551F0000}"/>
    <cellStyle name="Akzent2 2" xfId="21208" hidden="1" xr:uid="{00000000-0005-0000-0000-0000561F0000}"/>
    <cellStyle name="Akzent2 2" xfId="25677" hidden="1" xr:uid="{00000000-0005-0000-0000-0000571F0000}"/>
    <cellStyle name="Akzent2 2" xfId="25693" hidden="1" xr:uid="{00000000-0005-0000-0000-0000581F0000}"/>
    <cellStyle name="Akzent2 2" xfId="25697" hidden="1" xr:uid="{00000000-0005-0000-0000-0000591F0000}"/>
    <cellStyle name="Akzent2 2" xfId="25713" hidden="1" xr:uid="{00000000-0005-0000-0000-00005A1F0000}"/>
    <cellStyle name="Akzent2 2" xfId="25717" hidden="1" xr:uid="{00000000-0005-0000-0000-00005B1F0000}"/>
    <cellStyle name="Akzent2 2" xfId="25733" hidden="1" xr:uid="{00000000-0005-0000-0000-00005C1F0000}"/>
    <cellStyle name="Akzent2 2" xfId="25737" hidden="1" xr:uid="{00000000-0005-0000-0000-00005D1F0000}"/>
    <cellStyle name="Akzent2 2" xfId="25753" hidden="1" xr:uid="{00000000-0005-0000-0000-00005E1F0000}"/>
    <cellStyle name="Akzent2 2" xfId="25757" hidden="1" xr:uid="{00000000-0005-0000-0000-00005F1F0000}"/>
    <cellStyle name="Akzent2 2" xfId="25782" hidden="1" xr:uid="{00000000-0005-0000-0000-0000601F0000}"/>
    <cellStyle name="Akzent2 2" xfId="25799" hidden="1" xr:uid="{00000000-0005-0000-0000-0000611F0000}"/>
    <cellStyle name="Akzent2 2" xfId="25803" hidden="1" xr:uid="{00000000-0005-0000-0000-0000621F0000}"/>
    <cellStyle name="Akzent2 2" xfId="25819" hidden="1" xr:uid="{00000000-0005-0000-0000-0000631F0000}"/>
    <cellStyle name="Akzent2 2" xfId="25823" hidden="1" xr:uid="{00000000-0005-0000-0000-0000641F0000}"/>
    <cellStyle name="Akzent2 2" xfId="25839" hidden="1" xr:uid="{00000000-0005-0000-0000-0000651F0000}"/>
    <cellStyle name="Akzent2 2" xfId="25843" hidden="1" xr:uid="{00000000-0005-0000-0000-0000661F0000}"/>
    <cellStyle name="Akzent2 2" xfId="25859" hidden="1" xr:uid="{00000000-0005-0000-0000-0000671F0000}"/>
    <cellStyle name="Akzent2 2" xfId="25863" hidden="1" xr:uid="{00000000-0005-0000-0000-0000681F0000}"/>
    <cellStyle name="Akzent2 2" xfId="25881" hidden="1" xr:uid="{00000000-0005-0000-0000-0000691F0000}"/>
    <cellStyle name="Akzent2 2" xfId="25889" hidden="1" xr:uid="{00000000-0005-0000-0000-00006A1F0000}"/>
    <cellStyle name="Akzent2 2" xfId="25906" hidden="1" xr:uid="{00000000-0005-0000-0000-00006B1F0000}"/>
    <cellStyle name="Akzent2 2" xfId="25910" hidden="1" xr:uid="{00000000-0005-0000-0000-00006C1F0000}"/>
    <cellStyle name="Akzent2 2" xfId="25926" hidden="1" xr:uid="{00000000-0005-0000-0000-00006D1F0000}"/>
    <cellStyle name="Akzent2 2" xfId="25930" hidden="1" xr:uid="{00000000-0005-0000-0000-00006E1F0000}"/>
    <cellStyle name="Akzent2 2" xfId="25946" hidden="1" xr:uid="{00000000-0005-0000-0000-00006F1F0000}"/>
    <cellStyle name="Akzent2 2" xfId="25950" hidden="1" xr:uid="{00000000-0005-0000-0000-0000701F0000}"/>
    <cellStyle name="Akzent2 2" xfId="25966" hidden="1" xr:uid="{00000000-0005-0000-0000-0000711F0000}"/>
    <cellStyle name="Akzent2 2" xfId="25970" hidden="1" xr:uid="{00000000-0005-0000-0000-0000721F0000}"/>
    <cellStyle name="Akzent2 2" xfId="25780" hidden="1" xr:uid="{00000000-0005-0000-0000-0000731F0000}"/>
    <cellStyle name="Akzent2 2" xfId="25984" hidden="1" xr:uid="{00000000-0005-0000-0000-0000741F0000}"/>
    <cellStyle name="Akzent2 2" xfId="26001" hidden="1" xr:uid="{00000000-0005-0000-0000-0000751F0000}"/>
    <cellStyle name="Akzent2 2" xfId="26005" hidden="1" xr:uid="{00000000-0005-0000-0000-0000761F0000}"/>
    <cellStyle name="Akzent2 2" xfId="26021" hidden="1" xr:uid="{00000000-0005-0000-0000-0000771F0000}"/>
    <cellStyle name="Akzent2 2" xfId="26025" hidden="1" xr:uid="{00000000-0005-0000-0000-0000781F0000}"/>
    <cellStyle name="Akzent2 2" xfId="26041" hidden="1" xr:uid="{00000000-0005-0000-0000-0000791F0000}"/>
    <cellStyle name="Akzent2 2" xfId="26045" hidden="1" xr:uid="{00000000-0005-0000-0000-00007A1F0000}"/>
    <cellStyle name="Akzent2 2" xfId="26061" hidden="1" xr:uid="{00000000-0005-0000-0000-00007B1F0000}"/>
    <cellStyle name="Akzent2 2" xfId="26065" hidden="1" xr:uid="{00000000-0005-0000-0000-00007C1F0000}"/>
    <cellStyle name="Akzent2 2" xfId="25887" hidden="1" xr:uid="{00000000-0005-0000-0000-00007D1F0000}"/>
    <cellStyle name="Akzent2 2" xfId="26078" hidden="1" xr:uid="{00000000-0005-0000-0000-00007E1F0000}"/>
    <cellStyle name="Akzent2 2" xfId="26094" hidden="1" xr:uid="{00000000-0005-0000-0000-00007F1F0000}"/>
    <cellStyle name="Akzent2 2" xfId="26098" hidden="1" xr:uid="{00000000-0005-0000-0000-0000801F0000}"/>
    <cellStyle name="Akzent2 2" xfId="26114" hidden="1" xr:uid="{00000000-0005-0000-0000-0000811F0000}"/>
    <cellStyle name="Akzent2 2" xfId="26118" hidden="1" xr:uid="{00000000-0005-0000-0000-0000821F0000}"/>
    <cellStyle name="Akzent2 2" xfId="26134" hidden="1" xr:uid="{00000000-0005-0000-0000-0000831F0000}"/>
    <cellStyle name="Akzent2 2" xfId="26138" hidden="1" xr:uid="{00000000-0005-0000-0000-0000841F0000}"/>
    <cellStyle name="Akzent2 2" xfId="26154" hidden="1" xr:uid="{00000000-0005-0000-0000-0000851F0000}"/>
    <cellStyle name="Akzent2 2" xfId="26158" hidden="1" xr:uid="{00000000-0005-0000-0000-0000861F0000}"/>
    <cellStyle name="Akzent2 2" xfId="26179" hidden="1" xr:uid="{00000000-0005-0000-0000-0000871F0000}"/>
    <cellStyle name="Akzent2 2" xfId="26189" hidden="1" xr:uid="{00000000-0005-0000-0000-0000881F0000}"/>
    <cellStyle name="Akzent2 2" xfId="26205" hidden="1" xr:uid="{00000000-0005-0000-0000-0000891F0000}"/>
    <cellStyle name="Akzent2 2" xfId="26209" hidden="1" xr:uid="{00000000-0005-0000-0000-00008A1F0000}"/>
    <cellStyle name="Akzent2 2" xfId="26225" hidden="1" xr:uid="{00000000-0005-0000-0000-00008B1F0000}"/>
    <cellStyle name="Akzent2 2" xfId="26229" hidden="1" xr:uid="{00000000-0005-0000-0000-00008C1F0000}"/>
    <cellStyle name="Akzent2 2" xfId="26245" hidden="1" xr:uid="{00000000-0005-0000-0000-00008D1F0000}"/>
    <cellStyle name="Akzent2 2" xfId="26249" hidden="1" xr:uid="{00000000-0005-0000-0000-00008E1F0000}"/>
    <cellStyle name="Akzent2 2" xfId="26265" hidden="1" xr:uid="{00000000-0005-0000-0000-00008F1F0000}"/>
    <cellStyle name="Akzent2 2" xfId="26269" hidden="1" xr:uid="{00000000-0005-0000-0000-0000901F0000}"/>
    <cellStyle name="Akzent2 2" xfId="26287" hidden="1" xr:uid="{00000000-0005-0000-0000-0000911F0000}"/>
    <cellStyle name="Akzent2 2" xfId="26295" hidden="1" xr:uid="{00000000-0005-0000-0000-0000921F0000}"/>
    <cellStyle name="Akzent2 2" xfId="26312" hidden="1" xr:uid="{00000000-0005-0000-0000-0000931F0000}"/>
    <cellStyle name="Akzent2 2" xfId="26316" hidden="1" xr:uid="{00000000-0005-0000-0000-0000941F0000}"/>
    <cellStyle name="Akzent2 2" xfId="26332" hidden="1" xr:uid="{00000000-0005-0000-0000-0000951F0000}"/>
    <cellStyle name="Akzent2 2" xfId="26336" hidden="1" xr:uid="{00000000-0005-0000-0000-0000961F0000}"/>
    <cellStyle name="Akzent2 2" xfId="26352" hidden="1" xr:uid="{00000000-0005-0000-0000-0000971F0000}"/>
    <cellStyle name="Akzent2 2" xfId="26356" hidden="1" xr:uid="{00000000-0005-0000-0000-0000981F0000}"/>
    <cellStyle name="Akzent2 2" xfId="26372" hidden="1" xr:uid="{00000000-0005-0000-0000-0000991F0000}"/>
    <cellStyle name="Akzent2 2" xfId="26376" hidden="1" xr:uid="{00000000-0005-0000-0000-00009A1F0000}"/>
    <cellStyle name="Akzent2 2" xfId="26174" hidden="1" xr:uid="{00000000-0005-0000-0000-00009B1F0000}"/>
    <cellStyle name="Akzent2 2" xfId="26390" hidden="1" xr:uid="{00000000-0005-0000-0000-00009C1F0000}"/>
    <cellStyle name="Akzent2 2" xfId="26407" hidden="1" xr:uid="{00000000-0005-0000-0000-00009D1F0000}"/>
    <cellStyle name="Akzent2 2" xfId="26411" hidden="1" xr:uid="{00000000-0005-0000-0000-00009E1F0000}"/>
    <cellStyle name="Akzent2 2" xfId="26427" hidden="1" xr:uid="{00000000-0005-0000-0000-00009F1F0000}"/>
    <cellStyle name="Akzent2 2" xfId="26431" hidden="1" xr:uid="{00000000-0005-0000-0000-0000A01F0000}"/>
    <cellStyle name="Akzent2 2" xfId="26447" hidden="1" xr:uid="{00000000-0005-0000-0000-0000A11F0000}"/>
    <cellStyle name="Akzent2 2" xfId="26451" hidden="1" xr:uid="{00000000-0005-0000-0000-0000A21F0000}"/>
    <cellStyle name="Akzent2 2" xfId="26467" hidden="1" xr:uid="{00000000-0005-0000-0000-0000A31F0000}"/>
    <cellStyle name="Akzent2 2" xfId="26471" hidden="1" xr:uid="{00000000-0005-0000-0000-0000A41F0000}"/>
    <cellStyle name="Akzent2 2" xfId="26293" hidden="1" xr:uid="{00000000-0005-0000-0000-0000A51F0000}"/>
    <cellStyle name="Akzent2 2" xfId="26484" hidden="1" xr:uid="{00000000-0005-0000-0000-0000A61F0000}"/>
    <cellStyle name="Akzent2 2" xfId="26500" hidden="1" xr:uid="{00000000-0005-0000-0000-0000A71F0000}"/>
    <cellStyle name="Akzent2 2" xfId="26504" hidden="1" xr:uid="{00000000-0005-0000-0000-0000A81F0000}"/>
    <cellStyle name="Akzent2 2" xfId="26520" hidden="1" xr:uid="{00000000-0005-0000-0000-0000A91F0000}"/>
    <cellStyle name="Akzent2 2" xfId="26524" hidden="1" xr:uid="{00000000-0005-0000-0000-0000AA1F0000}"/>
    <cellStyle name="Akzent2 2" xfId="26540" hidden="1" xr:uid="{00000000-0005-0000-0000-0000AB1F0000}"/>
    <cellStyle name="Akzent2 2" xfId="26544" hidden="1" xr:uid="{00000000-0005-0000-0000-0000AC1F0000}"/>
    <cellStyle name="Akzent2 2" xfId="26560" hidden="1" xr:uid="{00000000-0005-0000-0000-0000AD1F0000}"/>
    <cellStyle name="Akzent2 2" xfId="26564" hidden="1" xr:uid="{00000000-0005-0000-0000-0000AE1F0000}"/>
    <cellStyle name="Akzent2 2" xfId="26580" hidden="1" xr:uid="{00000000-0005-0000-0000-0000AF1F0000}"/>
    <cellStyle name="Akzent2 2" xfId="26584" hidden="1" xr:uid="{00000000-0005-0000-0000-0000B01F0000}"/>
    <cellStyle name="Akzent2 2" xfId="26600" hidden="1" xr:uid="{00000000-0005-0000-0000-0000B11F0000}"/>
    <cellStyle name="Akzent2 2" xfId="26604" hidden="1" xr:uid="{00000000-0005-0000-0000-0000B21F0000}"/>
    <cellStyle name="Akzent2 2" xfId="26620" hidden="1" xr:uid="{00000000-0005-0000-0000-0000B31F0000}"/>
    <cellStyle name="Akzent2 2" xfId="26624" hidden="1" xr:uid="{00000000-0005-0000-0000-0000B41F0000}"/>
    <cellStyle name="Akzent2 2" xfId="26640" hidden="1" xr:uid="{00000000-0005-0000-0000-0000B51F0000}"/>
    <cellStyle name="Akzent2 2" xfId="26644" hidden="1" xr:uid="{00000000-0005-0000-0000-0000B61F0000}"/>
    <cellStyle name="Akzent2 2" xfId="26660" hidden="1" xr:uid="{00000000-0005-0000-0000-0000B71F0000}"/>
    <cellStyle name="Akzent2 2" xfId="26664" hidden="1" xr:uid="{00000000-0005-0000-0000-0000B81F0000}"/>
    <cellStyle name="Akzent2 2" xfId="26699" hidden="1" xr:uid="{00000000-0005-0000-0000-0000B91F0000}"/>
    <cellStyle name="Akzent2 2" xfId="26703" hidden="1" xr:uid="{00000000-0005-0000-0000-0000BA1F0000}"/>
    <cellStyle name="Akzent2 2" xfId="26727" hidden="1" xr:uid="{00000000-0005-0000-0000-0000BB1F0000}"/>
    <cellStyle name="Akzent2 2" xfId="26733" hidden="1" xr:uid="{00000000-0005-0000-0000-0000BC1F0000}"/>
    <cellStyle name="Akzent2 2" xfId="26749" hidden="1" xr:uid="{00000000-0005-0000-0000-0000BD1F0000}"/>
    <cellStyle name="Akzent2 2" xfId="26753" hidden="1" xr:uid="{00000000-0005-0000-0000-0000BE1F0000}"/>
    <cellStyle name="Akzent2 2" xfId="26769" hidden="1" xr:uid="{00000000-0005-0000-0000-0000BF1F0000}"/>
    <cellStyle name="Akzent2 2" xfId="26773" hidden="1" xr:uid="{00000000-0005-0000-0000-0000C01F0000}"/>
    <cellStyle name="Akzent2 2" xfId="26789" hidden="1" xr:uid="{00000000-0005-0000-0000-0000C11F0000}"/>
    <cellStyle name="Akzent2 2" xfId="26793" hidden="1" xr:uid="{00000000-0005-0000-0000-0000C21F0000}"/>
    <cellStyle name="Akzent2 2" xfId="26809" hidden="1" xr:uid="{00000000-0005-0000-0000-0000C31F0000}"/>
    <cellStyle name="Akzent2 2" xfId="26813" hidden="1" xr:uid="{00000000-0005-0000-0000-0000C41F0000}"/>
    <cellStyle name="Akzent2 2" xfId="26717" hidden="1" xr:uid="{00000000-0005-0000-0000-0000C51F0000}"/>
    <cellStyle name="Akzent2 2" xfId="26829" hidden="1" xr:uid="{00000000-0005-0000-0000-0000C61F0000}"/>
    <cellStyle name="Akzent2 2" xfId="26845" hidden="1" xr:uid="{00000000-0005-0000-0000-0000C71F0000}"/>
    <cellStyle name="Akzent2 2" xfId="26849" hidden="1" xr:uid="{00000000-0005-0000-0000-0000C81F0000}"/>
    <cellStyle name="Akzent2 2" xfId="26865" hidden="1" xr:uid="{00000000-0005-0000-0000-0000C91F0000}"/>
    <cellStyle name="Akzent2 2" xfId="26869" hidden="1" xr:uid="{00000000-0005-0000-0000-0000CA1F0000}"/>
    <cellStyle name="Akzent2 2" xfId="26885" hidden="1" xr:uid="{00000000-0005-0000-0000-0000CB1F0000}"/>
    <cellStyle name="Akzent2 2" xfId="26889" hidden="1" xr:uid="{00000000-0005-0000-0000-0000CC1F0000}"/>
    <cellStyle name="Akzent2 2" xfId="26905" hidden="1" xr:uid="{00000000-0005-0000-0000-0000CD1F0000}"/>
    <cellStyle name="Akzent2 2" xfId="26909" hidden="1" xr:uid="{00000000-0005-0000-0000-0000CE1F0000}"/>
    <cellStyle name="Akzent2 2" xfId="26925" hidden="1" xr:uid="{00000000-0005-0000-0000-0000CF1F0000}"/>
    <cellStyle name="Akzent2 2" xfId="26973" hidden="1" xr:uid="{00000000-0005-0000-0000-0000D01F0000}"/>
    <cellStyle name="Akzent2 2" xfId="26986" hidden="1" xr:uid="{00000000-0005-0000-0000-0000D11F0000}"/>
    <cellStyle name="Akzent2 2" xfId="27010" hidden="1" xr:uid="{00000000-0005-0000-0000-0000D21F0000}"/>
    <cellStyle name="Akzent2 2" xfId="27014" hidden="1" xr:uid="{00000000-0005-0000-0000-0000D31F0000}"/>
    <cellStyle name="Akzent2 2" xfId="27030" hidden="1" xr:uid="{00000000-0005-0000-0000-0000D41F0000}"/>
    <cellStyle name="Akzent2 2" xfId="27034" hidden="1" xr:uid="{00000000-0005-0000-0000-0000D51F0000}"/>
    <cellStyle name="Akzent2 2" xfId="27050" hidden="1" xr:uid="{00000000-0005-0000-0000-0000D61F0000}"/>
    <cellStyle name="Akzent2 2" xfId="27054" hidden="1" xr:uid="{00000000-0005-0000-0000-0000D71F0000}"/>
    <cellStyle name="Akzent2 2" xfId="27070" hidden="1" xr:uid="{00000000-0005-0000-0000-0000D81F0000}"/>
    <cellStyle name="Akzent2 2" xfId="27074" hidden="1" xr:uid="{00000000-0005-0000-0000-0000D91F0000}"/>
    <cellStyle name="Akzent2 2" xfId="27092" hidden="1" xr:uid="{00000000-0005-0000-0000-0000DA1F0000}"/>
    <cellStyle name="Akzent2 2" xfId="27100" hidden="1" xr:uid="{00000000-0005-0000-0000-0000DB1F0000}"/>
    <cellStyle name="Akzent2 2" xfId="27117" hidden="1" xr:uid="{00000000-0005-0000-0000-0000DC1F0000}"/>
    <cellStyle name="Akzent2 2" xfId="27121" hidden="1" xr:uid="{00000000-0005-0000-0000-0000DD1F0000}"/>
    <cellStyle name="Akzent2 2" xfId="27137" hidden="1" xr:uid="{00000000-0005-0000-0000-0000DE1F0000}"/>
    <cellStyle name="Akzent2 2" xfId="27141" hidden="1" xr:uid="{00000000-0005-0000-0000-0000DF1F0000}"/>
    <cellStyle name="Akzent2 2" xfId="27157" hidden="1" xr:uid="{00000000-0005-0000-0000-0000E01F0000}"/>
    <cellStyle name="Akzent2 2" xfId="27161" hidden="1" xr:uid="{00000000-0005-0000-0000-0000E11F0000}"/>
    <cellStyle name="Akzent2 2" xfId="27177" hidden="1" xr:uid="{00000000-0005-0000-0000-0000E21F0000}"/>
    <cellStyle name="Akzent2 2" xfId="27181" hidden="1" xr:uid="{00000000-0005-0000-0000-0000E31F0000}"/>
    <cellStyle name="Akzent2 2" xfId="26984" hidden="1" xr:uid="{00000000-0005-0000-0000-0000E41F0000}"/>
    <cellStyle name="Akzent2 2" xfId="27195" hidden="1" xr:uid="{00000000-0005-0000-0000-0000E51F0000}"/>
    <cellStyle name="Akzent2 2" xfId="27212" hidden="1" xr:uid="{00000000-0005-0000-0000-0000E61F0000}"/>
    <cellStyle name="Akzent2 2" xfId="27216" hidden="1" xr:uid="{00000000-0005-0000-0000-0000E71F0000}"/>
    <cellStyle name="Akzent2 2" xfId="27232" hidden="1" xr:uid="{00000000-0005-0000-0000-0000E81F0000}"/>
    <cellStyle name="Akzent2 2" xfId="27236" hidden="1" xr:uid="{00000000-0005-0000-0000-0000E91F0000}"/>
    <cellStyle name="Akzent2 2" xfId="27252" hidden="1" xr:uid="{00000000-0005-0000-0000-0000EA1F0000}"/>
    <cellStyle name="Akzent2 2" xfId="27256" hidden="1" xr:uid="{00000000-0005-0000-0000-0000EB1F0000}"/>
    <cellStyle name="Akzent2 2" xfId="27272" hidden="1" xr:uid="{00000000-0005-0000-0000-0000EC1F0000}"/>
    <cellStyle name="Akzent2 2" xfId="27276" hidden="1" xr:uid="{00000000-0005-0000-0000-0000ED1F0000}"/>
    <cellStyle name="Akzent2 2" xfId="27098" hidden="1" xr:uid="{00000000-0005-0000-0000-0000EE1F0000}"/>
    <cellStyle name="Akzent2 2" xfId="27289" hidden="1" xr:uid="{00000000-0005-0000-0000-0000EF1F0000}"/>
    <cellStyle name="Akzent2 2" xfId="27305" hidden="1" xr:uid="{00000000-0005-0000-0000-0000F01F0000}"/>
    <cellStyle name="Akzent2 2" xfId="27309" hidden="1" xr:uid="{00000000-0005-0000-0000-0000F11F0000}"/>
    <cellStyle name="Akzent2 2" xfId="27325" hidden="1" xr:uid="{00000000-0005-0000-0000-0000F21F0000}"/>
    <cellStyle name="Akzent2 2" xfId="27329" hidden="1" xr:uid="{00000000-0005-0000-0000-0000F31F0000}"/>
    <cellStyle name="Akzent2 2" xfId="27345" hidden="1" xr:uid="{00000000-0005-0000-0000-0000F41F0000}"/>
    <cellStyle name="Akzent2 2" xfId="27349" hidden="1" xr:uid="{00000000-0005-0000-0000-0000F51F0000}"/>
    <cellStyle name="Akzent2 2" xfId="27365" hidden="1" xr:uid="{00000000-0005-0000-0000-0000F61F0000}"/>
    <cellStyle name="Akzent2 2" xfId="27369" hidden="1" xr:uid="{00000000-0005-0000-0000-0000F71F0000}"/>
    <cellStyle name="Akzent2 2" xfId="27390" hidden="1" xr:uid="{00000000-0005-0000-0000-0000F81F0000}"/>
    <cellStyle name="Akzent2 2" xfId="27400" hidden="1" xr:uid="{00000000-0005-0000-0000-0000F91F0000}"/>
    <cellStyle name="Akzent2 2" xfId="27416" hidden="1" xr:uid="{00000000-0005-0000-0000-0000FA1F0000}"/>
    <cellStyle name="Akzent2 2" xfId="27420" hidden="1" xr:uid="{00000000-0005-0000-0000-0000FB1F0000}"/>
    <cellStyle name="Akzent2 2" xfId="27436" hidden="1" xr:uid="{00000000-0005-0000-0000-0000FC1F0000}"/>
    <cellStyle name="Akzent2 2" xfId="27440" hidden="1" xr:uid="{00000000-0005-0000-0000-0000FD1F0000}"/>
    <cellStyle name="Akzent2 2" xfId="27456" hidden="1" xr:uid="{00000000-0005-0000-0000-0000FE1F0000}"/>
    <cellStyle name="Akzent2 2" xfId="27460" hidden="1" xr:uid="{00000000-0005-0000-0000-0000FF1F0000}"/>
    <cellStyle name="Akzent2 2" xfId="27476" hidden="1" xr:uid="{00000000-0005-0000-0000-000000200000}"/>
    <cellStyle name="Akzent2 2" xfId="27480" hidden="1" xr:uid="{00000000-0005-0000-0000-000001200000}"/>
    <cellStyle name="Akzent2 2" xfId="27498" hidden="1" xr:uid="{00000000-0005-0000-0000-000002200000}"/>
    <cellStyle name="Akzent2 2" xfId="27506" hidden="1" xr:uid="{00000000-0005-0000-0000-000003200000}"/>
    <cellStyle name="Akzent2 2" xfId="27523" hidden="1" xr:uid="{00000000-0005-0000-0000-000004200000}"/>
    <cellStyle name="Akzent2 2" xfId="27527" hidden="1" xr:uid="{00000000-0005-0000-0000-000005200000}"/>
    <cellStyle name="Akzent2 2" xfId="27543" hidden="1" xr:uid="{00000000-0005-0000-0000-000006200000}"/>
    <cellStyle name="Akzent2 2" xfId="27547" hidden="1" xr:uid="{00000000-0005-0000-0000-000007200000}"/>
    <cellStyle name="Akzent2 2" xfId="27563" hidden="1" xr:uid="{00000000-0005-0000-0000-000008200000}"/>
    <cellStyle name="Akzent2 2" xfId="27567" hidden="1" xr:uid="{00000000-0005-0000-0000-000009200000}"/>
    <cellStyle name="Akzent2 2" xfId="27583" hidden="1" xr:uid="{00000000-0005-0000-0000-00000A200000}"/>
    <cellStyle name="Akzent2 2" xfId="27587" hidden="1" xr:uid="{00000000-0005-0000-0000-00000B200000}"/>
    <cellStyle name="Akzent2 2" xfId="27385" hidden="1" xr:uid="{00000000-0005-0000-0000-00000C200000}"/>
    <cellStyle name="Akzent2 2" xfId="27601" hidden="1" xr:uid="{00000000-0005-0000-0000-00000D200000}"/>
    <cellStyle name="Akzent2 2" xfId="27618" hidden="1" xr:uid="{00000000-0005-0000-0000-00000E200000}"/>
    <cellStyle name="Akzent2 2" xfId="27622" hidden="1" xr:uid="{00000000-0005-0000-0000-00000F200000}"/>
    <cellStyle name="Akzent2 2" xfId="27638" hidden="1" xr:uid="{00000000-0005-0000-0000-000010200000}"/>
    <cellStyle name="Akzent2 2" xfId="27642" hidden="1" xr:uid="{00000000-0005-0000-0000-000011200000}"/>
    <cellStyle name="Akzent2 2" xfId="27658" hidden="1" xr:uid="{00000000-0005-0000-0000-000012200000}"/>
    <cellStyle name="Akzent2 2" xfId="27662" hidden="1" xr:uid="{00000000-0005-0000-0000-000013200000}"/>
    <cellStyle name="Akzent2 2" xfId="27678" hidden="1" xr:uid="{00000000-0005-0000-0000-000014200000}"/>
    <cellStyle name="Akzent2 2" xfId="27682" hidden="1" xr:uid="{00000000-0005-0000-0000-000015200000}"/>
    <cellStyle name="Akzent2 2" xfId="27504" hidden="1" xr:uid="{00000000-0005-0000-0000-000016200000}"/>
    <cellStyle name="Akzent2 2" xfId="27695" hidden="1" xr:uid="{00000000-0005-0000-0000-000017200000}"/>
    <cellStyle name="Akzent2 2" xfId="27711" hidden="1" xr:uid="{00000000-0005-0000-0000-000018200000}"/>
    <cellStyle name="Akzent2 2" xfId="27715" hidden="1" xr:uid="{00000000-0005-0000-0000-000019200000}"/>
    <cellStyle name="Akzent2 2" xfId="27731" hidden="1" xr:uid="{00000000-0005-0000-0000-00001A200000}"/>
    <cellStyle name="Akzent2 2" xfId="27735" hidden="1" xr:uid="{00000000-0005-0000-0000-00001B200000}"/>
    <cellStyle name="Akzent2 2" xfId="27751" hidden="1" xr:uid="{00000000-0005-0000-0000-00001C200000}"/>
    <cellStyle name="Akzent2 2" xfId="27755" hidden="1" xr:uid="{00000000-0005-0000-0000-00001D200000}"/>
    <cellStyle name="Akzent2 2" xfId="27771" hidden="1" xr:uid="{00000000-0005-0000-0000-00001E200000}"/>
    <cellStyle name="Akzent2 2" xfId="27775" hidden="1" xr:uid="{00000000-0005-0000-0000-00001F200000}"/>
    <cellStyle name="Akzent2 2" xfId="27791" hidden="1" xr:uid="{00000000-0005-0000-0000-000020200000}"/>
    <cellStyle name="Akzent2 2" xfId="27795" hidden="1" xr:uid="{00000000-0005-0000-0000-000021200000}"/>
    <cellStyle name="Akzent2 2" xfId="27811" hidden="1" xr:uid="{00000000-0005-0000-0000-000022200000}"/>
    <cellStyle name="Akzent2 2" xfId="27815" hidden="1" xr:uid="{00000000-0005-0000-0000-000023200000}"/>
    <cellStyle name="Akzent2 2" xfId="27831" hidden="1" xr:uid="{00000000-0005-0000-0000-000024200000}"/>
    <cellStyle name="Akzent2 2" xfId="27835" hidden="1" xr:uid="{00000000-0005-0000-0000-000025200000}"/>
    <cellStyle name="Akzent2 2" xfId="27851" hidden="1" xr:uid="{00000000-0005-0000-0000-000026200000}"/>
    <cellStyle name="Akzent2 2" xfId="27855" hidden="1" xr:uid="{00000000-0005-0000-0000-000027200000}"/>
    <cellStyle name="Akzent2 2" xfId="27871" hidden="1" xr:uid="{00000000-0005-0000-0000-000028200000}"/>
    <cellStyle name="Akzent2 2" xfId="27875" hidden="1" xr:uid="{00000000-0005-0000-0000-000029200000}"/>
    <cellStyle name="Akzent2 2" xfId="27910" hidden="1" xr:uid="{00000000-0005-0000-0000-00002A200000}"/>
    <cellStyle name="Akzent2 2" xfId="27914" hidden="1" xr:uid="{00000000-0005-0000-0000-00002B200000}"/>
    <cellStyle name="Akzent2 2" xfId="27938" hidden="1" xr:uid="{00000000-0005-0000-0000-00002C200000}"/>
    <cellStyle name="Akzent2 2" xfId="27944" hidden="1" xr:uid="{00000000-0005-0000-0000-00002D200000}"/>
    <cellStyle name="Akzent2 2" xfId="27960" hidden="1" xr:uid="{00000000-0005-0000-0000-00002E200000}"/>
    <cellStyle name="Akzent2 2" xfId="27964" hidden="1" xr:uid="{00000000-0005-0000-0000-00002F200000}"/>
    <cellStyle name="Akzent2 2" xfId="27980" hidden="1" xr:uid="{00000000-0005-0000-0000-000030200000}"/>
    <cellStyle name="Akzent2 2" xfId="27984" hidden="1" xr:uid="{00000000-0005-0000-0000-000031200000}"/>
    <cellStyle name="Akzent2 2" xfId="28000" hidden="1" xr:uid="{00000000-0005-0000-0000-000032200000}"/>
    <cellStyle name="Akzent2 2" xfId="28004" hidden="1" xr:uid="{00000000-0005-0000-0000-000033200000}"/>
    <cellStyle name="Akzent2 2" xfId="28020" hidden="1" xr:uid="{00000000-0005-0000-0000-000034200000}"/>
    <cellStyle name="Akzent2 2" xfId="28024" hidden="1" xr:uid="{00000000-0005-0000-0000-000035200000}"/>
    <cellStyle name="Akzent2 2" xfId="27928" hidden="1" xr:uid="{00000000-0005-0000-0000-000036200000}"/>
    <cellStyle name="Akzent2 2" xfId="28040" hidden="1" xr:uid="{00000000-0005-0000-0000-000037200000}"/>
    <cellStyle name="Akzent2 2" xfId="28056" hidden="1" xr:uid="{00000000-0005-0000-0000-000038200000}"/>
    <cellStyle name="Akzent2 2" xfId="28060" hidden="1" xr:uid="{00000000-0005-0000-0000-000039200000}"/>
    <cellStyle name="Akzent2 2" xfId="28076" hidden="1" xr:uid="{00000000-0005-0000-0000-00003A200000}"/>
    <cellStyle name="Akzent2 2" xfId="28080" hidden="1" xr:uid="{00000000-0005-0000-0000-00003B200000}"/>
    <cellStyle name="Akzent2 2" xfId="28096" hidden="1" xr:uid="{00000000-0005-0000-0000-00003C200000}"/>
    <cellStyle name="Akzent2 2" xfId="28100" hidden="1" xr:uid="{00000000-0005-0000-0000-00003D200000}"/>
    <cellStyle name="Akzent2 2" xfId="28116" hidden="1" xr:uid="{00000000-0005-0000-0000-00003E200000}"/>
    <cellStyle name="Akzent2 2" xfId="28120" hidden="1" xr:uid="{00000000-0005-0000-0000-00003F200000}"/>
    <cellStyle name="Akzent2 2" xfId="28280" hidden="1" xr:uid="{00000000-0005-0000-0000-000040200000}"/>
    <cellStyle name="Akzent2 2" xfId="28306" hidden="1" xr:uid="{00000000-0005-0000-0000-000041200000}"/>
    <cellStyle name="Akzent2 2" xfId="28310" hidden="1" xr:uid="{00000000-0005-0000-0000-000042200000}"/>
    <cellStyle name="Akzent2 2" xfId="28326" hidden="1" xr:uid="{00000000-0005-0000-0000-000043200000}"/>
    <cellStyle name="Akzent2 2" xfId="28330" hidden="1" xr:uid="{00000000-0005-0000-0000-000044200000}"/>
    <cellStyle name="Akzent2 2" xfId="28346" hidden="1" xr:uid="{00000000-0005-0000-0000-000045200000}"/>
    <cellStyle name="Akzent2 2" xfId="28350" hidden="1" xr:uid="{00000000-0005-0000-0000-000046200000}"/>
    <cellStyle name="Akzent2 2" xfId="28366" hidden="1" xr:uid="{00000000-0005-0000-0000-000047200000}"/>
    <cellStyle name="Akzent2 2" xfId="28370" hidden="1" xr:uid="{00000000-0005-0000-0000-000048200000}"/>
    <cellStyle name="Akzent2 2" xfId="28388" hidden="1" xr:uid="{00000000-0005-0000-0000-000049200000}"/>
    <cellStyle name="Akzent2 2" xfId="28396" hidden="1" xr:uid="{00000000-0005-0000-0000-00004A200000}"/>
    <cellStyle name="Akzent2 2" xfId="28413" hidden="1" xr:uid="{00000000-0005-0000-0000-00004B200000}"/>
    <cellStyle name="Akzent2 2" xfId="28417" hidden="1" xr:uid="{00000000-0005-0000-0000-00004C200000}"/>
    <cellStyle name="Akzent2 2" xfId="28433" hidden="1" xr:uid="{00000000-0005-0000-0000-00004D200000}"/>
    <cellStyle name="Akzent2 2" xfId="28437" hidden="1" xr:uid="{00000000-0005-0000-0000-00004E200000}"/>
    <cellStyle name="Akzent2 2" xfId="28453" hidden="1" xr:uid="{00000000-0005-0000-0000-00004F200000}"/>
    <cellStyle name="Akzent2 2" xfId="28457" hidden="1" xr:uid="{00000000-0005-0000-0000-000050200000}"/>
    <cellStyle name="Akzent2 2" xfId="28473" hidden="1" xr:uid="{00000000-0005-0000-0000-000051200000}"/>
    <cellStyle name="Akzent2 2" xfId="28477" hidden="1" xr:uid="{00000000-0005-0000-0000-000052200000}"/>
    <cellStyle name="Akzent2 2" xfId="28278" hidden="1" xr:uid="{00000000-0005-0000-0000-000053200000}"/>
    <cellStyle name="Akzent2 2" xfId="28491" hidden="1" xr:uid="{00000000-0005-0000-0000-000054200000}"/>
    <cellStyle name="Akzent2 2" xfId="28508" hidden="1" xr:uid="{00000000-0005-0000-0000-000055200000}"/>
    <cellStyle name="Akzent2 2" xfId="28512" hidden="1" xr:uid="{00000000-0005-0000-0000-000056200000}"/>
    <cellStyle name="Akzent2 2" xfId="28528" hidden="1" xr:uid="{00000000-0005-0000-0000-000057200000}"/>
    <cellStyle name="Akzent2 2" xfId="28532" hidden="1" xr:uid="{00000000-0005-0000-0000-000058200000}"/>
    <cellStyle name="Akzent2 2" xfId="28548" hidden="1" xr:uid="{00000000-0005-0000-0000-000059200000}"/>
    <cellStyle name="Akzent2 2" xfId="28552" hidden="1" xr:uid="{00000000-0005-0000-0000-00005A200000}"/>
    <cellStyle name="Akzent2 2" xfId="28568" hidden="1" xr:uid="{00000000-0005-0000-0000-00005B200000}"/>
    <cellStyle name="Akzent2 2" xfId="28572" hidden="1" xr:uid="{00000000-0005-0000-0000-00005C200000}"/>
    <cellStyle name="Akzent2 2" xfId="28394" hidden="1" xr:uid="{00000000-0005-0000-0000-00005D200000}"/>
    <cellStyle name="Akzent2 2" xfId="28585" hidden="1" xr:uid="{00000000-0005-0000-0000-00005E200000}"/>
    <cellStyle name="Akzent2 2" xfId="28601" hidden="1" xr:uid="{00000000-0005-0000-0000-00005F200000}"/>
    <cellStyle name="Akzent2 2" xfId="28605" hidden="1" xr:uid="{00000000-0005-0000-0000-000060200000}"/>
    <cellStyle name="Akzent2 2" xfId="28621" hidden="1" xr:uid="{00000000-0005-0000-0000-000061200000}"/>
    <cellStyle name="Akzent2 2" xfId="28625" hidden="1" xr:uid="{00000000-0005-0000-0000-000062200000}"/>
    <cellStyle name="Akzent2 2" xfId="28641" hidden="1" xr:uid="{00000000-0005-0000-0000-000063200000}"/>
    <cellStyle name="Akzent2 2" xfId="28645" hidden="1" xr:uid="{00000000-0005-0000-0000-000064200000}"/>
    <cellStyle name="Akzent2 2" xfId="28661" hidden="1" xr:uid="{00000000-0005-0000-0000-000065200000}"/>
    <cellStyle name="Akzent2 2" xfId="28665" hidden="1" xr:uid="{00000000-0005-0000-0000-000066200000}"/>
    <cellStyle name="Akzent2 2" xfId="28687" hidden="1" xr:uid="{00000000-0005-0000-0000-000067200000}"/>
    <cellStyle name="Akzent2 2" xfId="28697" hidden="1" xr:uid="{00000000-0005-0000-0000-000068200000}"/>
    <cellStyle name="Akzent2 2" xfId="28713" hidden="1" xr:uid="{00000000-0005-0000-0000-000069200000}"/>
    <cellStyle name="Akzent2 2" xfId="28717" hidden="1" xr:uid="{00000000-0005-0000-0000-00006A200000}"/>
    <cellStyle name="Akzent2 2" xfId="28733" hidden="1" xr:uid="{00000000-0005-0000-0000-00006B200000}"/>
    <cellStyle name="Akzent2 2" xfId="28737" hidden="1" xr:uid="{00000000-0005-0000-0000-00006C200000}"/>
    <cellStyle name="Akzent2 2" xfId="28753" hidden="1" xr:uid="{00000000-0005-0000-0000-00006D200000}"/>
    <cellStyle name="Akzent2 2" xfId="28757" hidden="1" xr:uid="{00000000-0005-0000-0000-00006E200000}"/>
    <cellStyle name="Akzent2 2" xfId="28773" hidden="1" xr:uid="{00000000-0005-0000-0000-00006F200000}"/>
    <cellStyle name="Akzent2 2" xfId="28777" hidden="1" xr:uid="{00000000-0005-0000-0000-000070200000}"/>
    <cellStyle name="Akzent2 2" xfId="28795" hidden="1" xr:uid="{00000000-0005-0000-0000-000071200000}"/>
    <cellStyle name="Akzent2 2" xfId="28803" hidden="1" xr:uid="{00000000-0005-0000-0000-000072200000}"/>
    <cellStyle name="Akzent2 2" xfId="28820" hidden="1" xr:uid="{00000000-0005-0000-0000-000073200000}"/>
    <cellStyle name="Akzent2 2" xfId="28824" hidden="1" xr:uid="{00000000-0005-0000-0000-000074200000}"/>
    <cellStyle name="Akzent2 2" xfId="28840" hidden="1" xr:uid="{00000000-0005-0000-0000-000075200000}"/>
    <cellStyle name="Akzent2 2" xfId="28844" hidden="1" xr:uid="{00000000-0005-0000-0000-000076200000}"/>
    <cellStyle name="Akzent2 2" xfId="28860" hidden="1" xr:uid="{00000000-0005-0000-0000-000077200000}"/>
    <cellStyle name="Akzent2 2" xfId="28864" hidden="1" xr:uid="{00000000-0005-0000-0000-000078200000}"/>
    <cellStyle name="Akzent2 2" xfId="28880" hidden="1" xr:uid="{00000000-0005-0000-0000-000079200000}"/>
    <cellStyle name="Akzent2 2" xfId="28884" hidden="1" xr:uid="{00000000-0005-0000-0000-00007A200000}"/>
    <cellStyle name="Akzent2 2" xfId="28682" hidden="1" xr:uid="{00000000-0005-0000-0000-00007B200000}"/>
    <cellStyle name="Akzent2 2" xfId="28898" hidden="1" xr:uid="{00000000-0005-0000-0000-00007C200000}"/>
    <cellStyle name="Akzent2 2" xfId="28915" hidden="1" xr:uid="{00000000-0005-0000-0000-00007D200000}"/>
    <cellStyle name="Akzent2 2" xfId="28919" hidden="1" xr:uid="{00000000-0005-0000-0000-00007E200000}"/>
    <cellStyle name="Akzent2 2" xfId="28935" hidden="1" xr:uid="{00000000-0005-0000-0000-00007F200000}"/>
    <cellStyle name="Akzent2 2" xfId="28939" hidden="1" xr:uid="{00000000-0005-0000-0000-000080200000}"/>
    <cellStyle name="Akzent2 2" xfId="28955" hidden="1" xr:uid="{00000000-0005-0000-0000-000081200000}"/>
    <cellStyle name="Akzent2 2" xfId="28959" hidden="1" xr:uid="{00000000-0005-0000-0000-000082200000}"/>
    <cellStyle name="Akzent2 2" xfId="28975" hidden="1" xr:uid="{00000000-0005-0000-0000-000083200000}"/>
    <cellStyle name="Akzent2 2" xfId="28979" hidden="1" xr:uid="{00000000-0005-0000-0000-000084200000}"/>
    <cellStyle name="Akzent2 2" xfId="28801" hidden="1" xr:uid="{00000000-0005-0000-0000-000085200000}"/>
    <cellStyle name="Akzent2 2" xfId="28992" hidden="1" xr:uid="{00000000-0005-0000-0000-000086200000}"/>
    <cellStyle name="Akzent2 2" xfId="29008" hidden="1" xr:uid="{00000000-0005-0000-0000-000087200000}"/>
    <cellStyle name="Akzent2 2" xfId="29012" hidden="1" xr:uid="{00000000-0005-0000-0000-000088200000}"/>
    <cellStyle name="Akzent2 2" xfId="29028" hidden="1" xr:uid="{00000000-0005-0000-0000-000089200000}"/>
    <cellStyle name="Akzent2 2" xfId="29032" hidden="1" xr:uid="{00000000-0005-0000-0000-00008A200000}"/>
    <cellStyle name="Akzent2 2" xfId="29048" hidden="1" xr:uid="{00000000-0005-0000-0000-00008B200000}"/>
    <cellStyle name="Akzent2 2" xfId="29052" hidden="1" xr:uid="{00000000-0005-0000-0000-00008C200000}"/>
    <cellStyle name="Akzent2 2" xfId="29068" hidden="1" xr:uid="{00000000-0005-0000-0000-00008D200000}"/>
    <cellStyle name="Akzent2 2" xfId="29072" hidden="1" xr:uid="{00000000-0005-0000-0000-00008E200000}"/>
    <cellStyle name="Akzent2 2" xfId="29088" hidden="1" xr:uid="{00000000-0005-0000-0000-00008F200000}"/>
    <cellStyle name="Akzent2 2" xfId="29092" hidden="1" xr:uid="{00000000-0005-0000-0000-000090200000}"/>
    <cellStyle name="Akzent2 2" xfId="29108" hidden="1" xr:uid="{00000000-0005-0000-0000-000091200000}"/>
    <cellStyle name="Akzent2 2" xfId="29112" hidden="1" xr:uid="{00000000-0005-0000-0000-000092200000}"/>
    <cellStyle name="Akzent2 2" xfId="29128" hidden="1" xr:uid="{00000000-0005-0000-0000-000093200000}"/>
    <cellStyle name="Akzent2 2" xfId="29132" hidden="1" xr:uid="{00000000-0005-0000-0000-000094200000}"/>
    <cellStyle name="Akzent2 2" xfId="29148" hidden="1" xr:uid="{00000000-0005-0000-0000-000095200000}"/>
    <cellStyle name="Akzent2 2" xfId="29152" hidden="1" xr:uid="{00000000-0005-0000-0000-000096200000}"/>
    <cellStyle name="Akzent2 2" xfId="29168" hidden="1" xr:uid="{00000000-0005-0000-0000-000097200000}"/>
    <cellStyle name="Akzent2 2" xfId="29172" hidden="1" xr:uid="{00000000-0005-0000-0000-000098200000}"/>
    <cellStyle name="Akzent2 2" xfId="29209" hidden="1" xr:uid="{00000000-0005-0000-0000-000099200000}"/>
    <cellStyle name="Akzent2 2" xfId="29213" hidden="1" xr:uid="{00000000-0005-0000-0000-00009A200000}"/>
    <cellStyle name="Akzent2 2" xfId="29238" hidden="1" xr:uid="{00000000-0005-0000-0000-00009B200000}"/>
    <cellStyle name="Akzent2 2" xfId="29244" hidden="1" xr:uid="{00000000-0005-0000-0000-00009C200000}"/>
    <cellStyle name="Akzent2 2" xfId="29260" hidden="1" xr:uid="{00000000-0005-0000-0000-00009D200000}"/>
    <cellStyle name="Akzent2 2" xfId="29264" hidden="1" xr:uid="{00000000-0005-0000-0000-00009E200000}"/>
    <cellStyle name="Akzent2 2" xfId="29280" hidden="1" xr:uid="{00000000-0005-0000-0000-00009F200000}"/>
    <cellStyle name="Akzent2 2" xfId="29284" hidden="1" xr:uid="{00000000-0005-0000-0000-0000A0200000}"/>
    <cellStyle name="Akzent2 2" xfId="29300" hidden="1" xr:uid="{00000000-0005-0000-0000-0000A1200000}"/>
    <cellStyle name="Akzent2 2" xfId="29304" hidden="1" xr:uid="{00000000-0005-0000-0000-0000A2200000}"/>
    <cellStyle name="Akzent2 2" xfId="29320" hidden="1" xr:uid="{00000000-0005-0000-0000-0000A3200000}"/>
    <cellStyle name="Akzent2 2" xfId="29324" hidden="1" xr:uid="{00000000-0005-0000-0000-0000A4200000}"/>
    <cellStyle name="Akzent2 2" xfId="29228" hidden="1" xr:uid="{00000000-0005-0000-0000-0000A5200000}"/>
    <cellStyle name="Akzent2 2" xfId="29340" hidden="1" xr:uid="{00000000-0005-0000-0000-0000A6200000}"/>
    <cellStyle name="Akzent2 2" xfId="29356" hidden="1" xr:uid="{00000000-0005-0000-0000-0000A7200000}"/>
    <cellStyle name="Akzent2 2" xfId="29360" hidden="1" xr:uid="{00000000-0005-0000-0000-0000A8200000}"/>
    <cellStyle name="Akzent2 2" xfId="29376" hidden="1" xr:uid="{00000000-0005-0000-0000-0000A9200000}"/>
    <cellStyle name="Akzent2 2" xfId="29380" hidden="1" xr:uid="{00000000-0005-0000-0000-0000AA200000}"/>
    <cellStyle name="Akzent2 2" xfId="29396" hidden="1" xr:uid="{00000000-0005-0000-0000-0000AB200000}"/>
    <cellStyle name="Akzent2 2" xfId="29400" hidden="1" xr:uid="{00000000-0005-0000-0000-0000AC200000}"/>
    <cellStyle name="Akzent2 2" xfId="29416" hidden="1" xr:uid="{00000000-0005-0000-0000-0000AD200000}"/>
    <cellStyle name="Akzent2 2" xfId="29420" hidden="1" xr:uid="{00000000-0005-0000-0000-0000AE200000}"/>
    <cellStyle name="Akzent2 2" xfId="29437" hidden="1" xr:uid="{00000000-0005-0000-0000-0000AF200000}"/>
    <cellStyle name="Akzent2 2" xfId="29485" hidden="1" xr:uid="{00000000-0005-0000-0000-0000B0200000}"/>
    <cellStyle name="Akzent2 2" xfId="29498" hidden="1" xr:uid="{00000000-0005-0000-0000-0000B1200000}"/>
    <cellStyle name="Akzent2 2" xfId="29522" hidden="1" xr:uid="{00000000-0005-0000-0000-0000B2200000}"/>
    <cellStyle name="Akzent2 2" xfId="29526" hidden="1" xr:uid="{00000000-0005-0000-0000-0000B3200000}"/>
    <cellStyle name="Akzent2 2" xfId="29542" hidden="1" xr:uid="{00000000-0005-0000-0000-0000B4200000}"/>
    <cellStyle name="Akzent2 2" xfId="29546" hidden="1" xr:uid="{00000000-0005-0000-0000-0000B5200000}"/>
    <cellStyle name="Akzent2 2" xfId="29562" hidden="1" xr:uid="{00000000-0005-0000-0000-0000B6200000}"/>
    <cellStyle name="Akzent2 2" xfId="29566" hidden="1" xr:uid="{00000000-0005-0000-0000-0000B7200000}"/>
    <cellStyle name="Akzent2 2" xfId="29582" hidden="1" xr:uid="{00000000-0005-0000-0000-0000B8200000}"/>
    <cellStyle name="Akzent2 2" xfId="29586" hidden="1" xr:uid="{00000000-0005-0000-0000-0000B9200000}"/>
    <cellStyle name="Akzent2 2" xfId="29604" hidden="1" xr:uid="{00000000-0005-0000-0000-0000BA200000}"/>
    <cellStyle name="Akzent2 2" xfId="29612" hidden="1" xr:uid="{00000000-0005-0000-0000-0000BB200000}"/>
    <cellStyle name="Akzent2 2" xfId="29629" hidden="1" xr:uid="{00000000-0005-0000-0000-0000BC200000}"/>
    <cellStyle name="Akzent2 2" xfId="29633" hidden="1" xr:uid="{00000000-0005-0000-0000-0000BD200000}"/>
    <cellStyle name="Akzent2 2" xfId="29649" hidden="1" xr:uid="{00000000-0005-0000-0000-0000BE200000}"/>
    <cellStyle name="Akzent2 2" xfId="29653" hidden="1" xr:uid="{00000000-0005-0000-0000-0000BF200000}"/>
    <cellStyle name="Akzent2 2" xfId="29669" hidden="1" xr:uid="{00000000-0005-0000-0000-0000C0200000}"/>
    <cellStyle name="Akzent2 2" xfId="29673" hidden="1" xr:uid="{00000000-0005-0000-0000-0000C1200000}"/>
    <cellStyle name="Akzent2 2" xfId="29689" hidden="1" xr:uid="{00000000-0005-0000-0000-0000C2200000}"/>
    <cellStyle name="Akzent2 2" xfId="29693" hidden="1" xr:uid="{00000000-0005-0000-0000-0000C3200000}"/>
    <cellStyle name="Akzent2 2" xfId="29496" hidden="1" xr:uid="{00000000-0005-0000-0000-0000C4200000}"/>
    <cellStyle name="Akzent2 2" xfId="29707" hidden="1" xr:uid="{00000000-0005-0000-0000-0000C5200000}"/>
    <cellStyle name="Akzent2 2" xfId="29724" hidden="1" xr:uid="{00000000-0005-0000-0000-0000C6200000}"/>
    <cellStyle name="Akzent2 2" xfId="29728" hidden="1" xr:uid="{00000000-0005-0000-0000-0000C7200000}"/>
    <cellStyle name="Akzent2 2" xfId="29744" hidden="1" xr:uid="{00000000-0005-0000-0000-0000C8200000}"/>
    <cellStyle name="Akzent2 2" xfId="29748" hidden="1" xr:uid="{00000000-0005-0000-0000-0000C9200000}"/>
    <cellStyle name="Akzent2 2" xfId="29764" hidden="1" xr:uid="{00000000-0005-0000-0000-0000CA200000}"/>
    <cellStyle name="Akzent2 2" xfId="29768" hidden="1" xr:uid="{00000000-0005-0000-0000-0000CB200000}"/>
    <cellStyle name="Akzent2 2" xfId="29784" hidden="1" xr:uid="{00000000-0005-0000-0000-0000CC200000}"/>
    <cellStyle name="Akzent2 2" xfId="29788" hidden="1" xr:uid="{00000000-0005-0000-0000-0000CD200000}"/>
    <cellStyle name="Akzent2 2" xfId="29610" hidden="1" xr:uid="{00000000-0005-0000-0000-0000CE200000}"/>
    <cellStyle name="Akzent2 2" xfId="29801" hidden="1" xr:uid="{00000000-0005-0000-0000-0000CF200000}"/>
    <cellStyle name="Akzent2 2" xfId="29817" hidden="1" xr:uid="{00000000-0005-0000-0000-0000D0200000}"/>
    <cellStyle name="Akzent2 2" xfId="29821" hidden="1" xr:uid="{00000000-0005-0000-0000-0000D1200000}"/>
    <cellStyle name="Akzent2 2" xfId="29837" hidden="1" xr:uid="{00000000-0005-0000-0000-0000D2200000}"/>
    <cellStyle name="Akzent2 2" xfId="29841" hidden="1" xr:uid="{00000000-0005-0000-0000-0000D3200000}"/>
    <cellStyle name="Akzent2 2" xfId="29857" hidden="1" xr:uid="{00000000-0005-0000-0000-0000D4200000}"/>
    <cellStyle name="Akzent2 2" xfId="29861" hidden="1" xr:uid="{00000000-0005-0000-0000-0000D5200000}"/>
    <cellStyle name="Akzent2 2" xfId="29877" hidden="1" xr:uid="{00000000-0005-0000-0000-0000D6200000}"/>
    <cellStyle name="Akzent2 2" xfId="29881" hidden="1" xr:uid="{00000000-0005-0000-0000-0000D7200000}"/>
    <cellStyle name="Akzent2 2" xfId="29902" hidden="1" xr:uid="{00000000-0005-0000-0000-0000D8200000}"/>
    <cellStyle name="Akzent2 2" xfId="29912" hidden="1" xr:uid="{00000000-0005-0000-0000-0000D9200000}"/>
    <cellStyle name="Akzent2 2" xfId="29928" hidden="1" xr:uid="{00000000-0005-0000-0000-0000DA200000}"/>
    <cellStyle name="Akzent2 2" xfId="29932" hidden="1" xr:uid="{00000000-0005-0000-0000-0000DB200000}"/>
    <cellStyle name="Akzent2 2" xfId="29948" hidden="1" xr:uid="{00000000-0005-0000-0000-0000DC200000}"/>
    <cellStyle name="Akzent2 2" xfId="29952" hidden="1" xr:uid="{00000000-0005-0000-0000-0000DD200000}"/>
    <cellStyle name="Akzent2 2" xfId="29968" hidden="1" xr:uid="{00000000-0005-0000-0000-0000DE200000}"/>
    <cellStyle name="Akzent2 2" xfId="29972" hidden="1" xr:uid="{00000000-0005-0000-0000-0000DF200000}"/>
    <cellStyle name="Akzent2 2" xfId="29988" hidden="1" xr:uid="{00000000-0005-0000-0000-0000E0200000}"/>
    <cellStyle name="Akzent2 2" xfId="29992" hidden="1" xr:uid="{00000000-0005-0000-0000-0000E1200000}"/>
    <cellStyle name="Akzent2 2" xfId="30010" hidden="1" xr:uid="{00000000-0005-0000-0000-0000E2200000}"/>
    <cellStyle name="Akzent2 2" xfId="30018" hidden="1" xr:uid="{00000000-0005-0000-0000-0000E3200000}"/>
    <cellStyle name="Akzent2 2" xfId="30035" hidden="1" xr:uid="{00000000-0005-0000-0000-0000E4200000}"/>
    <cellStyle name="Akzent2 2" xfId="30039" hidden="1" xr:uid="{00000000-0005-0000-0000-0000E5200000}"/>
    <cellStyle name="Akzent2 2" xfId="30055" hidden="1" xr:uid="{00000000-0005-0000-0000-0000E6200000}"/>
    <cellStyle name="Akzent2 2" xfId="30059" hidden="1" xr:uid="{00000000-0005-0000-0000-0000E7200000}"/>
    <cellStyle name="Akzent2 2" xfId="30075" hidden="1" xr:uid="{00000000-0005-0000-0000-0000E8200000}"/>
    <cellStyle name="Akzent2 2" xfId="30079" hidden="1" xr:uid="{00000000-0005-0000-0000-0000E9200000}"/>
    <cellStyle name="Akzent2 2" xfId="30095" hidden="1" xr:uid="{00000000-0005-0000-0000-0000EA200000}"/>
    <cellStyle name="Akzent2 2" xfId="30099" hidden="1" xr:uid="{00000000-0005-0000-0000-0000EB200000}"/>
    <cellStyle name="Akzent2 2" xfId="29897" hidden="1" xr:uid="{00000000-0005-0000-0000-0000EC200000}"/>
    <cellStyle name="Akzent2 2" xfId="30113" hidden="1" xr:uid="{00000000-0005-0000-0000-0000ED200000}"/>
    <cellStyle name="Akzent2 2" xfId="30130" hidden="1" xr:uid="{00000000-0005-0000-0000-0000EE200000}"/>
    <cellStyle name="Akzent2 2" xfId="30134" hidden="1" xr:uid="{00000000-0005-0000-0000-0000EF200000}"/>
    <cellStyle name="Akzent2 2" xfId="30150" hidden="1" xr:uid="{00000000-0005-0000-0000-0000F0200000}"/>
    <cellStyle name="Akzent2 2" xfId="30154" hidden="1" xr:uid="{00000000-0005-0000-0000-0000F1200000}"/>
    <cellStyle name="Akzent2 2" xfId="30170" hidden="1" xr:uid="{00000000-0005-0000-0000-0000F2200000}"/>
    <cellStyle name="Akzent2 2" xfId="30174" hidden="1" xr:uid="{00000000-0005-0000-0000-0000F3200000}"/>
    <cellStyle name="Akzent2 2" xfId="30190" hidden="1" xr:uid="{00000000-0005-0000-0000-0000F4200000}"/>
    <cellStyle name="Akzent2 2" xfId="30194" hidden="1" xr:uid="{00000000-0005-0000-0000-0000F5200000}"/>
    <cellStyle name="Akzent2 2" xfId="30016" hidden="1" xr:uid="{00000000-0005-0000-0000-0000F6200000}"/>
    <cellStyle name="Akzent2 2" xfId="30207" hidden="1" xr:uid="{00000000-0005-0000-0000-0000F7200000}"/>
    <cellStyle name="Akzent2 2" xfId="30223" hidden="1" xr:uid="{00000000-0005-0000-0000-0000F8200000}"/>
    <cellStyle name="Akzent2 2" xfId="30227" hidden="1" xr:uid="{00000000-0005-0000-0000-0000F9200000}"/>
    <cellStyle name="Akzent2 2" xfId="30243" hidden="1" xr:uid="{00000000-0005-0000-0000-0000FA200000}"/>
    <cellStyle name="Akzent2 2" xfId="30247" hidden="1" xr:uid="{00000000-0005-0000-0000-0000FB200000}"/>
    <cellStyle name="Akzent2 2" xfId="30263" hidden="1" xr:uid="{00000000-0005-0000-0000-0000FC200000}"/>
    <cellStyle name="Akzent2 2" xfId="30267" hidden="1" xr:uid="{00000000-0005-0000-0000-0000FD200000}"/>
    <cellStyle name="Akzent2 2" xfId="30283" hidden="1" xr:uid="{00000000-0005-0000-0000-0000FE200000}"/>
    <cellStyle name="Akzent2 2" xfId="30287" hidden="1" xr:uid="{00000000-0005-0000-0000-0000FF200000}"/>
    <cellStyle name="Akzent2 2" xfId="30303" hidden="1" xr:uid="{00000000-0005-0000-0000-000000210000}"/>
    <cellStyle name="Akzent2 2" xfId="30307" hidden="1" xr:uid="{00000000-0005-0000-0000-000001210000}"/>
    <cellStyle name="Akzent2 2" xfId="30323" hidden="1" xr:uid="{00000000-0005-0000-0000-000002210000}"/>
    <cellStyle name="Akzent2 2" xfId="30327" hidden="1" xr:uid="{00000000-0005-0000-0000-000003210000}"/>
    <cellStyle name="Akzent2 2" xfId="30343" hidden="1" xr:uid="{00000000-0005-0000-0000-000004210000}"/>
    <cellStyle name="Akzent2 2" xfId="30347" hidden="1" xr:uid="{00000000-0005-0000-0000-000005210000}"/>
    <cellStyle name="Akzent2 2" xfId="30363" hidden="1" xr:uid="{00000000-0005-0000-0000-000006210000}"/>
    <cellStyle name="Akzent2 2" xfId="30367" hidden="1" xr:uid="{00000000-0005-0000-0000-000007210000}"/>
    <cellStyle name="Akzent2 2" xfId="30383" hidden="1" xr:uid="{00000000-0005-0000-0000-000008210000}"/>
    <cellStyle name="Akzent2 2" xfId="30387" hidden="1" xr:uid="{00000000-0005-0000-0000-000009210000}"/>
    <cellStyle name="Akzent2 2" xfId="30422" hidden="1" xr:uid="{00000000-0005-0000-0000-00000A210000}"/>
    <cellStyle name="Akzent2 2" xfId="30426" hidden="1" xr:uid="{00000000-0005-0000-0000-00000B210000}"/>
    <cellStyle name="Akzent2 2" xfId="30451" hidden="1" xr:uid="{00000000-0005-0000-0000-00000C210000}"/>
    <cellStyle name="Akzent2 2" xfId="30457" hidden="1" xr:uid="{00000000-0005-0000-0000-00000D210000}"/>
    <cellStyle name="Akzent2 2" xfId="30473" hidden="1" xr:uid="{00000000-0005-0000-0000-00000E210000}"/>
    <cellStyle name="Akzent2 2" xfId="30477" hidden="1" xr:uid="{00000000-0005-0000-0000-00000F210000}"/>
    <cellStyle name="Akzent2 2" xfId="30493" hidden="1" xr:uid="{00000000-0005-0000-0000-000010210000}"/>
    <cellStyle name="Akzent2 2" xfId="30497" hidden="1" xr:uid="{00000000-0005-0000-0000-000011210000}"/>
    <cellStyle name="Akzent2 2" xfId="30513" hidden="1" xr:uid="{00000000-0005-0000-0000-000012210000}"/>
    <cellStyle name="Akzent2 2" xfId="30517" hidden="1" xr:uid="{00000000-0005-0000-0000-000013210000}"/>
    <cellStyle name="Akzent2 2" xfId="30533" hidden="1" xr:uid="{00000000-0005-0000-0000-000014210000}"/>
    <cellStyle name="Akzent2 2" xfId="30537" hidden="1" xr:uid="{00000000-0005-0000-0000-000015210000}"/>
    <cellStyle name="Akzent2 2" xfId="30441" hidden="1" xr:uid="{00000000-0005-0000-0000-000016210000}"/>
    <cellStyle name="Akzent2 2" xfId="30553" hidden="1" xr:uid="{00000000-0005-0000-0000-000017210000}"/>
    <cellStyle name="Akzent2 2" xfId="30569" hidden="1" xr:uid="{00000000-0005-0000-0000-000018210000}"/>
    <cellStyle name="Akzent2 2" xfId="30573" hidden="1" xr:uid="{00000000-0005-0000-0000-000019210000}"/>
    <cellStyle name="Akzent2 2" xfId="30589" hidden="1" xr:uid="{00000000-0005-0000-0000-00001A210000}"/>
    <cellStyle name="Akzent2 2" xfId="30593" hidden="1" xr:uid="{00000000-0005-0000-0000-00001B210000}"/>
    <cellStyle name="Akzent2 2" xfId="30609" hidden="1" xr:uid="{00000000-0005-0000-0000-00001C210000}"/>
    <cellStyle name="Akzent2 2" xfId="30613" hidden="1" xr:uid="{00000000-0005-0000-0000-00001D210000}"/>
    <cellStyle name="Akzent2 2" xfId="30629" hidden="1" xr:uid="{00000000-0005-0000-0000-00001E210000}"/>
    <cellStyle name="Akzent2 2" xfId="30633" hidden="1" xr:uid="{00000000-0005-0000-0000-00001F210000}"/>
    <cellStyle name="Akzent2 2" xfId="30673" hidden="1" xr:uid="{00000000-0005-0000-0000-000020210000}"/>
    <cellStyle name="Akzent2 2" xfId="30701" hidden="1" xr:uid="{00000000-0005-0000-0000-000021210000}"/>
    <cellStyle name="Akzent2 2" xfId="30705" hidden="1" xr:uid="{00000000-0005-0000-0000-000022210000}"/>
    <cellStyle name="Akzent2 2" xfId="30721" hidden="1" xr:uid="{00000000-0005-0000-0000-000023210000}"/>
    <cellStyle name="Akzent2 2" xfId="30725" hidden="1" xr:uid="{00000000-0005-0000-0000-000024210000}"/>
    <cellStyle name="Akzent2 2" xfId="30741" hidden="1" xr:uid="{00000000-0005-0000-0000-000025210000}"/>
    <cellStyle name="Akzent2 2" xfId="30745" hidden="1" xr:uid="{00000000-0005-0000-0000-000026210000}"/>
    <cellStyle name="Akzent2 2" xfId="30761" hidden="1" xr:uid="{00000000-0005-0000-0000-000027210000}"/>
    <cellStyle name="Akzent2 2" xfId="30765" hidden="1" xr:uid="{00000000-0005-0000-0000-000028210000}"/>
    <cellStyle name="Akzent2 2" xfId="30783" hidden="1" xr:uid="{00000000-0005-0000-0000-000029210000}"/>
    <cellStyle name="Akzent2 2" xfId="30791" hidden="1" xr:uid="{00000000-0005-0000-0000-00002A210000}"/>
    <cellStyle name="Akzent2 2" xfId="30808" hidden="1" xr:uid="{00000000-0005-0000-0000-00002B210000}"/>
    <cellStyle name="Akzent2 2" xfId="30812" hidden="1" xr:uid="{00000000-0005-0000-0000-00002C210000}"/>
    <cellStyle name="Akzent2 2" xfId="30828" hidden="1" xr:uid="{00000000-0005-0000-0000-00002D210000}"/>
    <cellStyle name="Akzent2 2" xfId="30832" hidden="1" xr:uid="{00000000-0005-0000-0000-00002E210000}"/>
    <cellStyle name="Akzent2 2" xfId="30848" hidden="1" xr:uid="{00000000-0005-0000-0000-00002F210000}"/>
    <cellStyle name="Akzent2 2" xfId="30852" hidden="1" xr:uid="{00000000-0005-0000-0000-000030210000}"/>
    <cellStyle name="Akzent2 2" xfId="30868" hidden="1" xr:uid="{00000000-0005-0000-0000-000031210000}"/>
    <cellStyle name="Akzent2 2" xfId="30872" hidden="1" xr:uid="{00000000-0005-0000-0000-000032210000}"/>
    <cellStyle name="Akzent2 2" xfId="30671" hidden="1" xr:uid="{00000000-0005-0000-0000-000033210000}"/>
    <cellStyle name="Akzent2 2" xfId="30886" hidden="1" xr:uid="{00000000-0005-0000-0000-000034210000}"/>
    <cellStyle name="Akzent2 2" xfId="30903" hidden="1" xr:uid="{00000000-0005-0000-0000-000035210000}"/>
    <cellStyle name="Akzent2 2" xfId="30907" hidden="1" xr:uid="{00000000-0005-0000-0000-000036210000}"/>
    <cellStyle name="Akzent2 2" xfId="30923" hidden="1" xr:uid="{00000000-0005-0000-0000-000037210000}"/>
    <cellStyle name="Akzent2 2" xfId="30927" hidden="1" xr:uid="{00000000-0005-0000-0000-000038210000}"/>
    <cellStyle name="Akzent2 2" xfId="30943" hidden="1" xr:uid="{00000000-0005-0000-0000-000039210000}"/>
    <cellStyle name="Akzent2 2" xfId="30947" hidden="1" xr:uid="{00000000-0005-0000-0000-00003A210000}"/>
    <cellStyle name="Akzent2 2" xfId="30963" hidden="1" xr:uid="{00000000-0005-0000-0000-00003B210000}"/>
    <cellStyle name="Akzent2 2" xfId="30967" hidden="1" xr:uid="{00000000-0005-0000-0000-00003C210000}"/>
    <cellStyle name="Akzent2 2" xfId="30789" hidden="1" xr:uid="{00000000-0005-0000-0000-00003D210000}"/>
    <cellStyle name="Akzent2 2" xfId="30980" hidden="1" xr:uid="{00000000-0005-0000-0000-00003E210000}"/>
    <cellStyle name="Akzent2 2" xfId="30996" hidden="1" xr:uid="{00000000-0005-0000-0000-00003F210000}"/>
    <cellStyle name="Akzent2 2" xfId="31000" hidden="1" xr:uid="{00000000-0005-0000-0000-000040210000}"/>
    <cellStyle name="Akzent2 2" xfId="31016" hidden="1" xr:uid="{00000000-0005-0000-0000-000041210000}"/>
    <cellStyle name="Akzent2 2" xfId="31020" hidden="1" xr:uid="{00000000-0005-0000-0000-000042210000}"/>
    <cellStyle name="Akzent2 2" xfId="31036" hidden="1" xr:uid="{00000000-0005-0000-0000-000043210000}"/>
    <cellStyle name="Akzent2 2" xfId="31040" hidden="1" xr:uid="{00000000-0005-0000-0000-000044210000}"/>
    <cellStyle name="Akzent2 2" xfId="31056" hidden="1" xr:uid="{00000000-0005-0000-0000-000045210000}"/>
    <cellStyle name="Akzent2 2" xfId="31060" hidden="1" xr:uid="{00000000-0005-0000-0000-000046210000}"/>
    <cellStyle name="Akzent2 2" xfId="31081" hidden="1" xr:uid="{00000000-0005-0000-0000-000047210000}"/>
    <cellStyle name="Akzent2 2" xfId="31091" hidden="1" xr:uid="{00000000-0005-0000-0000-000048210000}"/>
    <cellStyle name="Akzent2 2" xfId="31107" hidden="1" xr:uid="{00000000-0005-0000-0000-000049210000}"/>
    <cellStyle name="Akzent2 2" xfId="31111" hidden="1" xr:uid="{00000000-0005-0000-0000-00004A210000}"/>
    <cellStyle name="Akzent2 2" xfId="31127" hidden="1" xr:uid="{00000000-0005-0000-0000-00004B210000}"/>
    <cellStyle name="Akzent2 2" xfId="31131" hidden="1" xr:uid="{00000000-0005-0000-0000-00004C210000}"/>
    <cellStyle name="Akzent2 2" xfId="31147" hidden="1" xr:uid="{00000000-0005-0000-0000-00004D210000}"/>
    <cellStyle name="Akzent2 2" xfId="31151" hidden="1" xr:uid="{00000000-0005-0000-0000-00004E210000}"/>
    <cellStyle name="Akzent2 2" xfId="31167" hidden="1" xr:uid="{00000000-0005-0000-0000-00004F210000}"/>
    <cellStyle name="Akzent2 2" xfId="31171" hidden="1" xr:uid="{00000000-0005-0000-0000-000050210000}"/>
    <cellStyle name="Akzent2 2" xfId="31189" hidden="1" xr:uid="{00000000-0005-0000-0000-000051210000}"/>
    <cellStyle name="Akzent2 2" xfId="31197" hidden="1" xr:uid="{00000000-0005-0000-0000-000052210000}"/>
    <cellStyle name="Akzent2 2" xfId="31214" hidden="1" xr:uid="{00000000-0005-0000-0000-000053210000}"/>
    <cellStyle name="Akzent2 2" xfId="31218" hidden="1" xr:uid="{00000000-0005-0000-0000-000054210000}"/>
    <cellStyle name="Akzent2 2" xfId="31234" hidden="1" xr:uid="{00000000-0005-0000-0000-000055210000}"/>
    <cellStyle name="Akzent2 2" xfId="31238" hidden="1" xr:uid="{00000000-0005-0000-0000-000056210000}"/>
    <cellStyle name="Akzent2 2" xfId="31254" hidden="1" xr:uid="{00000000-0005-0000-0000-000057210000}"/>
    <cellStyle name="Akzent2 2" xfId="31258" hidden="1" xr:uid="{00000000-0005-0000-0000-000058210000}"/>
    <cellStyle name="Akzent2 2" xfId="31274" hidden="1" xr:uid="{00000000-0005-0000-0000-000059210000}"/>
    <cellStyle name="Akzent2 2" xfId="31278" hidden="1" xr:uid="{00000000-0005-0000-0000-00005A210000}"/>
    <cellStyle name="Akzent2 2" xfId="31076" hidden="1" xr:uid="{00000000-0005-0000-0000-00005B210000}"/>
    <cellStyle name="Akzent2 2" xfId="31292" hidden="1" xr:uid="{00000000-0005-0000-0000-00005C210000}"/>
    <cellStyle name="Akzent2 2" xfId="31309" hidden="1" xr:uid="{00000000-0005-0000-0000-00005D210000}"/>
    <cellStyle name="Akzent2 2" xfId="31313" hidden="1" xr:uid="{00000000-0005-0000-0000-00005E210000}"/>
    <cellStyle name="Akzent2 2" xfId="31329" hidden="1" xr:uid="{00000000-0005-0000-0000-00005F210000}"/>
    <cellStyle name="Akzent2 2" xfId="31333" hidden="1" xr:uid="{00000000-0005-0000-0000-000060210000}"/>
    <cellStyle name="Akzent2 2" xfId="31349" hidden="1" xr:uid="{00000000-0005-0000-0000-000061210000}"/>
    <cellStyle name="Akzent2 2" xfId="31353" hidden="1" xr:uid="{00000000-0005-0000-0000-000062210000}"/>
    <cellStyle name="Akzent2 2" xfId="31369" hidden="1" xr:uid="{00000000-0005-0000-0000-000063210000}"/>
    <cellStyle name="Akzent2 2" xfId="31373" hidden="1" xr:uid="{00000000-0005-0000-0000-000064210000}"/>
    <cellStyle name="Akzent2 2" xfId="31195" hidden="1" xr:uid="{00000000-0005-0000-0000-000065210000}"/>
    <cellStyle name="Akzent2 2" xfId="31386" hidden="1" xr:uid="{00000000-0005-0000-0000-000066210000}"/>
    <cellStyle name="Akzent2 2" xfId="31402" hidden="1" xr:uid="{00000000-0005-0000-0000-000067210000}"/>
    <cellStyle name="Akzent2 2" xfId="31406" hidden="1" xr:uid="{00000000-0005-0000-0000-000068210000}"/>
    <cellStyle name="Akzent2 2" xfId="31422" hidden="1" xr:uid="{00000000-0005-0000-0000-000069210000}"/>
    <cellStyle name="Akzent2 2" xfId="31426" hidden="1" xr:uid="{00000000-0005-0000-0000-00006A210000}"/>
    <cellStyle name="Akzent2 2" xfId="31442" hidden="1" xr:uid="{00000000-0005-0000-0000-00006B210000}"/>
    <cellStyle name="Akzent2 2" xfId="31446" hidden="1" xr:uid="{00000000-0005-0000-0000-00006C210000}"/>
    <cellStyle name="Akzent2 2" xfId="31462" hidden="1" xr:uid="{00000000-0005-0000-0000-00006D210000}"/>
    <cellStyle name="Akzent2 2" xfId="31466" hidden="1" xr:uid="{00000000-0005-0000-0000-00006E210000}"/>
    <cellStyle name="Akzent2 2" xfId="31482" hidden="1" xr:uid="{00000000-0005-0000-0000-00006F210000}"/>
    <cellStyle name="Akzent2 2" xfId="31486" hidden="1" xr:uid="{00000000-0005-0000-0000-000070210000}"/>
    <cellStyle name="Akzent2 2" xfId="31502" hidden="1" xr:uid="{00000000-0005-0000-0000-000071210000}"/>
    <cellStyle name="Akzent2 2" xfId="31506" hidden="1" xr:uid="{00000000-0005-0000-0000-000072210000}"/>
    <cellStyle name="Akzent2 2" xfId="31522" hidden="1" xr:uid="{00000000-0005-0000-0000-000073210000}"/>
    <cellStyle name="Akzent2 2" xfId="31526" hidden="1" xr:uid="{00000000-0005-0000-0000-000074210000}"/>
    <cellStyle name="Akzent2 2" xfId="31542" hidden="1" xr:uid="{00000000-0005-0000-0000-000075210000}"/>
    <cellStyle name="Akzent2 2" xfId="31546" hidden="1" xr:uid="{00000000-0005-0000-0000-000076210000}"/>
    <cellStyle name="Akzent2 2" xfId="31562" hidden="1" xr:uid="{00000000-0005-0000-0000-000077210000}"/>
    <cellStyle name="Akzent2 2" xfId="31566" hidden="1" xr:uid="{00000000-0005-0000-0000-000078210000}"/>
    <cellStyle name="Akzent2 2" xfId="31603" hidden="1" xr:uid="{00000000-0005-0000-0000-000079210000}"/>
    <cellStyle name="Akzent2 2" xfId="31607" hidden="1" xr:uid="{00000000-0005-0000-0000-00007A210000}"/>
    <cellStyle name="Akzent2 2" xfId="31632" hidden="1" xr:uid="{00000000-0005-0000-0000-00007B210000}"/>
    <cellStyle name="Akzent2 2" xfId="31638" hidden="1" xr:uid="{00000000-0005-0000-0000-00007C210000}"/>
    <cellStyle name="Akzent2 2" xfId="31654" hidden="1" xr:uid="{00000000-0005-0000-0000-00007D210000}"/>
    <cellStyle name="Akzent2 2" xfId="31658" hidden="1" xr:uid="{00000000-0005-0000-0000-00007E210000}"/>
    <cellStyle name="Akzent2 2" xfId="31674" hidden="1" xr:uid="{00000000-0005-0000-0000-00007F210000}"/>
    <cellStyle name="Akzent2 2" xfId="31678" hidden="1" xr:uid="{00000000-0005-0000-0000-000080210000}"/>
    <cellStyle name="Akzent2 2" xfId="31694" hidden="1" xr:uid="{00000000-0005-0000-0000-000081210000}"/>
    <cellStyle name="Akzent2 2" xfId="31698" hidden="1" xr:uid="{00000000-0005-0000-0000-000082210000}"/>
    <cellStyle name="Akzent2 2" xfId="31714" hidden="1" xr:uid="{00000000-0005-0000-0000-000083210000}"/>
    <cellStyle name="Akzent2 2" xfId="31718" hidden="1" xr:uid="{00000000-0005-0000-0000-000084210000}"/>
    <cellStyle name="Akzent2 2" xfId="31622" hidden="1" xr:uid="{00000000-0005-0000-0000-000085210000}"/>
    <cellStyle name="Akzent2 2" xfId="31734" hidden="1" xr:uid="{00000000-0005-0000-0000-000086210000}"/>
    <cellStyle name="Akzent2 2" xfId="31750" hidden="1" xr:uid="{00000000-0005-0000-0000-000087210000}"/>
    <cellStyle name="Akzent2 2" xfId="31754" hidden="1" xr:uid="{00000000-0005-0000-0000-000088210000}"/>
    <cellStyle name="Akzent2 2" xfId="31770" hidden="1" xr:uid="{00000000-0005-0000-0000-000089210000}"/>
    <cellStyle name="Akzent2 2" xfId="31774" hidden="1" xr:uid="{00000000-0005-0000-0000-00008A210000}"/>
    <cellStyle name="Akzent2 2" xfId="31790" hidden="1" xr:uid="{00000000-0005-0000-0000-00008B210000}"/>
    <cellStyle name="Akzent2 2" xfId="31794" hidden="1" xr:uid="{00000000-0005-0000-0000-00008C210000}"/>
    <cellStyle name="Akzent2 2" xfId="31810" hidden="1" xr:uid="{00000000-0005-0000-0000-00008D210000}"/>
    <cellStyle name="Akzent2 2" xfId="31814" hidden="1" xr:uid="{00000000-0005-0000-0000-00008E210000}"/>
    <cellStyle name="Akzent2 2" xfId="31830" hidden="1" xr:uid="{00000000-0005-0000-0000-00008F210000}"/>
    <cellStyle name="Akzent2 2" xfId="31878" hidden="1" xr:uid="{00000000-0005-0000-0000-000090210000}"/>
    <cellStyle name="Akzent2 2" xfId="31891" hidden="1" xr:uid="{00000000-0005-0000-0000-000091210000}"/>
    <cellStyle name="Akzent2 2" xfId="31915" hidden="1" xr:uid="{00000000-0005-0000-0000-000092210000}"/>
    <cellStyle name="Akzent2 2" xfId="31919" hidden="1" xr:uid="{00000000-0005-0000-0000-000093210000}"/>
    <cellStyle name="Akzent2 2" xfId="31935" hidden="1" xr:uid="{00000000-0005-0000-0000-000094210000}"/>
    <cellStyle name="Akzent2 2" xfId="31939" hidden="1" xr:uid="{00000000-0005-0000-0000-000095210000}"/>
    <cellStyle name="Akzent2 2" xfId="31955" hidden="1" xr:uid="{00000000-0005-0000-0000-000096210000}"/>
    <cellStyle name="Akzent2 2" xfId="31959" hidden="1" xr:uid="{00000000-0005-0000-0000-000097210000}"/>
    <cellStyle name="Akzent2 2" xfId="31975" hidden="1" xr:uid="{00000000-0005-0000-0000-000098210000}"/>
    <cellStyle name="Akzent2 2" xfId="31979" hidden="1" xr:uid="{00000000-0005-0000-0000-000099210000}"/>
    <cellStyle name="Akzent2 2" xfId="31996" hidden="1" xr:uid="{00000000-0005-0000-0000-00009A210000}"/>
    <cellStyle name="Akzent2 2" xfId="32004" hidden="1" xr:uid="{00000000-0005-0000-0000-00009B210000}"/>
    <cellStyle name="Akzent2 2" xfId="32021" hidden="1" xr:uid="{00000000-0005-0000-0000-00009C210000}"/>
    <cellStyle name="Akzent2 2" xfId="32025" hidden="1" xr:uid="{00000000-0005-0000-0000-00009D210000}"/>
    <cellStyle name="Akzent2 2" xfId="32041" hidden="1" xr:uid="{00000000-0005-0000-0000-00009E210000}"/>
    <cellStyle name="Akzent2 2" xfId="32045" hidden="1" xr:uid="{00000000-0005-0000-0000-00009F210000}"/>
    <cellStyle name="Akzent2 2" xfId="32061" hidden="1" xr:uid="{00000000-0005-0000-0000-0000A0210000}"/>
    <cellStyle name="Akzent2 2" xfId="32065" hidden="1" xr:uid="{00000000-0005-0000-0000-0000A1210000}"/>
    <cellStyle name="Akzent2 2" xfId="32081" hidden="1" xr:uid="{00000000-0005-0000-0000-0000A2210000}"/>
    <cellStyle name="Akzent2 2" xfId="32085" hidden="1" xr:uid="{00000000-0005-0000-0000-0000A3210000}"/>
    <cellStyle name="Akzent2 2" xfId="31889" hidden="1" xr:uid="{00000000-0005-0000-0000-0000A4210000}"/>
    <cellStyle name="Akzent2 2" xfId="32099" hidden="1" xr:uid="{00000000-0005-0000-0000-0000A5210000}"/>
    <cellStyle name="Akzent2 2" xfId="32116" hidden="1" xr:uid="{00000000-0005-0000-0000-0000A6210000}"/>
    <cellStyle name="Akzent2 2" xfId="32120" hidden="1" xr:uid="{00000000-0005-0000-0000-0000A7210000}"/>
    <cellStyle name="Akzent2 2" xfId="32136" hidden="1" xr:uid="{00000000-0005-0000-0000-0000A8210000}"/>
    <cellStyle name="Akzent2 2" xfId="32140" hidden="1" xr:uid="{00000000-0005-0000-0000-0000A9210000}"/>
    <cellStyle name="Akzent2 2" xfId="32156" hidden="1" xr:uid="{00000000-0005-0000-0000-0000AA210000}"/>
    <cellStyle name="Akzent2 2" xfId="32160" hidden="1" xr:uid="{00000000-0005-0000-0000-0000AB210000}"/>
    <cellStyle name="Akzent2 2" xfId="32176" hidden="1" xr:uid="{00000000-0005-0000-0000-0000AC210000}"/>
    <cellStyle name="Akzent2 2" xfId="32180" hidden="1" xr:uid="{00000000-0005-0000-0000-0000AD210000}"/>
    <cellStyle name="Akzent2 2" xfId="32002" hidden="1" xr:uid="{00000000-0005-0000-0000-0000AE210000}"/>
    <cellStyle name="Akzent2 2" xfId="32193" hidden="1" xr:uid="{00000000-0005-0000-0000-0000AF210000}"/>
    <cellStyle name="Akzent2 2" xfId="32209" hidden="1" xr:uid="{00000000-0005-0000-0000-0000B0210000}"/>
    <cellStyle name="Akzent2 2" xfId="32213" hidden="1" xr:uid="{00000000-0005-0000-0000-0000B1210000}"/>
    <cellStyle name="Akzent2 2" xfId="32229" hidden="1" xr:uid="{00000000-0005-0000-0000-0000B2210000}"/>
    <cellStyle name="Akzent2 2" xfId="32233" hidden="1" xr:uid="{00000000-0005-0000-0000-0000B3210000}"/>
    <cellStyle name="Akzent2 2" xfId="32249" hidden="1" xr:uid="{00000000-0005-0000-0000-0000B4210000}"/>
    <cellStyle name="Akzent2 2" xfId="32253" hidden="1" xr:uid="{00000000-0005-0000-0000-0000B5210000}"/>
    <cellStyle name="Akzent2 2" xfId="32269" hidden="1" xr:uid="{00000000-0005-0000-0000-0000B6210000}"/>
    <cellStyle name="Akzent2 2" xfId="32273" hidden="1" xr:uid="{00000000-0005-0000-0000-0000B7210000}"/>
    <cellStyle name="Akzent2 2" xfId="32293" hidden="1" xr:uid="{00000000-0005-0000-0000-0000B8210000}"/>
    <cellStyle name="Akzent2 2" xfId="32303" hidden="1" xr:uid="{00000000-0005-0000-0000-0000B9210000}"/>
    <cellStyle name="Akzent2 2" xfId="32319" hidden="1" xr:uid="{00000000-0005-0000-0000-0000BA210000}"/>
    <cellStyle name="Akzent2 2" xfId="32323" hidden="1" xr:uid="{00000000-0005-0000-0000-0000BB210000}"/>
    <cellStyle name="Akzent2 2" xfId="32339" hidden="1" xr:uid="{00000000-0005-0000-0000-0000BC210000}"/>
    <cellStyle name="Akzent2 2" xfId="32343" hidden="1" xr:uid="{00000000-0005-0000-0000-0000BD210000}"/>
    <cellStyle name="Akzent2 2" xfId="32359" hidden="1" xr:uid="{00000000-0005-0000-0000-0000BE210000}"/>
    <cellStyle name="Akzent2 2" xfId="32363" hidden="1" xr:uid="{00000000-0005-0000-0000-0000BF210000}"/>
    <cellStyle name="Akzent2 2" xfId="32379" hidden="1" xr:uid="{00000000-0005-0000-0000-0000C0210000}"/>
    <cellStyle name="Akzent2 2" xfId="32383" hidden="1" xr:uid="{00000000-0005-0000-0000-0000C1210000}"/>
    <cellStyle name="Akzent2 2" xfId="32400" hidden="1" xr:uid="{00000000-0005-0000-0000-0000C2210000}"/>
    <cellStyle name="Akzent2 2" xfId="32408" hidden="1" xr:uid="{00000000-0005-0000-0000-0000C3210000}"/>
    <cellStyle name="Akzent2 2" xfId="32425" hidden="1" xr:uid="{00000000-0005-0000-0000-0000C4210000}"/>
    <cellStyle name="Akzent2 2" xfId="32429" hidden="1" xr:uid="{00000000-0005-0000-0000-0000C5210000}"/>
    <cellStyle name="Akzent2 2" xfId="32445" hidden="1" xr:uid="{00000000-0005-0000-0000-0000C6210000}"/>
    <cellStyle name="Akzent2 2" xfId="32449" hidden="1" xr:uid="{00000000-0005-0000-0000-0000C7210000}"/>
    <cellStyle name="Akzent2 2" xfId="32465" hidden="1" xr:uid="{00000000-0005-0000-0000-0000C8210000}"/>
    <cellStyle name="Akzent2 2" xfId="32469" hidden="1" xr:uid="{00000000-0005-0000-0000-0000C9210000}"/>
    <cellStyle name="Akzent2 2" xfId="32485" hidden="1" xr:uid="{00000000-0005-0000-0000-0000CA210000}"/>
    <cellStyle name="Akzent2 2" xfId="32489" hidden="1" xr:uid="{00000000-0005-0000-0000-0000CB210000}"/>
    <cellStyle name="Akzent2 2" xfId="32288" hidden="1" xr:uid="{00000000-0005-0000-0000-0000CC210000}"/>
    <cellStyle name="Akzent2 2" xfId="32503" hidden="1" xr:uid="{00000000-0005-0000-0000-0000CD210000}"/>
    <cellStyle name="Akzent2 2" xfId="32520" hidden="1" xr:uid="{00000000-0005-0000-0000-0000CE210000}"/>
    <cellStyle name="Akzent2 2" xfId="32524" hidden="1" xr:uid="{00000000-0005-0000-0000-0000CF210000}"/>
    <cellStyle name="Akzent2 2" xfId="32540" hidden="1" xr:uid="{00000000-0005-0000-0000-0000D0210000}"/>
    <cellStyle name="Akzent2 2" xfId="32544" hidden="1" xr:uid="{00000000-0005-0000-0000-0000D1210000}"/>
    <cellStyle name="Akzent2 2" xfId="32560" hidden="1" xr:uid="{00000000-0005-0000-0000-0000D2210000}"/>
    <cellStyle name="Akzent2 2" xfId="32564" hidden="1" xr:uid="{00000000-0005-0000-0000-0000D3210000}"/>
    <cellStyle name="Akzent2 2" xfId="32580" hidden="1" xr:uid="{00000000-0005-0000-0000-0000D4210000}"/>
    <cellStyle name="Akzent2 2" xfId="32584" hidden="1" xr:uid="{00000000-0005-0000-0000-0000D5210000}"/>
    <cellStyle name="Akzent2 2" xfId="32406" hidden="1" xr:uid="{00000000-0005-0000-0000-0000D6210000}"/>
    <cellStyle name="Akzent2 2" xfId="32597" hidden="1" xr:uid="{00000000-0005-0000-0000-0000D7210000}"/>
    <cellStyle name="Akzent2 2" xfId="32613" hidden="1" xr:uid="{00000000-0005-0000-0000-0000D8210000}"/>
    <cellStyle name="Akzent2 2" xfId="32617" hidden="1" xr:uid="{00000000-0005-0000-0000-0000D9210000}"/>
    <cellStyle name="Akzent2 2" xfId="32633" hidden="1" xr:uid="{00000000-0005-0000-0000-0000DA210000}"/>
    <cellStyle name="Akzent2 2" xfId="32637" hidden="1" xr:uid="{00000000-0005-0000-0000-0000DB210000}"/>
    <cellStyle name="Akzent2 2" xfId="32653" hidden="1" xr:uid="{00000000-0005-0000-0000-0000DC210000}"/>
    <cellStyle name="Akzent2 2" xfId="32657" hidden="1" xr:uid="{00000000-0005-0000-0000-0000DD210000}"/>
    <cellStyle name="Akzent2 2" xfId="32673" hidden="1" xr:uid="{00000000-0005-0000-0000-0000DE210000}"/>
    <cellStyle name="Akzent2 2" xfId="32677" hidden="1" xr:uid="{00000000-0005-0000-0000-0000DF210000}"/>
    <cellStyle name="Akzent2 2" xfId="32693" hidden="1" xr:uid="{00000000-0005-0000-0000-0000E0210000}"/>
    <cellStyle name="Akzent2 2" xfId="32697" hidden="1" xr:uid="{00000000-0005-0000-0000-0000E1210000}"/>
    <cellStyle name="Akzent2 2" xfId="32713" hidden="1" xr:uid="{00000000-0005-0000-0000-0000E2210000}"/>
    <cellStyle name="Akzent2 2" xfId="32717" hidden="1" xr:uid="{00000000-0005-0000-0000-0000E3210000}"/>
    <cellStyle name="Akzent2 2" xfId="32733" hidden="1" xr:uid="{00000000-0005-0000-0000-0000E4210000}"/>
    <cellStyle name="Akzent2 2" xfId="32737" hidden="1" xr:uid="{00000000-0005-0000-0000-0000E5210000}"/>
    <cellStyle name="Akzent2 2" xfId="32753" hidden="1" xr:uid="{00000000-0005-0000-0000-0000E6210000}"/>
    <cellStyle name="Akzent2 2" xfId="32757" hidden="1" xr:uid="{00000000-0005-0000-0000-0000E7210000}"/>
    <cellStyle name="Akzent2 2" xfId="32773" hidden="1" xr:uid="{00000000-0005-0000-0000-0000E8210000}"/>
    <cellStyle name="Akzent2 2" xfId="32777" hidden="1" xr:uid="{00000000-0005-0000-0000-0000E9210000}"/>
    <cellStyle name="Akzent2 2" xfId="32812" hidden="1" xr:uid="{00000000-0005-0000-0000-0000EA210000}"/>
    <cellStyle name="Akzent2 2" xfId="32816" hidden="1" xr:uid="{00000000-0005-0000-0000-0000EB210000}"/>
    <cellStyle name="Akzent2 2" xfId="32841" hidden="1" xr:uid="{00000000-0005-0000-0000-0000EC210000}"/>
    <cellStyle name="Akzent2 2" xfId="32847" hidden="1" xr:uid="{00000000-0005-0000-0000-0000ED210000}"/>
    <cellStyle name="Akzent2 2" xfId="32863" hidden="1" xr:uid="{00000000-0005-0000-0000-0000EE210000}"/>
    <cellStyle name="Akzent2 2" xfId="32867" hidden="1" xr:uid="{00000000-0005-0000-0000-0000EF210000}"/>
    <cellStyle name="Akzent2 2" xfId="32883" hidden="1" xr:uid="{00000000-0005-0000-0000-0000F0210000}"/>
    <cellStyle name="Akzent2 2" xfId="32887" hidden="1" xr:uid="{00000000-0005-0000-0000-0000F1210000}"/>
    <cellStyle name="Akzent2 2" xfId="32903" hidden="1" xr:uid="{00000000-0005-0000-0000-0000F2210000}"/>
    <cellStyle name="Akzent2 2" xfId="32907" hidden="1" xr:uid="{00000000-0005-0000-0000-0000F3210000}"/>
    <cellStyle name="Akzent2 2" xfId="32923" hidden="1" xr:uid="{00000000-0005-0000-0000-0000F4210000}"/>
    <cellStyle name="Akzent2 2" xfId="32927" hidden="1" xr:uid="{00000000-0005-0000-0000-0000F5210000}"/>
    <cellStyle name="Akzent2 2" xfId="32831" hidden="1" xr:uid="{00000000-0005-0000-0000-0000F6210000}"/>
    <cellStyle name="Akzent2 2" xfId="32942" hidden="1" xr:uid="{00000000-0005-0000-0000-0000F7210000}"/>
    <cellStyle name="Akzent2 2" xfId="32958" hidden="1" xr:uid="{00000000-0005-0000-0000-0000F8210000}"/>
    <cellStyle name="Akzent2 2" xfId="32962" hidden="1" xr:uid="{00000000-0005-0000-0000-0000F9210000}"/>
    <cellStyle name="Akzent2 2" xfId="32978" hidden="1" xr:uid="{00000000-0005-0000-0000-0000FA210000}"/>
    <cellStyle name="Akzent2 2" xfId="32982" hidden="1" xr:uid="{00000000-0005-0000-0000-0000FB210000}"/>
    <cellStyle name="Akzent2 2" xfId="32998" hidden="1" xr:uid="{00000000-0005-0000-0000-0000FC210000}"/>
    <cellStyle name="Akzent2 2" xfId="33002" hidden="1" xr:uid="{00000000-0005-0000-0000-0000FD210000}"/>
    <cellStyle name="Akzent2 2" xfId="33018" hidden="1" xr:uid="{00000000-0005-0000-0000-0000FE210000}"/>
    <cellStyle name="Akzent2 2" xfId="33022" hidden="1" xr:uid="{00000000-0005-0000-0000-0000FF210000}"/>
    <cellStyle name="Akzent2 2" xfId="29194" hidden="1" xr:uid="{00000000-0005-0000-0000-000000220000}"/>
    <cellStyle name="Akzent2 2" xfId="28162" hidden="1" xr:uid="{00000000-0005-0000-0000-000001220000}"/>
    <cellStyle name="Akzent2 2" xfId="28283" hidden="1" xr:uid="{00000000-0005-0000-0000-000002220000}"/>
    <cellStyle name="Akzent2 2" xfId="28224" hidden="1" xr:uid="{00000000-0005-0000-0000-000003220000}"/>
    <cellStyle name="Akzent2 2" xfId="28209" hidden="1" xr:uid="{00000000-0005-0000-0000-000004220000}"/>
    <cellStyle name="Akzent2 2" xfId="28240" hidden="1" xr:uid="{00000000-0005-0000-0000-000005220000}"/>
    <cellStyle name="Akzent2 2" xfId="29214" hidden="1" xr:uid="{00000000-0005-0000-0000-000006220000}"/>
    <cellStyle name="Akzent2 2" xfId="33055" hidden="1" xr:uid="{00000000-0005-0000-0000-000007220000}"/>
    <cellStyle name="Akzent2 2" xfId="33059" hidden="1" xr:uid="{00000000-0005-0000-0000-000008220000}"/>
    <cellStyle name="Akzent2 2" xfId="33077" hidden="1" xr:uid="{00000000-0005-0000-0000-000009220000}"/>
    <cellStyle name="Akzent2 2" xfId="33085" hidden="1" xr:uid="{00000000-0005-0000-0000-00000A220000}"/>
    <cellStyle name="Akzent2 2" xfId="33102" hidden="1" xr:uid="{00000000-0005-0000-0000-00000B220000}"/>
    <cellStyle name="Akzent2 2" xfId="33106" hidden="1" xr:uid="{00000000-0005-0000-0000-00000C220000}"/>
    <cellStyle name="Akzent2 2" xfId="33122" hidden="1" xr:uid="{00000000-0005-0000-0000-00000D220000}"/>
    <cellStyle name="Akzent2 2" xfId="33126" hidden="1" xr:uid="{00000000-0005-0000-0000-00000E220000}"/>
    <cellStyle name="Akzent2 2" xfId="33142" hidden="1" xr:uid="{00000000-0005-0000-0000-00000F220000}"/>
    <cellStyle name="Akzent2 2" xfId="33146" hidden="1" xr:uid="{00000000-0005-0000-0000-000010220000}"/>
    <cellStyle name="Akzent2 2" xfId="33162" hidden="1" xr:uid="{00000000-0005-0000-0000-000011220000}"/>
    <cellStyle name="Akzent2 2" xfId="33166" hidden="1" xr:uid="{00000000-0005-0000-0000-000012220000}"/>
    <cellStyle name="Akzent2 2" xfId="30676" hidden="1" xr:uid="{00000000-0005-0000-0000-000013220000}"/>
    <cellStyle name="Akzent2 2" xfId="33180" hidden="1" xr:uid="{00000000-0005-0000-0000-000014220000}"/>
    <cellStyle name="Akzent2 2" xfId="33197" hidden="1" xr:uid="{00000000-0005-0000-0000-000015220000}"/>
    <cellStyle name="Akzent2 2" xfId="33201" hidden="1" xr:uid="{00000000-0005-0000-0000-000016220000}"/>
    <cellStyle name="Akzent2 2" xfId="33217" hidden="1" xr:uid="{00000000-0005-0000-0000-000017220000}"/>
    <cellStyle name="Akzent2 2" xfId="33221" hidden="1" xr:uid="{00000000-0005-0000-0000-000018220000}"/>
    <cellStyle name="Akzent2 2" xfId="33237" hidden="1" xr:uid="{00000000-0005-0000-0000-000019220000}"/>
    <cellStyle name="Akzent2 2" xfId="33241" hidden="1" xr:uid="{00000000-0005-0000-0000-00001A220000}"/>
    <cellStyle name="Akzent2 2" xfId="33257" hidden="1" xr:uid="{00000000-0005-0000-0000-00001B220000}"/>
    <cellStyle name="Akzent2 2" xfId="33261" hidden="1" xr:uid="{00000000-0005-0000-0000-00001C220000}"/>
    <cellStyle name="Akzent2 2" xfId="33083" hidden="1" xr:uid="{00000000-0005-0000-0000-00001D220000}"/>
    <cellStyle name="Akzent2 2" xfId="33274" hidden="1" xr:uid="{00000000-0005-0000-0000-00001E220000}"/>
    <cellStyle name="Akzent2 2" xfId="33290" hidden="1" xr:uid="{00000000-0005-0000-0000-00001F220000}"/>
    <cellStyle name="Akzent2 2" xfId="33294" hidden="1" xr:uid="{00000000-0005-0000-0000-000020220000}"/>
    <cellStyle name="Akzent2 2" xfId="33310" hidden="1" xr:uid="{00000000-0005-0000-0000-000021220000}"/>
    <cellStyle name="Akzent2 2" xfId="33314" hidden="1" xr:uid="{00000000-0005-0000-0000-000022220000}"/>
    <cellStyle name="Akzent2 2" xfId="33330" hidden="1" xr:uid="{00000000-0005-0000-0000-000023220000}"/>
    <cellStyle name="Akzent2 2" xfId="33334" hidden="1" xr:uid="{00000000-0005-0000-0000-000024220000}"/>
    <cellStyle name="Akzent2 2" xfId="33350" hidden="1" xr:uid="{00000000-0005-0000-0000-000025220000}"/>
    <cellStyle name="Akzent2 2" xfId="33354" hidden="1" xr:uid="{00000000-0005-0000-0000-000026220000}"/>
    <cellStyle name="Akzent2 2" xfId="33375" hidden="1" xr:uid="{00000000-0005-0000-0000-000027220000}"/>
    <cellStyle name="Akzent2 2" xfId="33384" hidden="1" xr:uid="{00000000-0005-0000-0000-000028220000}"/>
    <cellStyle name="Akzent2 2" xfId="33400" hidden="1" xr:uid="{00000000-0005-0000-0000-000029220000}"/>
    <cellStyle name="Akzent2 2" xfId="33404" hidden="1" xr:uid="{00000000-0005-0000-0000-00002A220000}"/>
    <cellStyle name="Akzent2 2" xfId="33420" hidden="1" xr:uid="{00000000-0005-0000-0000-00002B220000}"/>
    <cellStyle name="Akzent2 2" xfId="33424" hidden="1" xr:uid="{00000000-0005-0000-0000-00002C220000}"/>
    <cellStyle name="Akzent2 2" xfId="33440" hidden="1" xr:uid="{00000000-0005-0000-0000-00002D220000}"/>
    <cellStyle name="Akzent2 2" xfId="33444" hidden="1" xr:uid="{00000000-0005-0000-0000-00002E220000}"/>
    <cellStyle name="Akzent2 2" xfId="33460" hidden="1" xr:uid="{00000000-0005-0000-0000-00002F220000}"/>
    <cellStyle name="Akzent2 2" xfId="33464" hidden="1" xr:uid="{00000000-0005-0000-0000-000030220000}"/>
    <cellStyle name="Akzent2 2" xfId="33481" hidden="1" xr:uid="{00000000-0005-0000-0000-000031220000}"/>
    <cellStyle name="Akzent2 2" xfId="33489" hidden="1" xr:uid="{00000000-0005-0000-0000-000032220000}"/>
    <cellStyle name="Akzent2 2" xfId="33506" hidden="1" xr:uid="{00000000-0005-0000-0000-000033220000}"/>
    <cellStyle name="Akzent2 2" xfId="33510" hidden="1" xr:uid="{00000000-0005-0000-0000-000034220000}"/>
    <cellStyle name="Akzent2 2" xfId="33526" hidden="1" xr:uid="{00000000-0005-0000-0000-000035220000}"/>
    <cellStyle name="Akzent2 2" xfId="33530" hidden="1" xr:uid="{00000000-0005-0000-0000-000036220000}"/>
    <cellStyle name="Akzent2 2" xfId="33546" hidden="1" xr:uid="{00000000-0005-0000-0000-000037220000}"/>
    <cellStyle name="Akzent2 2" xfId="33550" hidden="1" xr:uid="{00000000-0005-0000-0000-000038220000}"/>
    <cellStyle name="Akzent2 2" xfId="33566" hidden="1" xr:uid="{00000000-0005-0000-0000-000039220000}"/>
    <cellStyle name="Akzent2 2" xfId="33570" hidden="1" xr:uid="{00000000-0005-0000-0000-00003A220000}"/>
    <cellStyle name="Akzent2 2" xfId="33370" hidden="1" xr:uid="{00000000-0005-0000-0000-00003B220000}"/>
    <cellStyle name="Akzent2 2" xfId="33584" hidden="1" xr:uid="{00000000-0005-0000-0000-00003C220000}"/>
    <cellStyle name="Akzent2 2" xfId="33601" hidden="1" xr:uid="{00000000-0005-0000-0000-00003D220000}"/>
    <cellStyle name="Akzent2 2" xfId="33605" hidden="1" xr:uid="{00000000-0005-0000-0000-00003E220000}"/>
    <cellStyle name="Akzent2 2" xfId="33621" hidden="1" xr:uid="{00000000-0005-0000-0000-00003F220000}"/>
    <cellStyle name="Akzent2 2" xfId="33625" hidden="1" xr:uid="{00000000-0005-0000-0000-000040220000}"/>
    <cellStyle name="Akzent2 2" xfId="33641" hidden="1" xr:uid="{00000000-0005-0000-0000-000041220000}"/>
    <cellStyle name="Akzent2 2" xfId="33645" hidden="1" xr:uid="{00000000-0005-0000-0000-000042220000}"/>
    <cellStyle name="Akzent2 2" xfId="33661" hidden="1" xr:uid="{00000000-0005-0000-0000-000043220000}"/>
    <cellStyle name="Akzent2 2" xfId="33665" hidden="1" xr:uid="{00000000-0005-0000-0000-000044220000}"/>
    <cellStyle name="Akzent2 2" xfId="33487" hidden="1" xr:uid="{00000000-0005-0000-0000-000045220000}"/>
    <cellStyle name="Akzent2 2" xfId="33678" hidden="1" xr:uid="{00000000-0005-0000-0000-000046220000}"/>
    <cellStyle name="Akzent2 2" xfId="33694" hidden="1" xr:uid="{00000000-0005-0000-0000-000047220000}"/>
    <cellStyle name="Akzent2 2" xfId="33698" hidden="1" xr:uid="{00000000-0005-0000-0000-000048220000}"/>
    <cellStyle name="Akzent2 2" xfId="33714" hidden="1" xr:uid="{00000000-0005-0000-0000-000049220000}"/>
    <cellStyle name="Akzent2 2" xfId="33718" hidden="1" xr:uid="{00000000-0005-0000-0000-00004A220000}"/>
    <cellStyle name="Akzent2 2" xfId="33734" hidden="1" xr:uid="{00000000-0005-0000-0000-00004B220000}"/>
    <cellStyle name="Akzent2 2" xfId="33738" hidden="1" xr:uid="{00000000-0005-0000-0000-00004C220000}"/>
    <cellStyle name="Akzent2 2" xfId="33754" hidden="1" xr:uid="{00000000-0005-0000-0000-00004D220000}"/>
    <cellStyle name="Akzent2 2" xfId="33758" hidden="1" xr:uid="{00000000-0005-0000-0000-00004E220000}"/>
    <cellStyle name="Akzent2 2" xfId="33774" hidden="1" xr:uid="{00000000-0005-0000-0000-00004F220000}"/>
    <cellStyle name="Akzent2 2" xfId="33778" hidden="1" xr:uid="{00000000-0005-0000-0000-000050220000}"/>
    <cellStyle name="Akzent2 2" xfId="33794" hidden="1" xr:uid="{00000000-0005-0000-0000-000051220000}"/>
    <cellStyle name="Akzent2 2" xfId="33798" hidden="1" xr:uid="{00000000-0005-0000-0000-000052220000}"/>
    <cellStyle name="Akzent2 2" xfId="33814" hidden="1" xr:uid="{00000000-0005-0000-0000-000053220000}"/>
    <cellStyle name="Akzent2 2" xfId="33818" hidden="1" xr:uid="{00000000-0005-0000-0000-000054220000}"/>
    <cellStyle name="Akzent2 2" xfId="33834" hidden="1" xr:uid="{00000000-0005-0000-0000-000055220000}"/>
    <cellStyle name="Akzent2 2" xfId="33838" hidden="1" xr:uid="{00000000-0005-0000-0000-000056220000}"/>
    <cellStyle name="Akzent2 2" xfId="33854" hidden="1" xr:uid="{00000000-0005-0000-0000-000057220000}"/>
    <cellStyle name="Akzent2 2" xfId="33858" hidden="1" xr:uid="{00000000-0005-0000-0000-000058220000}"/>
    <cellStyle name="Akzent2 2" xfId="33893" hidden="1" xr:uid="{00000000-0005-0000-0000-000059220000}"/>
    <cellStyle name="Akzent2 2" xfId="33897" hidden="1" xr:uid="{00000000-0005-0000-0000-00005A220000}"/>
    <cellStyle name="Akzent2 2" xfId="33922" hidden="1" xr:uid="{00000000-0005-0000-0000-00005B220000}"/>
    <cellStyle name="Akzent2 2" xfId="33928" hidden="1" xr:uid="{00000000-0005-0000-0000-00005C220000}"/>
    <cellStyle name="Akzent2 2" xfId="33944" hidden="1" xr:uid="{00000000-0005-0000-0000-00005D220000}"/>
    <cellStyle name="Akzent2 2" xfId="33948" hidden="1" xr:uid="{00000000-0005-0000-0000-00005E220000}"/>
    <cellStyle name="Akzent2 2" xfId="33964" hidden="1" xr:uid="{00000000-0005-0000-0000-00005F220000}"/>
    <cellStyle name="Akzent2 2" xfId="33968" hidden="1" xr:uid="{00000000-0005-0000-0000-000060220000}"/>
    <cellStyle name="Akzent2 2" xfId="33984" hidden="1" xr:uid="{00000000-0005-0000-0000-000061220000}"/>
    <cellStyle name="Akzent2 2" xfId="33988" hidden="1" xr:uid="{00000000-0005-0000-0000-000062220000}"/>
    <cellStyle name="Akzent2 2" xfId="34004" hidden="1" xr:uid="{00000000-0005-0000-0000-000063220000}"/>
    <cellStyle name="Akzent2 2" xfId="34008" hidden="1" xr:uid="{00000000-0005-0000-0000-000064220000}"/>
    <cellStyle name="Akzent2 2" xfId="33912" hidden="1" xr:uid="{00000000-0005-0000-0000-000065220000}"/>
    <cellStyle name="Akzent2 2" xfId="34022" hidden="1" xr:uid="{00000000-0005-0000-0000-000066220000}"/>
    <cellStyle name="Akzent2 2" xfId="34038" hidden="1" xr:uid="{00000000-0005-0000-0000-000067220000}"/>
    <cellStyle name="Akzent2 2" xfId="34042" hidden="1" xr:uid="{00000000-0005-0000-0000-000068220000}"/>
    <cellStyle name="Akzent2 2" xfId="34058" hidden="1" xr:uid="{00000000-0005-0000-0000-000069220000}"/>
    <cellStyle name="Akzent2 2" xfId="34062" hidden="1" xr:uid="{00000000-0005-0000-0000-00006A220000}"/>
    <cellStyle name="Akzent2 2" xfId="34078" hidden="1" xr:uid="{00000000-0005-0000-0000-00006B220000}"/>
    <cellStyle name="Akzent2 2" xfId="34082" hidden="1" xr:uid="{00000000-0005-0000-0000-00006C220000}"/>
    <cellStyle name="Akzent2 2" xfId="34098" hidden="1" xr:uid="{00000000-0005-0000-0000-00006D220000}"/>
    <cellStyle name="Akzent2 2" xfId="34102" hidden="1" xr:uid="{00000000-0005-0000-0000-00006E220000}"/>
    <cellStyle name="Akzent2 2" xfId="34118" hidden="1" xr:uid="{00000000-0005-0000-0000-00006F220000}"/>
    <cellStyle name="Akzent2 2" xfId="34165" hidden="1" xr:uid="{00000000-0005-0000-0000-000070220000}"/>
    <cellStyle name="Akzent2 2" xfId="34178" hidden="1" xr:uid="{00000000-0005-0000-0000-000071220000}"/>
    <cellStyle name="Akzent2 2" xfId="34202" hidden="1" xr:uid="{00000000-0005-0000-0000-000072220000}"/>
    <cellStyle name="Akzent2 2" xfId="34206" hidden="1" xr:uid="{00000000-0005-0000-0000-000073220000}"/>
    <cellStyle name="Akzent2 2" xfId="34222" hidden="1" xr:uid="{00000000-0005-0000-0000-000074220000}"/>
    <cellStyle name="Akzent2 2" xfId="34226" hidden="1" xr:uid="{00000000-0005-0000-0000-000075220000}"/>
    <cellStyle name="Akzent2 2" xfId="34242" hidden="1" xr:uid="{00000000-0005-0000-0000-000076220000}"/>
    <cellStyle name="Akzent2 2" xfId="34246" hidden="1" xr:uid="{00000000-0005-0000-0000-000077220000}"/>
    <cellStyle name="Akzent2 2" xfId="34262" hidden="1" xr:uid="{00000000-0005-0000-0000-000078220000}"/>
    <cellStyle name="Akzent2 2" xfId="34266" hidden="1" xr:uid="{00000000-0005-0000-0000-000079220000}"/>
    <cellStyle name="Akzent2 2" xfId="34284" hidden="1" xr:uid="{00000000-0005-0000-0000-00007A220000}"/>
    <cellStyle name="Akzent2 2" xfId="34292" hidden="1" xr:uid="{00000000-0005-0000-0000-00007B220000}"/>
    <cellStyle name="Akzent2 2" xfId="34309" hidden="1" xr:uid="{00000000-0005-0000-0000-00007C220000}"/>
    <cellStyle name="Akzent2 2" xfId="34313" hidden="1" xr:uid="{00000000-0005-0000-0000-00007D220000}"/>
    <cellStyle name="Akzent2 2" xfId="34329" hidden="1" xr:uid="{00000000-0005-0000-0000-00007E220000}"/>
    <cellStyle name="Akzent2 2" xfId="34333" hidden="1" xr:uid="{00000000-0005-0000-0000-00007F220000}"/>
    <cellStyle name="Akzent2 2" xfId="34349" hidden="1" xr:uid="{00000000-0005-0000-0000-000080220000}"/>
    <cellStyle name="Akzent2 2" xfId="34353" hidden="1" xr:uid="{00000000-0005-0000-0000-000081220000}"/>
    <cellStyle name="Akzent2 2" xfId="34369" hidden="1" xr:uid="{00000000-0005-0000-0000-000082220000}"/>
    <cellStyle name="Akzent2 2" xfId="34373" hidden="1" xr:uid="{00000000-0005-0000-0000-000083220000}"/>
    <cellStyle name="Akzent2 2" xfId="34176" hidden="1" xr:uid="{00000000-0005-0000-0000-000084220000}"/>
    <cellStyle name="Akzent2 2" xfId="34387" hidden="1" xr:uid="{00000000-0005-0000-0000-000085220000}"/>
    <cellStyle name="Akzent2 2" xfId="34404" hidden="1" xr:uid="{00000000-0005-0000-0000-000086220000}"/>
    <cellStyle name="Akzent2 2" xfId="34408" hidden="1" xr:uid="{00000000-0005-0000-0000-000087220000}"/>
    <cellStyle name="Akzent2 2" xfId="34424" hidden="1" xr:uid="{00000000-0005-0000-0000-000088220000}"/>
    <cellStyle name="Akzent2 2" xfId="34428" hidden="1" xr:uid="{00000000-0005-0000-0000-000089220000}"/>
    <cellStyle name="Akzent2 2" xfId="34444" hidden="1" xr:uid="{00000000-0005-0000-0000-00008A220000}"/>
    <cellStyle name="Akzent2 2" xfId="34448" hidden="1" xr:uid="{00000000-0005-0000-0000-00008B220000}"/>
    <cellStyle name="Akzent2 2" xfId="34464" hidden="1" xr:uid="{00000000-0005-0000-0000-00008C220000}"/>
    <cellStyle name="Akzent2 2" xfId="34468" hidden="1" xr:uid="{00000000-0005-0000-0000-00008D220000}"/>
    <cellStyle name="Akzent2 2" xfId="34290" hidden="1" xr:uid="{00000000-0005-0000-0000-00008E220000}"/>
    <cellStyle name="Akzent2 2" xfId="34481" hidden="1" xr:uid="{00000000-0005-0000-0000-00008F220000}"/>
    <cellStyle name="Akzent2 2" xfId="34497" hidden="1" xr:uid="{00000000-0005-0000-0000-000090220000}"/>
    <cellStyle name="Akzent2 2" xfId="34501" hidden="1" xr:uid="{00000000-0005-0000-0000-000091220000}"/>
    <cellStyle name="Akzent2 2" xfId="34517" hidden="1" xr:uid="{00000000-0005-0000-0000-000092220000}"/>
    <cellStyle name="Akzent2 2" xfId="34521" hidden="1" xr:uid="{00000000-0005-0000-0000-000093220000}"/>
    <cellStyle name="Akzent2 2" xfId="34537" hidden="1" xr:uid="{00000000-0005-0000-0000-000094220000}"/>
    <cellStyle name="Akzent2 2" xfId="34541" hidden="1" xr:uid="{00000000-0005-0000-0000-000095220000}"/>
    <cellStyle name="Akzent2 2" xfId="34557" hidden="1" xr:uid="{00000000-0005-0000-0000-000096220000}"/>
    <cellStyle name="Akzent2 2" xfId="34561" hidden="1" xr:uid="{00000000-0005-0000-0000-000097220000}"/>
    <cellStyle name="Akzent2 2" xfId="34581" hidden="1" xr:uid="{00000000-0005-0000-0000-000098220000}"/>
    <cellStyle name="Akzent2 2" xfId="34591" hidden="1" xr:uid="{00000000-0005-0000-0000-000099220000}"/>
    <cellStyle name="Akzent2 2" xfId="34607" hidden="1" xr:uid="{00000000-0005-0000-0000-00009A220000}"/>
    <cellStyle name="Akzent2 2" xfId="34611" hidden="1" xr:uid="{00000000-0005-0000-0000-00009B220000}"/>
    <cellStyle name="Akzent2 2" xfId="34627" hidden="1" xr:uid="{00000000-0005-0000-0000-00009C220000}"/>
    <cellStyle name="Akzent2 2" xfId="34631" hidden="1" xr:uid="{00000000-0005-0000-0000-00009D220000}"/>
    <cellStyle name="Akzent2 2" xfId="34647" hidden="1" xr:uid="{00000000-0005-0000-0000-00009E220000}"/>
    <cellStyle name="Akzent2 2" xfId="34651" hidden="1" xr:uid="{00000000-0005-0000-0000-00009F220000}"/>
    <cellStyle name="Akzent2 2" xfId="34667" hidden="1" xr:uid="{00000000-0005-0000-0000-0000A0220000}"/>
    <cellStyle name="Akzent2 2" xfId="34671" hidden="1" xr:uid="{00000000-0005-0000-0000-0000A1220000}"/>
    <cellStyle name="Akzent2 2" xfId="34688" hidden="1" xr:uid="{00000000-0005-0000-0000-0000A2220000}"/>
    <cellStyle name="Akzent2 2" xfId="34696" hidden="1" xr:uid="{00000000-0005-0000-0000-0000A3220000}"/>
    <cellStyle name="Akzent2 2" xfId="34713" hidden="1" xr:uid="{00000000-0005-0000-0000-0000A4220000}"/>
    <cellStyle name="Akzent2 2" xfId="34717" hidden="1" xr:uid="{00000000-0005-0000-0000-0000A5220000}"/>
    <cellStyle name="Akzent2 2" xfId="34733" hidden="1" xr:uid="{00000000-0005-0000-0000-0000A6220000}"/>
    <cellStyle name="Akzent2 2" xfId="34737" hidden="1" xr:uid="{00000000-0005-0000-0000-0000A7220000}"/>
    <cellStyle name="Akzent2 2" xfId="34753" hidden="1" xr:uid="{00000000-0005-0000-0000-0000A8220000}"/>
    <cellStyle name="Akzent2 2" xfId="34757" hidden="1" xr:uid="{00000000-0005-0000-0000-0000A9220000}"/>
    <cellStyle name="Akzent2 2" xfId="34773" hidden="1" xr:uid="{00000000-0005-0000-0000-0000AA220000}"/>
    <cellStyle name="Akzent2 2" xfId="34777" hidden="1" xr:uid="{00000000-0005-0000-0000-0000AB220000}"/>
    <cellStyle name="Akzent2 2" xfId="34576" hidden="1" xr:uid="{00000000-0005-0000-0000-0000AC220000}"/>
    <cellStyle name="Akzent2 2" xfId="34791" hidden="1" xr:uid="{00000000-0005-0000-0000-0000AD220000}"/>
    <cellStyle name="Akzent2 2" xfId="34808" hidden="1" xr:uid="{00000000-0005-0000-0000-0000AE220000}"/>
    <cellStyle name="Akzent2 2" xfId="34812" hidden="1" xr:uid="{00000000-0005-0000-0000-0000AF220000}"/>
    <cellStyle name="Akzent2 2" xfId="34828" hidden="1" xr:uid="{00000000-0005-0000-0000-0000B0220000}"/>
    <cellStyle name="Akzent2 2" xfId="34832" hidden="1" xr:uid="{00000000-0005-0000-0000-0000B1220000}"/>
    <cellStyle name="Akzent2 2" xfId="34848" hidden="1" xr:uid="{00000000-0005-0000-0000-0000B2220000}"/>
    <cellStyle name="Akzent2 2" xfId="34852" hidden="1" xr:uid="{00000000-0005-0000-0000-0000B3220000}"/>
    <cellStyle name="Akzent2 2" xfId="34868" hidden="1" xr:uid="{00000000-0005-0000-0000-0000B4220000}"/>
    <cellStyle name="Akzent2 2" xfId="34872" hidden="1" xr:uid="{00000000-0005-0000-0000-0000B5220000}"/>
    <cellStyle name="Akzent2 2" xfId="34694" hidden="1" xr:uid="{00000000-0005-0000-0000-0000B6220000}"/>
    <cellStyle name="Akzent2 2" xfId="34885" hidden="1" xr:uid="{00000000-0005-0000-0000-0000B7220000}"/>
    <cellStyle name="Akzent2 2" xfId="34901" hidden="1" xr:uid="{00000000-0005-0000-0000-0000B8220000}"/>
    <cellStyle name="Akzent2 2" xfId="34905" hidden="1" xr:uid="{00000000-0005-0000-0000-0000B9220000}"/>
    <cellStyle name="Akzent2 2" xfId="34921" hidden="1" xr:uid="{00000000-0005-0000-0000-0000BA220000}"/>
    <cellStyle name="Akzent2 2" xfId="34925" hidden="1" xr:uid="{00000000-0005-0000-0000-0000BB220000}"/>
    <cellStyle name="Akzent2 2" xfId="34941" hidden="1" xr:uid="{00000000-0005-0000-0000-0000BC220000}"/>
    <cellStyle name="Akzent2 2" xfId="34945" hidden="1" xr:uid="{00000000-0005-0000-0000-0000BD220000}"/>
    <cellStyle name="Akzent2 2" xfId="34961" hidden="1" xr:uid="{00000000-0005-0000-0000-0000BE220000}"/>
    <cellStyle name="Akzent2 2" xfId="34965" hidden="1" xr:uid="{00000000-0005-0000-0000-0000BF220000}"/>
    <cellStyle name="Akzent2 2" xfId="34981" hidden="1" xr:uid="{00000000-0005-0000-0000-0000C0220000}"/>
    <cellStyle name="Akzent2 2" xfId="34985" hidden="1" xr:uid="{00000000-0005-0000-0000-0000C1220000}"/>
    <cellStyle name="Akzent2 2" xfId="35001" hidden="1" xr:uid="{00000000-0005-0000-0000-0000C2220000}"/>
    <cellStyle name="Akzent2 2" xfId="35005" hidden="1" xr:uid="{00000000-0005-0000-0000-0000C3220000}"/>
    <cellStyle name="Akzent2 2" xfId="35021" hidden="1" xr:uid="{00000000-0005-0000-0000-0000C4220000}"/>
    <cellStyle name="Akzent2 2" xfId="35025" hidden="1" xr:uid="{00000000-0005-0000-0000-0000C5220000}"/>
    <cellStyle name="Akzent2 2" xfId="35041" hidden="1" xr:uid="{00000000-0005-0000-0000-0000C6220000}"/>
    <cellStyle name="Akzent2 2" xfId="35045" hidden="1" xr:uid="{00000000-0005-0000-0000-0000C7220000}"/>
    <cellStyle name="Akzent2 2" xfId="35061" hidden="1" xr:uid="{00000000-0005-0000-0000-0000C8220000}"/>
    <cellStyle name="Akzent2 2" xfId="35065" hidden="1" xr:uid="{00000000-0005-0000-0000-0000C9220000}"/>
    <cellStyle name="Akzent2 2" xfId="35098" hidden="1" xr:uid="{00000000-0005-0000-0000-0000CA220000}"/>
    <cellStyle name="Akzent2 2" xfId="35102" hidden="1" xr:uid="{00000000-0005-0000-0000-0000CB220000}"/>
    <cellStyle name="Akzent2 2" xfId="35127" hidden="1" xr:uid="{00000000-0005-0000-0000-0000CC220000}"/>
    <cellStyle name="Akzent2 2" xfId="35133" hidden="1" xr:uid="{00000000-0005-0000-0000-0000CD220000}"/>
    <cellStyle name="Akzent2 2" xfId="35149" hidden="1" xr:uid="{00000000-0005-0000-0000-0000CE220000}"/>
    <cellStyle name="Akzent2 2" xfId="35153" hidden="1" xr:uid="{00000000-0005-0000-0000-0000CF220000}"/>
    <cellStyle name="Akzent2 2" xfId="35169" hidden="1" xr:uid="{00000000-0005-0000-0000-0000D0220000}"/>
    <cellStyle name="Akzent2 2" xfId="35173" hidden="1" xr:uid="{00000000-0005-0000-0000-0000D1220000}"/>
    <cellStyle name="Akzent2 2" xfId="35189" hidden="1" xr:uid="{00000000-0005-0000-0000-0000D2220000}"/>
    <cellStyle name="Akzent2 2" xfId="35193" hidden="1" xr:uid="{00000000-0005-0000-0000-0000D3220000}"/>
    <cellStyle name="Akzent2 2" xfId="35209" hidden="1" xr:uid="{00000000-0005-0000-0000-0000D4220000}"/>
    <cellStyle name="Akzent2 2" xfId="35213" hidden="1" xr:uid="{00000000-0005-0000-0000-0000D5220000}"/>
    <cellStyle name="Akzent2 2" xfId="35117" hidden="1" xr:uid="{00000000-0005-0000-0000-0000D6220000}"/>
    <cellStyle name="Akzent2 2" xfId="35228" hidden="1" xr:uid="{00000000-0005-0000-0000-0000D7220000}"/>
    <cellStyle name="Akzent2 2" xfId="35244" hidden="1" xr:uid="{00000000-0005-0000-0000-0000D8220000}"/>
    <cellStyle name="Akzent2 2" xfId="35248" hidden="1" xr:uid="{00000000-0005-0000-0000-0000D9220000}"/>
    <cellStyle name="Akzent2 2" xfId="35264" hidden="1" xr:uid="{00000000-0005-0000-0000-0000DA220000}"/>
    <cellStyle name="Akzent2 2" xfId="35268" hidden="1" xr:uid="{00000000-0005-0000-0000-0000DB220000}"/>
    <cellStyle name="Akzent2 2" xfId="35284" hidden="1" xr:uid="{00000000-0005-0000-0000-0000DC220000}"/>
    <cellStyle name="Akzent2 2" xfId="35288" hidden="1" xr:uid="{00000000-0005-0000-0000-0000DD220000}"/>
    <cellStyle name="Akzent2 2" xfId="35304" hidden="1" xr:uid="{00000000-0005-0000-0000-0000DE220000}"/>
    <cellStyle name="Akzent2 2" xfId="35308" hidden="1" xr:uid="{00000000-0005-0000-0000-0000DF220000}"/>
    <cellStyle name="Akzent2 2" xfId="32286" hidden="1" xr:uid="{00000000-0005-0000-0000-0000E0220000}"/>
    <cellStyle name="Akzent2 2" xfId="32801" hidden="1" xr:uid="{00000000-0005-0000-0000-0000E1220000}"/>
    <cellStyle name="Akzent2 2" xfId="31637" hidden="1" xr:uid="{00000000-0005-0000-0000-0000E2220000}"/>
    <cellStyle name="Akzent2 2" xfId="31842" hidden="1" xr:uid="{00000000-0005-0000-0000-0000E3220000}"/>
    <cellStyle name="Akzent2 2" xfId="28215" hidden="1" xr:uid="{00000000-0005-0000-0000-0000E4220000}"/>
    <cellStyle name="Akzent2 2" xfId="32817" hidden="1" xr:uid="{00000000-0005-0000-0000-0000E5220000}"/>
    <cellStyle name="Akzent2 2" xfId="31826" hidden="1" xr:uid="{00000000-0005-0000-0000-0000E6220000}"/>
    <cellStyle name="Akzent2 2" xfId="35343" hidden="1" xr:uid="{00000000-0005-0000-0000-0000E7220000}"/>
    <cellStyle name="Akzent2 2" xfId="35347" hidden="1" xr:uid="{00000000-0005-0000-0000-0000E8220000}"/>
    <cellStyle name="Akzent2 2" xfId="35364" hidden="1" xr:uid="{00000000-0005-0000-0000-0000E9220000}"/>
    <cellStyle name="Akzent2 2" xfId="35372" hidden="1" xr:uid="{00000000-0005-0000-0000-0000EA220000}"/>
    <cellStyle name="Akzent2 2" xfId="35389" hidden="1" xr:uid="{00000000-0005-0000-0000-0000EB220000}"/>
    <cellStyle name="Akzent2 2" xfId="35393" hidden="1" xr:uid="{00000000-0005-0000-0000-0000EC220000}"/>
    <cellStyle name="Akzent2 2" xfId="35409" hidden="1" xr:uid="{00000000-0005-0000-0000-0000ED220000}"/>
    <cellStyle name="Akzent2 2" xfId="35413" hidden="1" xr:uid="{00000000-0005-0000-0000-0000EE220000}"/>
    <cellStyle name="Akzent2 2" xfId="35429" hidden="1" xr:uid="{00000000-0005-0000-0000-0000EF220000}"/>
    <cellStyle name="Akzent2 2" xfId="35433" hidden="1" xr:uid="{00000000-0005-0000-0000-0000F0220000}"/>
    <cellStyle name="Akzent2 2" xfId="35449" hidden="1" xr:uid="{00000000-0005-0000-0000-0000F1220000}"/>
    <cellStyle name="Akzent2 2" xfId="35453" hidden="1" xr:uid="{00000000-0005-0000-0000-0000F2220000}"/>
    <cellStyle name="Akzent2 2" xfId="31073" hidden="1" xr:uid="{00000000-0005-0000-0000-0000F3220000}"/>
    <cellStyle name="Akzent2 2" xfId="35467" hidden="1" xr:uid="{00000000-0005-0000-0000-0000F4220000}"/>
    <cellStyle name="Akzent2 2" xfId="35484" hidden="1" xr:uid="{00000000-0005-0000-0000-0000F5220000}"/>
    <cellStyle name="Akzent2 2" xfId="35488" hidden="1" xr:uid="{00000000-0005-0000-0000-0000F6220000}"/>
    <cellStyle name="Akzent2 2" xfId="35504" hidden="1" xr:uid="{00000000-0005-0000-0000-0000F7220000}"/>
    <cellStyle name="Akzent2 2" xfId="35508" hidden="1" xr:uid="{00000000-0005-0000-0000-0000F8220000}"/>
    <cellStyle name="Akzent2 2" xfId="35524" hidden="1" xr:uid="{00000000-0005-0000-0000-0000F9220000}"/>
    <cellStyle name="Akzent2 2" xfId="35528" hidden="1" xr:uid="{00000000-0005-0000-0000-0000FA220000}"/>
    <cellStyle name="Akzent2 2" xfId="35544" hidden="1" xr:uid="{00000000-0005-0000-0000-0000FB220000}"/>
    <cellStyle name="Akzent2 2" xfId="35548" hidden="1" xr:uid="{00000000-0005-0000-0000-0000FC220000}"/>
    <cellStyle name="Akzent2 2" xfId="35370" hidden="1" xr:uid="{00000000-0005-0000-0000-0000FD220000}"/>
    <cellStyle name="Akzent2 2" xfId="35561" hidden="1" xr:uid="{00000000-0005-0000-0000-0000FE220000}"/>
    <cellStyle name="Akzent2 2" xfId="35577" hidden="1" xr:uid="{00000000-0005-0000-0000-0000FF220000}"/>
    <cellStyle name="Akzent2 2" xfId="35581" hidden="1" xr:uid="{00000000-0005-0000-0000-000000230000}"/>
    <cellStyle name="Akzent2 2" xfId="35597" hidden="1" xr:uid="{00000000-0005-0000-0000-000001230000}"/>
    <cellStyle name="Akzent2 2" xfId="35601" hidden="1" xr:uid="{00000000-0005-0000-0000-000002230000}"/>
    <cellStyle name="Akzent2 2" xfId="35617" hidden="1" xr:uid="{00000000-0005-0000-0000-000003230000}"/>
    <cellStyle name="Akzent2 2" xfId="35621" hidden="1" xr:uid="{00000000-0005-0000-0000-000004230000}"/>
    <cellStyle name="Akzent2 2" xfId="35637" hidden="1" xr:uid="{00000000-0005-0000-0000-000005230000}"/>
    <cellStyle name="Akzent2 2" xfId="35641" hidden="1" xr:uid="{00000000-0005-0000-0000-000006230000}"/>
    <cellStyle name="Akzent2 2" xfId="35662" hidden="1" xr:uid="{00000000-0005-0000-0000-000007230000}"/>
    <cellStyle name="Akzent2 2" xfId="35670" hidden="1" xr:uid="{00000000-0005-0000-0000-000008230000}"/>
    <cellStyle name="Akzent2 2" xfId="35686" hidden="1" xr:uid="{00000000-0005-0000-0000-000009230000}"/>
    <cellStyle name="Akzent2 2" xfId="35690" hidden="1" xr:uid="{00000000-0005-0000-0000-00000A230000}"/>
    <cellStyle name="Akzent2 2" xfId="35706" hidden="1" xr:uid="{00000000-0005-0000-0000-00000B230000}"/>
    <cellStyle name="Akzent2 2" xfId="35710" hidden="1" xr:uid="{00000000-0005-0000-0000-00000C230000}"/>
    <cellStyle name="Akzent2 2" xfId="35726" hidden="1" xr:uid="{00000000-0005-0000-0000-00000D230000}"/>
    <cellStyle name="Akzent2 2" xfId="35730" hidden="1" xr:uid="{00000000-0005-0000-0000-00000E230000}"/>
    <cellStyle name="Akzent2 2" xfId="35746" hidden="1" xr:uid="{00000000-0005-0000-0000-00000F230000}"/>
    <cellStyle name="Akzent2 2" xfId="35750" hidden="1" xr:uid="{00000000-0005-0000-0000-000010230000}"/>
    <cellStyle name="Akzent2 2" xfId="35766" hidden="1" xr:uid="{00000000-0005-0000-0000-000011230000}"/>
    <cellStyle name="Akzent2 2" xfId="35774" hidden="1" xr:uid="{00000000-0005-0000-0000-000012230000}"/>
    <cellStyle name="Akzent2 2" xfId="35791" hidden="1" xr:uid="{00000000-0005-0000-0000-000013230000}"/>
    <cellStyle name="Akzent2 2" xfId="35795" hidden="1" xr:uid="{00000000-0005-0000-0000-000014230000}"/>
    <cellStyle name="Akzent2 2" xfId="35811" hidden="1" xr:uid="{00000000-0005-0000-0000-000015230000}"/>
    <cellStyle name="Akzent2 2" xfId="35815" hidden="1" xr:uid="{00000000-0005-0000-0000-000016230000}"/>
    <cellStyle name="Akzent2 2" xfId="35831" hidden="1" xr:uid="{00000000-0005-0000-0000-000017230000}"/>
    <cellStyle name="Akzent2 2" xfId="35835" hidden="1" xr:uid="{00000000-0005-0000-0000-000018230000}"/>
    <cellStyle name="Akzent2 2" xfId="35851" hidden="1" xr:uid="{00000000-0005-0000-0000-000019230000}"/>
    <cellStyle name="Akzent2 2" xfId="35855" hidden="1" xr:uid="{00000000-0005-0000-0000-00001A230000}"/>
    <cellStyle name="Akzent2 2" xfId="35657" hidden="1" xr:uid="{00000000-0005-0000-0000-00001B230000}"/>
    <cellStyle name="Akzent2 2" xfId="35869" hidden="1" xr:uid="{00000000-0005-0000-0000-00001C230000}"/>
    <cellStyle name="Akzent2 2" xfId="35886" hidden="1" xr:uid="{00000000-0005-0000-0000-00001D230000}"/>
    <cellStyle name="Akzent2 2" xfId="35890" hidden="1" xr:uid="{00000000-0005-0000-0000-00001E230000}"/>
    <cellStyle name="Akzent2 2" xfId="35906" hidden="1" xr:uid="{00000000-0005-0000-0000-00001F230000}"/>
    <cellStyle name="Akzent2 2" xfId="35910" hidden="1" xr:uid="{00000000-0005-0000-0000-000020230000}"/>
    <cellStyle name="Akzent2 2" xfId="35926" hidden="1" xr:uid="{00000000-0005-0000-0000-000021230000}"/>
    <cellStyle name="Akzent2 2" xfId="35930" hidden="1" xr:uid="{00000000-0005-0000-0000-000022230000}"/>
    <cellStyle name="Akzent2 2" xfId="35946" hidden="1" xr:uid="{00000000-0005-0000-0000-000023230000}"/>
    <cellStyle name="Akzent2 2" xfId="35950" hidden="1" xr:uid="{00000000-0005-0000-0000-000024230000}"/>
    <cellStyle name="Akzent2 2" xfId="35772" hidden="1" xr:uid="{00000000-0005-0000-0000-000025230000}"/>
    <cellStyle name="Akzent2 2" xfId="35963" hidden="1" xr:uid="{00000000-0005-0000-0000-000026230000}"/>
    <cellStyle name="Akzent2 2" xfId="35979" hidden="1" xr:uid="{00000000-0005-0000-0000-000027230000}"/>
    <cellStyle name="Akzent2 2" xfId="35983" hidden="1" xr:uid="{00000000-0005-0000-0000-000028230000}"/>
    <cellStyle name="Akzent2 2" xfId="35999" hidden="1" xr:uid="{00000000-0005-0000-0000-000029230000}"/>
    <cellStyle name="Akzent2 2" xfId="36003" hidden="1" xr:uid="{00000000-0005-0000-0000-00002A230000}"/>
    <cellStyle name="Akzent2 2" xfId="36019" hidden="1" xr:uid="{00000000-0005-0000-0000-00002B230000}"/>
    <cellStyle name="Akzent2 2" xfId="36023" hidden="1" xr:uid="{00000000-0005-0000-0000-00002C230000}"/>
    <cellStyle name="Akzent2 2" xfId="36039" hidden="1" xr:uid="{00000000-0005-0000-0000-00002D230000}"/>
    <cellStyle name="Akzent2 2" xfId="36043" hidden="1" xr:uid="{00000000-0005-0000-0000-00002E230000}"/>
    <cellStyle name="Akzent2 2" xfId="36059" hidden="1" xr:uid="{00000000-0005-0000-0000-00002F230000}"/>
    <cellStyle name="Akzent2 2" xfId="36063" hidden="1" xr:uid="{00000000-0005-0000-0000-000030230000}"/>
    <cellStyle name="Akzent2 2" xfId="36079" hidden="1" xr:uid="{00000000-0005-0000-0000-000031230000}"/>
    <cellStyle name="Akzent2 2" xfId="36083" hidden="1" xr:uid="{00000000-0005-0000-0000-000032230000}"/>
    <cellStyle name="Akzent2 2" xfId="36099" hidden="1" xr:uid="{00000000-0005-0000-0000-000033230000}"/>
    <cellStyle name="Akzent2 2" xfId="36103" hidden="1" xr:uid="{00000000-0005-0000-0000-000034230000}"/>
    <cellStyle name="Akzent2 2" xfId="36119" hidden="1" xr:uid="{00000000-0005-0000-0000-000035230000}"/>
    <cellStyle name="Akzent2 2" xfId="36123" hidden="1" xr:uid="{00000000-0005-0000-0000-000036230000}"/>
    <cellStyle name="Akzent2 2" xfId="36139" hidden="1" xr:uid="{00000000-0005-0000-0000-000037230000}"/>
    <cellStyle name="Akzent2 2" xfId="36143" hidden="1" xr:uid="{00000000-0005-0000-0000-000038230000}"/>
    <cellStyle name="Akzent2 2" xfId="36178" hidden="1" xr:uid="{00000000-0005-0000-0000-000039230000}"/>
    <cellStyle name="Akzent2 2" xfId="36182" hidden="1" xr:uid="{00000000-0005-0000-0000-00003A230000}"/>
    <cellStyle name="Akzent2 2" xfId="36207" hidden="1" xr:uid="{00000000-0005-0000-0000-00003B230000}"/>
    <cellStyle name="Akzent2 2" xfId="36212" hidden="1" xr:uid="{00000000-0005-0000-0000-00003C230000}"/>
    <cellStyle name="Akzent2 2" xfId="36228" hidden="1" xr:uid="{00000000-0005-0000-0000-00003D230000}"/>
    <cellStyle name="Akzent2 2" xfId="36232" hidden="1" xr:uid="{00000000-0005-0000-0000-00003E230000}"/>
    <cellStyle name="Akzent2 2" xfId="36248" hidden="1" xr:uid="{00000000-0005-0000-0000-00003F230000}"/>
    <cellStyle name="Akzent2 2" xfId="36252" hidden="1" xr:uid="{00000000-0005-0000-0000-000040230000}"/>
    <cellStyle name="Akzent2 2" xfId="36268" hidden="1" xr:uid="{00000000-0005-0000-0000-000041230000}"/>
    <cellStyle name="Akzent2 2" xfId="36272" hidden="1" xr:uid="{00000000-0005-0000-0000-000042230000}"/>
    <cellStyle name="Akzent2 2" xfId="36288" hidden="1" xr:uid="{00000000-0005-0000-0000-000043230000}"/>
    <cellStyle name="Akzent2 2" xfId="36292" hidden="1" xr:uid="{00000000-0005-0000-0000-000044230000}"/>
    <cellStyle name="Akzent2 2" xfId="36197" hidden="1" xr:uid="{00000000-0005-0000-0000-000045230000}"/>
    <cellStyle name="Akzent2 2" xfId="36307" hidden="1" xr:uid="{00000000-0005-0000-0000-000046230000}"/>
    <cellStyle name="Akzent2 2" xfId="36323" hidden="1" xr:uid="{00000000-0005-0000-0000-000047230000}"/>
    <cellStyle name="Akzent2 2" xfId="36327" hidden="1" xr:uid="{00000000-0005-0000-0000-000048230000}"/>
    <cellStyle name="Akzent2 2" xfId="36343" hidden="1" xr:uid="{00000000-0005-0000-0000-000049230000}"/>
    <cellStyle name="Akzent2 2" xfId="36347" hidden="1" xr:uid="{00000000-0005-0000-0000-00004A230000}"/>
    <cellStyle name="Akzent2 2" xfId="36363" hidden="1" xr:uid="{00000000-0005-0000-0000-00004B230000}"/>
    <cellStyle name="Akzent2 2" xfId="36367" hidden="1" xr:uid="{00000000-0005-0000-0000-00004C230000}"/>
    <cellStyle name="Akzent2 2" xfId="36383" hidden="1" xr:uid="{00000000-0005-0000-0000-00004D230000}"/>
    <cellStyle name="Akzent2 2" xfId="36387" hidden="1" xr:uid="{00000000-0005-0000-0000-00004E230000}"/>
    <cellStyle name="Akzent2 2" xfId="36402" hidden="1" xr:uid="{00000000-0005-0000-0000-00004F230000}"/>
    <cellStyle name="Akzent2 2" xfId="36448" hidden="1" xr:uid="{00000000-0005-0000-0000-000050230000}"/>
    <cellStyle name="Akzent2 2" xfId="36460" hidden="1" xr:uid="{00000000-0005-0000-0000-000051230000}"/>
    <cellStyle name="Akzent2 2" xfId="36484" hidden="1" xr:uid="{00000000-0005-0000-0000-000052230000}"/>
    <cellStyle name="Akzent2 2" xfId="36488" hidden="1" xr:uid="{00000000-0005-0000-0000-000053230000}"/>
    <cellStyle name="Akzent2 2" xfId="36504" hidden="1" xr:uid="{00000000-0005-0000-0000-000054230000}"/>
    <cellStyle name="Akzent2 2" xfId="36508" hidden="1" xr:uid="{00000000-0005-0000-0000-000055230000}"/>
    <cellStyle name="Akzent2 2" xfId="36524" hidden="1" xr:uid="{00000000-0005-0000-0000-000056230000}"/>
    <cellStyle name="Akzent2 2" xfId="36528" hidden="1" xr:uid="{00000000-0005-0000-0000-000057230000}"/>
    <cellStyle name="Akzent2 2" xfId="36544" hidden="1" xr:uid="{00000000-0005-0000-0000-000058230000}"/>
    <cellStyle name="Akzent2 2" xfId="36548" hidden="1" xr:uid="{00000000-0005-0000-0000-000059230000}"/>
    <cellStyle name="Akzent2 2" xfId="36565" hidden="1" xr:uid="{00000000-0005-0000-0000-00005A230000}"/>
    <cellStyle name="Akzent2 2" xfId="36573" hidden="1" xr:uid="{00000000-0005-0000-0000-00005B230000}"/>
    <cellStyle name="Akzent2 2" xfId="36590" hidden="1" xr:uid="{00000000-0005-0000-0000-00005C230000}"/>
    <cellStyle name="Akzent2 2" xfId="36594" hidden="1" xr:uid="{00000000-0005-0000-0000-00005D230000}"/>
    <cellStyle name="Akzent2 2" xfId="36610" hidden="1" xr:uid="{00000000-0005-0000-0000-00005E230000}"/>
    <cellStyle name="Akzent2 2" xfId="36614" hidden="1" xr:uid="{00000000-0005-0000-0000-00005F230000}"/>
    <cellStyle name="Akzent2 2" xfId="36630" hidden="1" xr:uid="{00000000-0005-0000-0000-000060230000}"/>
    <cellStyle name="Akzent2 2" xfId="36634" hidden="1" xr:uid="{00000000-0005-0000-0000-000061230000}"/>
    <cellStyle name="Akzent2 2" xfId="36650" hidden="1" xr:uid="{00000000-0005-0000-0000-000062230000}"/>
    <cellStyle name="Akzent2 2" xfId="36654" hidden="1" xr:uid="{00000000-0005-0000-0000-000063230000}"/>
    <cellStyle name="Akzent2 2" xfId="36458" hidden="1" xr:uid="{00000000-0005-0000-0000-000064230000}"/>
    <cellStyle name="Akzent2 2" xfId="36668" hidden="1" xr:uid="{00000000-0005-0000-0000-000065230000}"/>
    <cellStyle name="Akzent2 2" xfId="36685" hidden="1" xr:uid="{00000000-0005-0000-0000-000066230000}"/>
    <cellStyle name="Akzent2 2" xfId="36689" hidden="1" xr:uid="{00000000-0005-0000-0000-000067230000}"/>
    <cellStyle name="Akzent2 2" xfId="36705" hidden="1" xr:uid="{00000000-0005-0000-0000-000068230000}"/>
    <cellStyle name="Akzent2 2" xfId="36709" hidden="1" xr:uid="{00000000-0005-0000-0000-000069230000}"/>
    <cellStyle name="Akzent2 2" xfId="36725" hidden="1" xr:uid="{00000000-0005-0000-0000-00006A230000}"/>
    <cellStyle name="Akzent2 2" xfId="36729" hidden="1" xr:uid="{00000000-0005-0000-0000-00006B230000}"/>
    <cellStyle name="Akzent2 2" xfId="36745" hidden="1" xr:uid="{00000000-0005-0000-0000-00006C230000}"/>
    <cellStyle name="Akzent2 2" xfId="36749" hidden="1" xr:uid="{00000000-0005-0000-0000-00006D230000}"/>
    <cellStyle name="Akzent2 2" xfId="36571" hidden="1" xr:uid="{00000000-0005-0000-0000-00006E230000}"/>
    <cellStyle name="Akzent2 2" xfId="36762" hidden="1" xr:uid="{00000000-0005-0000-0000-00006F230000}"/>
    <cellStyle name="Akzent2 2" xfId="36778" hidden="1" xr:uid="{00000000-0005-0000-0000-000070230000}"/>
    <cellStyle name="Akzent2 2" xfId="36782" hidden="1" xr:uid="{00000000-0005-0000-0000-000071230000}"/>
    <cellStyle name="Akzent2 2" xfId="36798" hidden="1" xr:uid="{00000000-0005-0000-0000-000072230000}"/>
    <cellStyle name="Akzent2 2" xfId="36802" hidden="1" xr:uid="{00000000-0005-0000-0000-000073230000}"/>
    <cellStyle name="Akzent2 2" xfId="36818" hidden="1" xr:uid="{00000000-0005-0000-0000-000074230000}"/>
    <cellStyle name="Akzent2 2" xfId="36822" hidden="1" xr:uid="{00000000-0005-0000-0000-000075230000}"/>
    <cellStyle name="Akzent2 2" xfId="36838" hidden="1" xr:uid="{00000000-0005-0000-0000-000076230000}"/>
    <cellStyle name="Akzent2 2" xfId="36842" hidden="1" xr:uid="{00000000-0005-0000-0000-000077230000}"/>
    <cellStyle name="Akzent2 2" xfId="36861" hidden="1" xr:uid="{00000000-0005-0000-0000-000078230000}"/>
    <cellStyle name="Akzent2 2" xfId="36870" hidden="1" xr:uid="{00000000-0005-0000-0000-000079230000}"/>
    <cellStyle name="Akzent2 2" xfId="36886" hidden="1" xr:uid="{00000000-0005-0000-0000-00007A230000}"/>
    <cellStyle name="Akzent2 2" xfId="36890" hidden="1" xr:uid="{00000000-0005-0000-0000-00007B230000}"/>
    <cellStyle name="Akzent2 2" xfId="36906" hidden="1" xr:uid="{00000000-0005-0000-0000-00007C230000}"/>
    <cellStyle name="Akzent2 2" xfId="36910" hidden="1" xr:uid="{00000000-0005-0000-0000-00007D230000}"/>
    <cellStyle name="Akzent2 2" xfId="36926" hidden="1" xr:uid="{00000000-0005-0000-0000-00007E230000}"/>
    <cellStyle name="Akzent2 2" xfId="36930" hidden="1" xr:uid="{00000000-0005-0000-0000-00007F230000}"/>
    <cellStyle name="Akzent2 2" xfId="36946" hidden="1" xr:uid="{00000000-0005-0000-0000-000080230000}"/>
    <cellStyle name="Akzent2 2" xfId="36950" hidden="1" xr:uid="{00000000-0005-0000-0000-000081230000}"/>
    <cellStyle name="Akzent2 2" xfId="36966" hidden="1" xr:uid="{00000000-0005-0000-0000-000082230000}"/>
    <cellStyle name="Akzent2 2" xfId="36974" hidden="1" xr:uid="{00000000-0005-0000-0000-000083230000}"/>
    <cellStyle name="Akzent2 2" xfId="36991" hidden="1" xr:uid="{00000000-0005-0000-0000-000084230000}"/>
    <cellStyle name="Akzent2 2" xfId="36995" hidden="1" xr:uid="{00000000-0005-0000-0000-000085230000}"/>
    <cellStyle name="Akzent2 2" xfId="37011" hidden="1" xr:uid="{00000000-0005-0000-0000-000086230000}"/>
    <cellStyle name="Akzent2 2" xfId="37015" hidden="1" xr:uid="{00000000-0005-0000-0000-000087230000}"/>
    <cellStyle name="Akzent2 2" xfId="37031" hidden="1" xr:uid="{00000000-0005-0000-0000-000088230000}"/>
    <cellStyle name="Akzent2 2" xfId="37035" hidden="1" xr:uid="{00000000-0005-0000-0000-000089230000}"/>
    <cellStyle name="Akzent2 2" xfId="37051" hidden="1" xr:uid="{00000000-0005-0000-0000-00008A230000}"/>
    <cellStyle name="Akzent2 2" xfId="37055" hidden="1" xr:uid="{00000000-0005-0000-0000-00008B230000}"/>
    <cellStyle name="Akzent2 2" xfId="36856" hidden="1" xr:uid="{00000000-0005-0000-0000-00008C230000}"/>
    <cellStyle name="Akzent2 2" xfId="37069" hidden="1" xr:uid="{00000000-0005-0000-0000-00008D230000}"/>
    <cellStyle name="Akzent2 2" xfId="37086" hidden="1" xr:uid="{00000000-0005-0000-0000-00008E230000}"/>
    <cellStyle name="Akzent2 2" xfId="37090" hidden="1" xr:uid="{00000000-0005-0000-0000-00008F230000}"/>
    <cellStyle name="Akzent2 2" xfId="37106" hidden="1" xr:uid="{00000000-0005-0000-0000-000090230000}"/>
    <cellStyle name="Akzent2 2" xfId="37110" hidden="1" xr:uid="{00000000-0005-0000-0000-000091230000}"/>
    <cellStyle name="Akzent2 2" xfId="37126" hidden="1" xr:uid="{00000000-0005-0000-0000-000092230000}"/>
    <cellStyle name="Akzent2 2" xfId="37130" hidden="1" xr:uid="{00000000-0005-0000-0000-000093230000}"/>
    <cellStyle name="Akzent2 2" xfId="37146" hidden="1" xr:uid="{00000000-0005-0000-0000-000094230000}"/>
    <cellStyle name="Akzent2 2" xfId="37150" hidden="1" xr:uid="{00000000-0005-0000-0000-000095230000}"/>
    <cellStyle name="Akzent2 2" xfId="36972" hidden="1" xr:uid="{00000000-0005-0000-0000-000096230000}"/>
    <cellStyle name="Akzent2 2" xfId="37163" hidden="1" xr:uid="{00000000-0005-0000-0000-000097230000}"/>
    <cellStyle name="Akzent2 2" xfId="37179" hidden="1" xr:uid="{00000000-0005-0000-0000-000098230000}"/>
    <cellStyle name="Akzent2 2" xfId="37183" hidden="1" xr:uid="{00000000-0005-0000-0000-000099230000}"/>
    <cellStyle name="Akzent2 2" xfId="37199" hidden="1" xr:uid="{00000000-0005-0000-0000-00009A230000}"/>
    <cellStyle name="Akzent2 2" xfId="37203" hidden="1" xr:uid="{00000000-0005-0000-0000-00009B230000}"/>
    <cellStyle name="Akzent2 2" xfId="37219" hidden="1" xr:uid="{00000000-0005-0000-0000-00009C230000}"/>
    <cellStyle name="Akzent2 2" xfId="37223" hidden="1" xr:uid="{00000000-0005-0000-0000-00009D230000}"/>
    <cellStyle name="Akzent2 2" xfId="37239" hidden="1" xr:uid="{00000000-0005-0000-0000-00009E230000}"/>
    <cellStyle name="Akzent2 2" xfId="37243" hidden="1" xr:uid="{00000000-0005-0000-0000-00009F230000}"/>
    <cellStyle name="Akzent2 2" xfId="37259" hidden="1" xr:uid="{00000000-0005-0000-0000-0000A0230000}"/>
    <cellStyle name="Akzent2 2" xfId="37263" hidden="1" xr:uid="{00000000-0005-0000-0000-0000A1230000}"/>
    <cellStyle name="Akzent2 2" xfId="37279" hidden="1" xr:uid="{00000000-0005-0000-0000-0000A2230000}"/>
    <cellStyle name="Akzent2 2" xfId="37283" hidden="1" xr:uid="{00000000-0005-0000-0000-0000A3230000}"/>
    <cellStyle name="Akzent2 2" xfId="37299" hidden="1" xr:uid="{00000000-0005-0000-0000-0000A4230000}"/>
    <cellStyle name="Akzent2 2" xfId="37303" hidden="1" xr:uid="{00000000-0005-0000-0000-0000A5230000}"/>
    <cellStyle name="Akzent2 2" xfId="37319" hidden="1" xr:uid="{00000000-0005-0000-0000-0000A6230000}"/>
    <cellStyle name="Akzent2 2" xfId="37323" hidden="1" xr:uid="{00000000-0005-0000-0000-0000A7230000}"/>
    <cellStyle name="Akzent2 2" xfId="37339" hidden="1" xr:uid="{00000000-0005-0000-0000-0000A8230000}"/>
    <cellStyle name="Akzent2 2" xfId="37343" hidden="1" xr:uid="{00000000-0005-0000-0000-0000A9230000}"/>
    <cellStyle name="Akzent2 2" xfId="37375" hidden="1" xr:uid="{00000000-0005-0000-0000-0000AA230000}"/>
    <cellStyle name="Akzent2 2" xfId="37379" hidden="1" xr:uid="{00000000-0005-0000-0000-0000AB230000}"/>
    <cellStyle name="Akzent2 2" xfId="37404" hidden="1" xr:uid="{00000000-0005-0000-0000-0000AC230000}"/>
    <cellStyle name="Akzent2 2" xfId="37409" hidden="1" xr:uid="{00000000-0005-0000-0000-0000AD230000}"/>
    <cellStyle name="Akzent2 2" xfId="37425" hidden="1" xr:uid="{00000000-0005-0000-0000-0000AE230000}"/>
    <cellStyle name="Akzent2 2" xfId="37429" hidden="1" xr:uid="{00000000-0005-0000-0000-0000AF230000}"/>
    <cellStyle name="Akzent2 2" xfId="37445" hidden="1" xr:uid="{00000000-0005-0000-0000-0000B0230000}"/>
    <cellStyle name="Akzent2 2" xfId="37449" hidden="1" xr:uid="{00000000-0005-0000-0000-0000B1230000}"/>
    <cellStyle name="Akzent2 2" xfId="37465" hidden="1" xr:uid="{00000000-0005-0000-0000-0000B2230000}"/>
    <cellStyle name="Akzent2 2" xfId="37469" hidden="1" xr:uid="{00000000-0005-0000-0000-0000B3230000}"/>
    <cellStyle name="Akzent2 2" xfId="37485" hidden="1" xr:uid="{00000000-0005-0000-0000-0000B4230000}"/>
    <cellStyle name="Akzent2 2" xfId="37489" hidden="1" xr:uid="{00000000-0005-0000-0000-0000B5230000}"/>
    <cellStyle name="Akzent2 2" xfId="37394" hidden="1" xr:uid="{00000000-0005-0000-0000-0000B6230000}"/>
    <cellStyle name="Akzent2 2" xfId="37503" hidden="1" xr:uid="{00000000-0005-0000-0000-0000B7230000}"/>
    <cellStyle name="Akzent2 2" xfId="37519" hidden="1" xr:uid="{00000000-0005-0000-0000-0000B8230000}"/>
    <cellStyle name="Akzent2 2" xfId="37523" hidden="1" xr:uid="{00000000-0005-0000-0000-0000B9230000}"/>
    <cellStyle name="Akzent2 2" xfId="37539" hidden="1" xr:uid="{00000000-0005-0000-0000-0000BA230000}"/>
    <cellStyle name="Akzent2 2" xfId="37543" hidden="1" xr:uid="{00000000-0005-0000-0000-0000BB230000}"/>
    <cellStyle name="Akzent2 2" xfId="37559" hidden="1" xr:uid="{00000000-0005-0000-0000-0000BC230000}"/>
    <cellStyle name="Akzent2 2" xfId="37563" hidden="1" xr:uid="{00000000-0005-0000-0000-0000BD230000}"/>
    <cellStyle name="Akzent2 2" xfId="37579" hidden="1" xr:uid="{00000000-0005-0000-0000-0000BE230000}"/>
    <cellStyle name="Akzent2 2" xfId="37583" hidden="1" xr:uid="{00000000-0005-0000-0000-0000BF230000}"/>
    <cellStyle name="Akzent2 2" xfId="35331" hidden="1" xr:uid="{00000000-0005-0000-0000-0000C0230000}"/>
    <cellStyle name="Akzent2 2" xfId="35333" hidden="1" xr:uid="{00000000-0005-0000-0000-0000C1230000}"/>
    <cellStyle name="Akzent2 2" xfId="34587" hidden="1" xr:uid="{00000000-0005-0000-0000-0000C2230000}"/>
    <cellStyle name="Akzent2 2" xfId="35330" hidden="1" xr:uid="{00000000-0005-0000-0000-0000C3230000}"/>
    <cellStyle name="Akzent2 2" xfId="28192" hidden="1" xr:uid="{00000000-0005-0000-0000-0000C4230000}"/>
    <cellStyle name="Akzent2 2" xfId="35320" hidden="1" xr:uid="{00000000-0005-0000-0000-0000C5230000}"/>
    <cellStyle name="Akzent2 2" xfId="28194" hidden="1" xr:uid="{00000000-0005-0000-0000-0000C6230000}"/>
    <cellStyle name="Akzent2 2" xfId="37610" hidden="1" xr:uid="{00000000-0005-0000-0000-0000C7230000}"/>
    <cellStyle name="Akzent2 2" xfId="37614" hidden="1" xr:uid="{00000000-0005-0000-0000-0000C8230000}"/>
    <cellStyle name="Akzent2 2" xfId="37630" hidden="1" xr:uid="{00000000-0005-0000-0000-0000C9230000}"/>
    <cellStyle name="Akzent2 2" xfId="37638" hidden="1" xr:uid="{00000000-0005-0000-0000-0000CA230000}"/>
    <cellStyle name="Akzent2 2" xfId="37655" hidden="1" xr:uid="{00000000-0005-0000-0000-0000CB230000}"/>
    <cellStyle name="Akzent2 2" xfId="37659" hidden="1" xr:uid="{00000000-0005-0000-0000-0000CC230000}"/>
    <cellStyle name="Akzent2 2" xfId="37675" hidden="1" xr:uid="{00000000-0005-0000-0000-0000CD230000}"/>
    <cellStyle name="Akzent2 2" xfId="37679" hidden="1" xr:uid="{00000000-0005-0000-0000-0000CE230000}"/>
    <cellStyle name="Akzent2 2" xfId="37695" hidden="1" xr:uid="{00000000-0005-0000-0000-0000CF230000}"/>
    <cellStyle name="Akzent2 2" xfId="37699" hidden="1" xr:uid="{00000000-0005-0000-0000-0000D0230000}"/>
    <cellStyle name="Akzent2 2" xfId="37715" hidden="1" xr:uid="{00000000-0005-0000-0000-0000D1230000}"/>
    <cellStyle name="Akzent2 2" xfId="37719" hidden="1" xr:uid="{00000000-0005-0000-0000-0000D2230000}"/>
    <cellStyle name="Akzent2 2" xfId="34279" hidden="1" xr:uid="{00000000-0005-0000-0000-0000D3230000}"/>
    <cellStyle name="Akzent2 2" xfId="37733" hidden="1" xr:uid="{00000000-0005-0000-0000-0000D4230000}"/>
    <cellStyle name="Akzent2 2" xfId="37750" hidden="1" xr:uid="{00000000-0005-0000-0000-0000D5230000}"/>
    <cellStyle name="Akzent2 2" xfId="37754" hidden="1" xr:uid="{00000000-0005-0000-0000-0000D6230000}"/>
    <cellStyle name="Akzent2 2" xfId="37770" hidden="1" xr:uid="{00000000-0005-0000-0000-0000D7230000}"/>
    <cellStyle name="Akzent2 2" xfId="37774" hidden="1" xr:uid="{00000000-0005-0000-0000-0000D8230000}"/>
    <cellStyle name="Akzent2 2" xfId="37790" hidden="1" xr:uid="{00000000-0005-0000-0000-0000D9230000}"/>
    <cellStyle name="Akzent2 2" xfId="37794" hidden="1" xr:uid="{00000000-0005-0000-0000-0000DA230000}"/>
    <cellStyle name="Akzent2 2" xfId="37810" hidden="1" xr:uid="{00000000-0005-0000-0000-0000DB230000}"/>
    <cellStyle name="Akzent2 2" xfId="37814" hidden="1" xr:uid="{00000000-0005-0000-0000-0000DC230000}"/>
    <cellStyle name="Akzent2 2" xfId="37636" hidden="1" xr:uid="{00000000-0005-0000-0000-0000DD230000}"/>
    <cellStyle name="Akzent2 2" xfId="37827" hidden="1" xr:uid="{00000000-0005-0000-0000-0000DE230000}"/>
    <cellStyle name="Akzent2 2" xfId="37843" hidden="1" xr:uid="{00000000-0005-0000-0000-0000DF230000}"/>
    <cellStyle name="Akzent2 2" xfId="37847" hidden="1" xr:uid="{00000000-0005-0000-0000-0000E0230000}"/>
    <cellStyle name="Akzent2 2" xfId="37863" hidden="1" xr:uid="{00000000-0005-0000-0000-0000E1230000}"/>
    <cellStyle name="Akzent2 2" xfId="37867" hidden="1" xr:uid="{00000000-0005-0000-0000-0000E2230000}"/>
    <cellStyle name="Akzent2 2" xfId="37883" hidden="1" xr:uid="{00000000-0005-0000-0000-0000E3230000}"/>
    <cellStyle name="Akzent2 2" xfId="37887" hidden="1" xr:uid="{00000000-0005-0000-0000-0000E4230000}"/>
    <cellStyle name="Akzent2 2" xfId="37903" hidden="1" xr:uid="{00000000-0005-0000-0000-0000E5230000}"/>
    <cellStyle name="Akzent2 2" xfId="37907" hidden="1" xr:uid="{00000000-0005-0000-0000-0000E6230000}"/>
    <cellStyle name="Akzent2 2" xfId="37926" hidden="1" xr:uid="{00000000-0005-0000-0000-0000E7230000}"/>
    <cellStyle name="Akzent2 2" xfId="37934" hidden="1" xr:uid="{00000000-0005-0000-0000-0000E8230000}"/>
    <cellStyle name="Akzent2 2" xfId="37950" hidden="1" xr:uid="{00000000-0005-0000-0000-0000E9230000}"/>
    <cellStyle name="Akzent2 2" xfId="37954" hidden="1" xr:uid="{00000000-0005-0000-0000-0000EA230000}"/>
    <cellStyle name="Akzent2 2" xfId="37970" hidden="1" xr:uid="{00000000-0005-0000-0000-0000EB230000}"/>
    <cellStyle name="Akzent2 2" xfId="37974" hidden="1" xr:uid="{00000000-0005-0000-0000-0000EC230000}"/>
    <cellStyle name="Akzent2 2" xfId="37990" hidden="1" xr:uid="{00000000-0005-0000-0000-0000ED230000}"/>
    <cellStyle name="Akzent2 2" xfId="37994" hidden="1" xr:uid="{00000000-0005-0000-0000-0000EE230000}"/>
    <cellStyle name="Akzent2 2" xfId="38010" hidden="1" xr:uid="{00000000-0005-0000-0000-0000EF230000}"/>
    <cellStyle name="Akzent2 2" xfId="38014" hidden="1" xr:uid="{00000000-0005-0000-0000-0000F0230000}"/>
    <cellStyle name="Akzent2 2" xfId="38030" hidden="1" xr:uid="{00000000-0005-0000-0000-0000F1230000}"/>
    <cellStyle name="Akzent2 2" xfId="38038" hidden="1" xr:uid="{00000000-0005-0000-0000-0000F2230000}"/>
    <cellStyle name="Akzent2 2" xfId="38055" hidden="1" xr:uid="{00000000-0005-0000-0000-0000F3230000}"/>
    <cellStyle name="Akzent2 2" xfId="38059" hidden="1" xr:uid="{00000000-0005-0000-0000-0000F4230000}"/>
    <cellStyle name="Akzent2 2" xfId="38075" hidden="1" xr:uid="{00000000-0005-0000-0000-0000F5230000}"/>
    <cellStyle name="Akzent2 2" xfId="38079" hidden="1" xr:uid="{00000000-0005-0000-0000-0000F6230000}"/>
    <cellStyle name="Akzent2 2" xfId="38095" hidden="1" xr:uid="{00000000-0005-0000-0000-0000F7230000}"/>
    <cellStyle name="Akzent2 2" xfId="38099" hidden="1" xr:uid="{00000000-0005-0000-0000-0000F8230000}"/>
    <cellStyle name="Akzent2 2" xfId="38115" hidden="1" xr:uid="{00000000-0005-0000-0000-0000F9230000}"/>
    <cellStyle name="Akzent2 2" xfId="38119" hidden="1" xr:uid="{00000000-0005-0000-0000-0000FA230000}"/>
    <cellStyle name="Akzent2 2" xfId="37921" hidden="1" xr:uid="{00000000-0005-0000-0000-0000FB230000}"/>
    <cellStyle name="Akzent2 2" xfId="38133" hidden="1" xr:uid="{00000000-0005-0000-0000-0000FC230000}"/>
    <cellStyle name="Akzent2 2" xfId="38150" hidden="1" xr:uid="{00000000-0005-0000-0000-0000FD230000}"/>
    <cellStyle name="Akzent2 2" xfId="38154" hidden="1" xr:uid="{00000000-0005-0000-0000-0000FE230000}"/>
    <cellStyle name="Akzent2 2" xfId="38170" hidden="1" xr:uid="{00000000-0005-0000-0000-0000FF230000}"/>
    <cellStyle name="Akzent2 2" xfId="38174" hidden="1" xr:uid="{00000000-0005-0000-0000-000000240000}"/>
    <cellStyle name="Akzent2 2" xfId="38190" hidden="1" xr:uid="{00000000-0005-0000-0000-000001240000}"/>
    <cellStyle name="Akzent2 2" xfId="38194" hidden="1" xr:uid="{00000000-0005-0000-0000-000002240000}"/>
    <cellStyle name="Akzent2 2" xfId="38210" hidden="1" xr:uid="{00000000-0005-0000-0000-000003240000}"/>
    <cellStyle name="Akzent2 2" xfId="38214" hidden="1" xr:uid="{00000000-0005-0000-0000-000004240000}"/>
    <cellStyle name="Akzent2 2" xfId="38036" hidden="1" xr:uid="{00000000-0005-0000-0000-000005240000}"/>
    <cellStyle name="Akzent2 2" xfId="38227" hidden="1" xr:uid="{00000000-0005-0000-0000-000006240000}"/>
    <cellStyle name="Akzent2 2" xfId="38243" hidden="1" xr:uid="{00000000-0005-0000-0000-000007240000}"/>
    <cellStyle name="Akzent2 2" xfId="38247" hidden="1" xr:uid="{00000000-0005-0000-0000-000008240000}"/>
    <cellStyle name="Akzent2 2" xfId="38263" hidden="1" xr:uid="{00000000-0005-0000-0000-000009240000}"/>
    <cellStyle name="Akzent2 2" xfId="38267" hidden="1" xr:uid="{00000000-0005-0000-0000-00000A240000}"/>
    <cellStyle name="Akzent2 2" xfId="38283" hidden="1" xr:uid="{00000000-0005-0000-0000-00000B240000}"/>
    <cellStyle name="Akzent2 2" xfId="38287" hidden="1" xr:uid="{00000000-0005-0000-0000-00000C240000}"/>
    <cellStyle name="Akzent2 2" xfId="38303" hidden="1" xr:uid="{00000000-0005-0000-0000-00000D240000}"/>
    <cellStyle name="Akzent2 2" xfId="38307" hidden="1" xr:uid="{00000000-0005-0000-0000-00000E240000}"/>
    <cellStyle name="Akzent2 2" xfId="38323" hidden="1" xr:uid="{00000000-0005-0000-0000-00000F240000}"/>
    <cellStyle name="Akzent2 2" xfId="38327" hidden="1" xr:uid="{00000000-0005-0000-0000-000010240000}"/>
    <cellStyle name="Akzent2 2" xfId="38343" hidden="1" xr:uid="{00000000-0005-0000-0000-000011240000}"/>
    <cellStyle name="Akzent2 2" xfId="38347" hidden="1" xr:uid="{00000000-0005-0000-0000-000012240000}"/>
    <cellStyle name="Akzent2 2" xfId="38363" hidden="1" xr:uid="{00000000-0005-0000-0000-000013240000}"/>
    <cellStyle name="Akzent2 2" xfId="38367" hidden="1" xr:uid="{00000000-0005-0000-0000-000014240000}"/>
    <cellStyle name="Akzent2 2" xfId="38383" hidden="1" xr:uid="{00000000-0005-0000-0000-000015240000}"/>
    <cellStyle name="Akzent2 2" xfId="38387" hidden="1" xr:uid="{00000000-0005-0000-0000-000016240000}"/>
    <cellStyle name="Akzent2 2" xfId="38403" hidden="1" xr:uid="{00000000-0005-0000-0000-000017240000}"/>
    <cellStyle name="Akzent2 2" xfId="38407" hidden="1" xr:uid="{00000000-0005-0000-0000-000018240000}"/>
    <cellStyle name="Akzent2 2" xfId="38438" hidden="1" xr:uid="{00000000-0005-0000-0000-000019240000}"/>
    <cellStyle name="Akzent2 2" xfId="38442" hidden="1" xr:uid="{00000000-0005-0000-0000-00001A240000}"/>
    <cellStyle name="Akzent2 2" xfId="38465" hidden="1" xr:uid="{00000000-0005-0000-0000-00001B240000}"/>
    <cellStyle name="Akzent2 2" xfId="38469" hidden="1" xr:uid="{00000000-0005-0000-0000-00001C240000}"/>
    <cellStyle name="Akzent2 2" xfId="38485" hidden="1" xr:uid="{00000000-0005-0000-0000-00001D240000}"/>
    <cellStyle name="Akzent2 2" xfId="38489" hidden="1" xr:uid="{00000000-0005-0000-0000-00001E240000}"/>
    <cellStyle name="Akzent2 2" xfId="38505" hidden="1" xr:uid="{00000000-0005-0000-0000-00001F240000}"/>
    <cellStyle name="Akzent2 2" xfId="38509" hidden="1" xr:uid="{00000000-0005-0000-0000-000020240000}"/>
    <cellStyle name="Akzent2 2" xfId="38525" hidden="1" xr:uid="{00000000-0005-0000-0000-000021240000}"/>
    <cellStyle name="Akzent2 2" xfId="38529" hidden="1" xr:uid="{00000000-0005-0000-0000-000022240000}"/>
    <cellStyle name="Akzent2 2" xfId="38545" hidden="1" xr:uid="{00000000-0005-0000-0000-000023240000}"/>
    <cellStyle name="Akzent2 2" xfId="38549" hidden="1" xr:uid="{00000000-0005-0000-0000-000024240000}"/>
    <cellStyle name="Akzent2 2" xfId="38456" hidden="1" xr:uid="{00000000-0005-0000-0000-000025240000}"/>
    <cellStyle name="Akzent2 2" xfId="38563" hidden="1" xr:uid="{00000000-0005-0000-0000-000026240000}"/>
    <cellStyle name="Akzent2 2" xfId="38579" hidden="1" xr:uid="{00000000-0005-0000-0000-000027240000}"/>
    <cellStyle name="Akzent2 2" xfId="38583" hidden="1" xr:uid="{00000000-0005-0000-0000-000028240000}"/>
    <cellStyle name="Akzent2 2" xfId="38599" hidden="1" xr:uid="{00000000-0005-0000-0000-000029240000}"/>
    <cellStyle name="Akzent2 2" xfId="38603" hidden="1" xr:uid="{00000000-0005-0000-0000-00002A240000}"/>
    <cellStyle name="Akzent2 2" xfId="38619" hidden="1" xr:uid="{00000000-0005-0000-0000-00002B240000}"/>
    <cellStyle name="Akzent2 2" xfId="38623" hidden="1" xr:uid="{00000000-0005-0000-0000-00002C240000}"/>
    <cellStyle name="Akzent2 2" xfId="38639" hidden="1" xr:uid="{00000000-0005-0000-0000-00002D240000}"/>
    <cellStyle name="Akzent2 2" xfId="38643" hidden="1" xr:uid="{00000000-0005-0000-0000-00002E240000}"/>
    <cellStyle name="Akzent2 2" xfId="38655" hidden="1" xr:uid="{00000000-0005-0000-0000-00002F240000}"/>
    <cellStyle name="Akzent2 2" xfId="38700" hidden="1" xr:uid="{00000000-0005-0000-0000-000030240000}"/>
    <cellStyle name="Akzent2 2" xfId="38711" hidden="1" xr:uid="{00000000-0005-0000-0000-000031240000}"/>
    <cellStyle name="Akzent2 2" xfId="38735" hidden="1" xr:uid="{00000000-0005-0000-0000-000032240000}"/>
    <cellStyle name="Akzent2 2" xfId="38739" hidden="1" xr:uid="{00000000-0005-0000-0000-000033240000}"/>
    <cellStyle name="Akzent2 2" xfId="38755" hidden="1" xr:uid="{00000000-0005-0000-0000-000034240000}"/>
    <cellStyle name="Akzent2 2" xfId="38759" hidden="1" xr:uid="{00000000-0005-0000-0000-000035240000}"/>
    <cellStyle name="Akzent2 2" xfId="38775" hidden="1" xr:uid="{00000000-0005-0000-0000-000036240000}"/>
    <cellStyle name="Akzent2 2" xfId="38779" hidden="1" xr:uid="{00000000-0005-0000-0000-000037240000}"/>
    <cellStyle name="Akzent2 2" xfId="38795" hidden="1" xr:uid="{00000000-0005-0000-0000-000038240000}"/>
    <cellStyle name="Akzent2 2" xfId="38799" hidden="1" xr:uid="{00000000-0005-0000-0000-000039240000}"/>
    <cellStyle name="Akzent2 2" xfId="38815" hidden="1" xr:uid="{00000000-0005-0000-0000-00003A240000}"/>
    <cellStyle name="Akzent2 2" xfId="38823" hidden="1" xr:uid="{00000000-0005-0000-0000-00003B240000}"/>
    <cellStyle name="Akzent2 2" xfId="38840" hidden="1" xr:uid="{00000000-0005-0000-0000-00003C240000}"/>
    <cellStyle name="Akzent2 2" xfId="38844" hidden="1" xr:uid="{00000000-0005-0000-0000-00003D240000}"/>
    <cellStyle name="Akzent2 2" xfId="38860" hidden="1" xr:uid="{00000000-0005-0000-0000-00003E240000}"/>
    <cellStyle name="Akzent2 2" xfId="38864" hidden="1" xr:uid="{00000000-0005-0000-0000-00003F240000}"/>
    <cellStyle name="Akzent2 2" xfId="38880" hidden="1" xr:uid="{00000000-0005-0000-0000-000040240000}"/>
    <cellStyle name="Akzent2 2" xfId="38884" hidden="1" xr:uid="{00000000-0005-0000-0000-000041240000}"/>
    <cellStyle name="Akzent2 2" xfId="38900" hidden="1" xr:uid="{00000000-0005-0000-0000-000042240000}"/>
    <cellStyle name="Akzent2 2" xfId="38904" hidden="1" xr:uid="{00000000-0005-0000-0000-000043240000}"/>
    <cellStyle name="Akzent2 2" xfId="38709" hidden="1" xr:uid="{00000000-0005-0000-0000-000044240000}"/>
    <cellStyle name="Akzent2 2" xfId="38918" hidden="1" xr:uid="{00000000-0005-0000-0000-000045240000}"/>
    <cellStyle name="Akzent2 2" xfId="38935" hidden="1" xr:uid="{00000000-0005-0000-0000-000046240000}"/>
    <cellStyle name="Akzent2 2" xfId="38939" hidden="1" xr:uid="{00000000-0005-0000-0000-000047240000}"/>
    <cellStyle name="Akzent2 2" xfId="38955" hidden="1" xr:uid="{00000000-0005-0000-0000-000048240000}"/>
    <cellStyle name="Akzent2 2" xfId="38959" hidden="1" xr:uid="{00000000-0005-0000-0000-000049240000}"/>
    <cellStyle name="Akzent2 2" xfId="38975" hidden="1" xr:uid="{00000000-0005-0000-0000-00004A240000}"/>
    <cellStyle name="Akzent2 2" xfId="38979" hidden="1" xr:uid="{00000000-0005-0000-0000-00004B240000}"/>
    <cellStyle name="Akzent2 2" xfId="38995" hidden="1" xr:uid="{00000000-0005-0000-0000-00004C240000}"/>
    <cellStyle name="Akzent2 2" xfId="38999" hidden="1" xr:uid="{00000000-0005-0000-0000-00004D240000}"/>
    <cellStyle name="Akzent2 2" xfId="38821" hidden="1" xr:uid="{00000000-0005-0000-0000-00004E240000}"/>
    <cellStyle name="Akzent2 2" xfId="39012" hidden="1" xr:uid="{00000000-0005-0000-0000-00004F240000}"/>
    <cellStyle name="Akzent2 2" xfId="39028" hidden="1" xr:uid="{00000000-0005-0000-0000-000050240000}"/>
    <cellStyle name="Akzent2 2" xfId="39032" hidden="1" xr:uid="{00000000-0005-0000-0000-000051240000}"/>
    <cellStyle name="Akzent2 2" xfId="39048" hidden="1" xr:uid="{00000000-0005-0000-0000-000052240000}"/>
    <cellStyle name="Akzent2 2" xfId="39052" hidden="1" xr:uid="{00000000-0005-0000-0000-000053240000}"/>
    <cellStyle name="Akzent2 2" xfId="39068" hidden="1" xr:uid="{00000000-0005-0000-0000-000054240000}"/>
    <cellStyle name="Akzent2 2" xfId="39072" hidden="1" xr:uid="{00000000-0005-0000-0000-000055240000}"/>
    <cellStyle name="Akzent2 2" xfId="39088" hidden="1" xr:uid="{00000000-0005-0000-0000-000056240000}"/>
    <cellStyle name="Akzent2 2" xfId="39092" hidden="1" xr:uid="{00000000-0005-0000-0000-000057240000}"/>
    <cellStyle name="Akzent2 2" xfId="39111" hidden="1" xr:uid="{00000000-0005-0000-0000-000058240000}"/>
    <cellStyle name="Akzent2 2" xfId="39119" hidden="1" xr:uid="{00000000-0005-0000-0000-000059240000}"/>
    <cellStyle name="Akzent2 2" xfId="39135" hidden="1" xr:uid="{00000000-0005-0000-0000-00005A240000}"/>
    <cellStyle name="Akzent2 2" xfId="39139" hidden="1" xr:uid="{00000000-0005-0000-0000-00005B240000}"/>
    <cellStyle name="Akzent2 2" xfId="39155" hidden="1" xr:uid="{00000000-0005-0000-0000-00005C240000}"/>
    <cellStyle name="Akzent2 2" xfId="39159" hidden="1" xr:uid="{00000000-0005-0000-0000-00005D240000}"/>
    <cellStyle name="Akzent2 2" xfId="39175" hidden="1" xr:uid="{00000000-0005-0000-0000-00005E240000}"/>
    <cellStyle name="Akzent2 2" xfId="39179" hidden="1" xr:uid="{00000000-0005-0000-0000-00005F240000}"/>
    <cellStyle name="Akzent2 2" xfId="39195" hidden="1" xr:uid="{00000000-0005-0000-0000-000060240000}"/>
    <cellStyle name="Akzent2 2" xfId="39199" hidden="1" xr:uid="{00000000-0005-0000-0000-000061240000}"/>
    <cellStyle name="Akzent2 2" xfId="39215" hidden="1" xr:uid="{00000000-0005-0000-0000-000062240000}"/>
    <cellStyle name="Akzent2 2" xfId="39223" hidden="1" xr:uid="{00000000-0005-0000-0000-000063240000}"/>
    <cellStyle name="Akzent2 2" xfId="39240" hidden="1" xr:uid="{00000000-0005-0000-0000-000064240000}"/>
    <cellStyle name="Akzent2 2" xfId="39244" hidden="1" xr:uid="{00000000-0005-0000-0000-000065240000}"/>
    <cellStyle name="Akzent2 2" xfId="39260" hidden="1" xr:uid="{00000000-0005-0000-0000-000066240000}"/>
    <cellStyle name="Akzent2 2" xfId="39264" hidden="1" xr:uid="{00000000-0005-0000-0000-000067240000}"/>
    <cellStyle name="Akzent2 2" xfId="39280" hidden="1" xr:uid="{00000000-0005-0000-0000-000068240000}"/>
    <cellStyle name="Akzent2 2" xfId="39284" hidden="1" xr:uid="{00000000-0005-0000-0000-000069240000}"/>
    <cellStyle name="Akzent2 2" xfId="39300" hidden="1" xr:uid="{00000000-0005-0000-0000-00006A240000}"/>
    <cellStyle name="Akzent2 2" xfId="39304" hidden="1" xr:uid="{00000000-0005-0000-0000-00006B240000}"/>
    <cellStyle name="Akzent2 2" xfId="39106" hidden="1" xr:uid="{00000000-0005-0000-0000-00006C240000}"/>
    <cellStyle name="Akzent2 2" xfId="39318" hidden="1" xr:uid="{00000000-0005-0000-0000-00006D240000}"/>
    <cellStyle name="Akzent2 2" xfId="39335" hidden="1" xr:uid="{00000000-0005-0000-0000-00006E240000}"/>
    <cellStyle name="Akzent2 2" xfId="39339" hidden="1" xr:uid="{00000000-0005-0000-0000-00006F240000}"/>
    <cellStyle name="Akzent2 2" xfId="39355" hidden="1" xr:uid="{00000000-0005-0000-0000-000070240000}"/>
    <cellStyle name="Akzent2 2" xfId="39359" hidden="1" xr:uid="{00000000-0005-0000-0000-000071240000}"/>
    <cellStyle name="Akzent2 2" xfId="39375" hidden="1" xr:uid="{00000000-0005-0000-0000-000072240000}"/>
    <cellStyle name="Akzent2 2" xfId="39379" hidden="1" xr:uid="{00000000-0005-0000-0000-000073240000}"/>
    <cellStyle name="Akzent2 2" xfId="39395" hidden="1" xr:uid="{00000000-0005-0000-0000-000074240000}"/>
    <cellStyle name="Akzent2 2" xfId="39399" hidden="1" xr:uid="{00000000-0005-0000-0000-000075240000}"/>
    <cellStyle name="Akzent2 2" xfId="39221" hidden="1" xr:uid="{00000000-0005-0000-0000-000076240000}"/>
    <cellStyle name="Akzent2 2" xfId="39412" hidden="1" xr:uid="{00000000-0005-0000-0000-000077240000}"/>
    <cellStyle name="Akzent2 2" xfId="39428" hidden="1" xr:uid="{00000000-0005-0000-0000-000078240000}"/>
    <cellStyle name="Akzent2 2" xfId="39432" hidden="1" xr:uid="{00000000-0005-0000-0000-000079240000}"/>
    <cellStyle name="Akzent2 2" xfId="39448" hidden="1" xr:uid="{00000000-0005-0000-0000-00007A240000}"/>
    <cellStyle name="Akzent2 2" xfId="39452" hidden="1" xr:uid="{00000000-0005-0000-0000-00007B240000}"/>
    <cellStyle name="Akzent2 2" xfId="39468" hidden="1" xr:uid="{00000000-0005-0000-0000-00007C240000}"/>
    <cellStyle name="Akzent2 2" xfId="39472" hidden="1" xr:uid="{00000000-0005-0000-0000-00007D240000}"/>
    <cellStyle name="Akzent2 2" xfId="39488" hidden="1" xr:uid="{00000000-0005-0000-0000-00007E240000}"/>
    <cellStyle name="Akzent2 2" xfId="39492" hidden="1" xr:uid="{00000000-0005-0000-0000-00007F240000}"/>
    <cellStyle name="Akzent2 2" xfId="39508" hidden="1" xr:uid="{00000000-0005-0000-0000-000080240000}"/>
    <cellStyle name="Akzent2 2" xfId="39512" hidden="1" xr:uid="{00000000-0005-0000-0000-000081240000}"/>
    <cellStyle name="Akzent2 2" xfId="39528" hidden="1" xr:uid="{00000000-0005-0000-0000-000082240000}"/>
    <cellStyle name="Akzent2 2" xfId="39532" hidden="1" xr:uid="{00000000-0005-0000-0000-000083240000}"/>
    <cellStyle name="Akzent2 2" xfId="39548" hidden="1" xr:uid="{00000000-0005-0000-0000-000084240000}"/>
    <cellStyle name="Akzent2 2" xfId="39552" hidden="1" xr:uid="{00000000-0005-0000-0000-000085240000}"/>
    <cellStyle name="Akzent2 2" xfId="39568" hidden="1" xr:uid="{00000000-0005-0000-0000-000086240000}"/>
    <cellStyle name="Akzent2 2" xfId="39572" hidden="1" xr:uid="{00000000-0005-0000-0000-000087240000}"/>
    <cellStyle name="Akzent2 2" xfId="39588" hidden="1" xr:uid="{00000000-0005-0000-0000-000088240000}"/>
    <cellStyle name="Akzent2 2" xfId="39592" hidden="1" xr:uid="{00000000-0005-0000-0000-000089240000}"/>
    <cellStyle name="Akzent2 2" xfId="39623" hidden="1" xr:uid="{00000000-0005-0000-0000-00008A240000}"/>
    <cellStyle name="Akzent2 2" xfId="39627" hidden="1" xr:uid="{00000000-0005-0000-0000-00008B240000}"/>
    <cellStyle name="Akzent2 2" xfId="39650" hidden="1" xr:uid="{00000000-0005-0000-0000-00008C240000}"/>
    <cellStyle name="Akzent2 2" xfId="39654" hidden="1" xr:uid="{00000000-0005-0000-0000-00008D240000}"/>
    <cellStyle name="Akzent2 2" xfId="39670" hidden="1" xr:uid="{00000000-0005-0000-0000-00008E240000}"/>
    <cellStyle name="Akzent2 2" xfId="39674" hidden="1" xr:uid="{00000000-0005-0000-0000-00008F240000}"/>
    <cellStyle name="Akzent2 2" xfId="39690" hidden="1" xr:uid="{00000000-0005-0000-0000-000090240000}"/>
    <cellStyle name="Akzent2 2" xfId="39694" hidden="1" xr:uid="{00000000-0005-0000-0000-000091240000}"/>
    <cellStyle name="Akzent2 2" xfId="39710" hidden="1" xr:uid="{00000000-0005-0000-0000-000092240000}"/>
    <cellStyle name="Akzent2 2" xfId="39714" hidden="1" xr:uid="{00000000-0005-0000-0000-000093240000}"/>
    <cellStyle name="Akzent2 2" xfId="39730" hidden="1" xr:uid="{00000000-0005-0000-0000-000094240000}"/>
    <cellStyle name="Akzent2 2" xfId="39734" hidden="1" xr:uid="{00000000-0005-0000-0000-000095240000}"/>
    <cellStyle name="Akzent2 2" xfId="39641" hidden="1" xr:uid="{00000000-0005-0000-0000-000096240000}"/>
    <cellStyle name="Akzent2 2" xfId="39748" hidden="1" xr:uid="{00000000-0005-0000-0000-000097240000}"/>
    <cellStyle name="Akzent2 2" xfId="39764" hidden="1" xr:uid="{00000000-0005-0000-0000-000098240000}"/>
    <cellStyle name="Akzent2 2" xfId="39768" hidden="1" xr:uid="{00000000-0005-0000-0000-000099240000}"/>
    <cellStyle name="Akzent2 2" xfId="39784" hidden="1" xr:uid="{00000000-0005-0000-0000-00009A240000}"/>
    <cellStyle name="Akzent2 2" xfId="39788" hidden="1" xr:uid="{00000000-0005-0000-0000-00009B240000}"/>
    <cellStyle name="Akzent2 2" xfId="39804" hidden="1" xr:uid="{00000000-0005-0000-0000-00009C240000}"/>
    <cellStyle name="Akzent2 2" xfId="39808" hidden="1" xr:uid="{00000000-0005-0000-0000-00009D240000}"/>
    <cellStyle name="Akzent2 2" xfId="39824" hidden="1" xr:uid="{00000000-0005-0000-0000-00009E240000}"/>
    <cellStyle name="Akzent2 2" xfId="39828" hidden="1" xr:uid="{00000000-0005-0000-0000-00009F240000}"/>
    <cellStyle name="Akzent2 2" xfId="35654" hidden="1" xr:uid="{00000000-0005-0000-0000-0000A0240000}"/>
    <cellStyle name="Akzent2 2" xfId="31579" hidden="1" xr:uid="{00000000-0005-0000-0000-0000A1240000}"/>
    <cellStyle name="Akzent2 2" xfId="37597" hidden="1" xr:uid="{00000000-0005-0000-0000-0000A2240000}"/>
    <cellStyle name="Akzent2 2" xfId="36400" hidden="1" xr:uid="{00000000-0005-0000-0000-0000A3240000}"/>
    <cellStyle name="Akzent2 2" xfId="32789" hidden="1" xr:uid="{00000000-0005-0000-0000-0000A4240000}"/>
    <cellStyle name="Akzent2 2" xfId="36183" hidden="1" xr:uid="{00000000-0005-0000-0000-0000A5240000}"/>
    <cellStyle name="Akzent2 2" xfId="33040" hidden="1" xr:uid="{00000000-0005-0000-0000-0000A6240000}"/>
    <cellStyle name="Akzent2 2" xfId="39847" hidden="1" xr:uid="{00000000-0005-0000-0000-0000A7240000}"/>
    <cellStyle name="Akzent2 2" xfId="39851" hidden="1" xr:uid="{00000000-0005-0000-0000-0000A8240000}"/>
    <cellStyle name="Akzent2 2" xfId="39867" hidden="1" xr:uid="{00000000-0005-0000-0000-0000A9240000}"/>
    <cellStyle name="Akzent2 2" xfId="39875" hidden="1" xr:uid="{00000000-0005-0000-0000-0000AA240000}"/>
    <cellStyle name="Akzent2 2" xfId="39892" hidden="1" xr:uid="{00000000-0005-0000-0000-0000AB240000}"/>
    <cellStyle name="Akzent2 2" xfId="39896" hidden="1" xr:uid="{00000000-0005-0000-0000-0000AC240000}"/>
    <cellStyle name="Akzent2 2" xfId="39912" hidden="1" xr:uid="{00000000-0005-0000-0000-0000AD240000}"/>
    <cellStyle name="Akzent2 2" xfId="39916" hidden="1" xr:uid="{00000000-0005-0000-0000-0000AE240000}"/>
    <cellStyle name="Akzent2 2" xfId="39932" hidden="1" xr:uid="{00000000-0005-0000-0000-0000AF240000}"/>
    <cellStyle name="Akzent2 2" xfId="39936" hidden="1" xr:uid="{00000000-0005-0000-0000-0000B0240000}"/>
    <cellStyle name="Akzent2 2" xfId="39952" hidden="1" xr:uid="{00000000-0005-0000-0000-0000B1240000}"/>
    <cellStyle name="Akzent2 2" xfId="39956" hidden="1" xr:uid="{00000000-0005-0000-0000-0000B2240000}"/>
    <cellStyle name="Akzent2 2" xfId="35328" hidden="1" xr:uid="{00000000-0005-0000-0000-0000B3240000}"/>
    <cellStyle name="Akzent2 2" xfId="39970" hidden="1" xr:uid="{00000000-0005-0000-0000-0000B4240000}"/>
    <cellStyle name="Akzent2 2" xfId="39987" hidden="1" xr:uid="{00000000-0005-0000-0000-0000B5240000}"/>
    <cellStyle name="Akzent2 2" xfId="39991" hidden="1" xr:uid="{00000000-0005-0000-0000-0000B6240000}"/>
    <cellStyle name="Akzent2 2" xfId="40007" hidden="1" xr:uid="{00000000-0005-0000-0000-0000B7240000}"/>
    <cellStyle name="Akzent2 2" xfId="40011" hidden="1" xr:uid="{00000000-0005-0000-0000-0000B8240000}"/>
    <cellStyle name="Akzent2 2" xfId="40027" hidden="1" xr:uid="{00000000-0005-0000-0000-0000B9240000}"/>
    <cellStyle name="Akzent2 2" xfId="40031" hidden="1" xr:uid="{00000000-0005-0000-0000-0000BA240000}"/>
    <cellStyle name="Akzent2 2" xfId="40047" hidden="1" xr:uid="{00000000-0005-0000-0000-0000BB240000}"/>
    <cellStyle name="Akzent2 2" xfId="40051" hidden="1" xr:uid="{00000000-0005-0000-0000-0000BC240000}"/>
    <cellStyle name="Akzent2 2" xfId="39873" hidden="1" xr:uid="{00000000-0005-0000-0000-0000BD240000}"/>
    <cellStyle name="Akzent2 2" xfId="40064" hidden="1" xr:uid="{00000000-0005-0000-0000-0000BE240000}"/>
    <cellStyle name="Akzent2 2" xfId="40080" hidden="1" xr:uid="{00000000-0005-0000-0000-0000BF240000}"/>
    <cellStyle name="Akzent2 2" xfId="40084" hidden="1" xr:uid="{00000000-0005-0000-0000-0000C0240000}"/>
    <cellStyle name="Akzent2 2" xfId="40100" hidden="1" xr:uid="{00000000-0005-0000-0000-0000C1240000}"/>
    <cellStyle name="Akzent2 2" xfId="40104" hidden="1" xr:uid="{00000000-0005-0000-0000-0000C2240000}"/>
    <cellStyle name="Akzent2 2" xfId="40120" hidden="1" xr:uid="{00000000-0005-0000-0000-0000C3240000}"/>
    <cellStyle name="Akzent2 2" xfId="40124" hidden="1" xr:uid="{00000000-0005-0000-0000-0000C4240000}"/>
    <cellStyle name="Akzent2 2" xfId="40140" hidden="1" xr:uid="{00000000-0005-0000-0000-0000C5240000}"/>
    <cellStyle name="Akzent2 2" xfId="40144" hidden="1" xr:uid="{00000000-0005-0000-0000-0000C6240000}"/>
    <cellStyle name="Akzent2 2" xfId="40163" hidden="1" xr:uid="{00000000-0005-0000-0000-0000C7240000}"/>
    <cellStyle name="Akzent2 2" xfId="40171" hidden="1" xr:uid="{00000000-0005-0000-0000-0000C8240000}"/>
    <cellStyle name="Akzent2 2" xfId="40187" hidden="1" xr:uid="{00000000-0005-0000-0000-0000C9240000}"/>
    <cellStyle name="Akzent2 2" xfId="40191" hidden="1" xr:uid="{00000000-0005-0000-0000-0000CA240000}"/>
    <cellStyle name="Akzent2 2" xfId="40207" hidden="1" xr:uid="{00000000-0005-0000-0000-0000CB240000}"/>
    <cellStyle name="Akzent2 2" xfId="40211" hidden="1" xr:uid="{00000000-0005-0000-0000-0000CC240000}"/>
    <cellStyle name="Akzent2 2" xfId="40227" hidden="1" xr:uid="{00000000-0005-0000-0000-0000CD240000}"/>
    <cellStyle name="Akzent2 2" xfId="40231" hidden="1" xr:uid="{00000000-0005-0000-0000-0000CE240000}"/>
    <cellStyle name="Akzent2 2" xfId="40247" hidden="1" xr:uid="{00000000-0005-0000-0000-0000CF240000}"/>
    <cellStyle name="Akzent2 2" xfId="40251" hidden="1" xr:uid="{00000000-0005-0000-0000-0000D0240000}"/>
    <cellStyle name="Akzent2 2" xfId="40267" hidden="1" xr:uid="{00000000-0005-0000-0000-0000D1240000}"/>
    <cellStyle name="Akzent2 2" xfId="40275" hidden="1" xr:uid="{00000000-0005-0000-0000-0000D2240000}"/>
    <cellStyle name="Akzent2 2" xfId="40292" hidden="1" xr:uid="{00000000-0005-0000-0000-0000D3240000}"/>
    <cellStyle name="Akzent2 2" xfId="40296" hidden="1" xr:uid="{00000000-0005-0000-0000-0000D4240000}"/>
    <cellStyle name="Akzent2 2" xfId="40312" hidden="1" xr:uid="{00000000-0005-0000-0000-0000D5240000}"/>
    <cellStyle name="Akzent2 2" xfId="40316" hidden="1" xr:uid="{00000000-0005-0000-0000-0000D6240000}"/>
    <cellStyle name="Akzent2 2" xfId="40332" hidden="1" xr:uid="{00000000-0005-0000-0000-0000D7240000}"/>
    <cellStyle name="Akzent2 2" xfId="40336" hidden="1" xr:uid="{00000000-0005-0000-0000-0000D8240000}"/>
    <cellStyle name="Akzent2 2" xfId="40352" hidden="1" xr:uid="{00000000-0005-0000-0000-0000D9240000}"/>
    <cellStyle name="Akzent2 2" xfId="40356" hidden="1" xr:uid="{00000000-0005-0000-0000-0000DA240000}"/>
    <cellStyle name="Akzent2 2" xfId="40158" hidden="1" xr:uid="{00000000-0005-0000-0000-0000DB240000}"/>
    <cellStyle name="Akzent2 2" xfId="40370" hidden="1" xr:uid="{00000000-0005-0000-0000-0000DC240000}"/>
    <cellStyle name="Akzent2 2" xfId="40387" hidden="1" xr:uid="{00000000-0005-0000-0000-0000DD240000}"/>
    <cellStyle name="Akzent2 2" xfId="40391" hidden="1" xr:uid="{00000000-0005-0000-0000-0000DE240000}"/>
    <cellStyle name="Akzent2 2" xfId="40407" hidden="1" xr:uid="{00000000-0005-0000-0000-0000DF240000}"/>
    <cellStyle name="Akzent2 2" xfId="40411" hidden="1" xr:uid="{00000000-0005-0000-0000-0000E0240000}"/>
    <cellStyle name="Akzent2 2" xfId="40427" hidden="1" xr:uid="{00000000-0005-0000-0000-0000E1240000}"/>
    <cellStyle name="Akzent2 2" xfId="40431" hidden="1" xr:uid="{00000000-0005-0000-0000-0000E2240000}"/>
    <cellStyle name="Akzent2 2" xfId="40447" hidden="1" xr:uid="{00000000-0005-0000-0000-0000E3240000}"/>
    <cellStyle name="Akzent2 2" xfId="40451" hidden="1" xr:uid="{00000000-0005-0000-0000-0000E4240000}"/>
    <cellStyle name="Akzent2 2" xfId="40273" hidden="1" xr:uid="{00000000-0005-0000-0000-0000E5240000}"/>
    <cellStyle name="Akzent2 2" xfId="40464" hidden="1" xr:uid="{00000000-0005-0000-0000-0000E6240000}"/>
    <cellStyle name="Akzent2 2" xfId="40480" hidden="1" xr:uid="{00000000-0005-0000-0000-0000E7240000}"/>
    <cellStyle name="Akzent2 2" xfId="40484" hidden="1" xr:uid="{00000000-0005-0000-0000-0000E8240000}"/>
    <cellStyle name="Akzent2 2" xfId="40500" hidden="1" xr:uid="{00000000-0005-0000-0000-0000E9240000}"/>
    <cellStyle name="Akzent2 2" xfId="40504" hidden="1" xr:uid="{00000000-0005-0000-0000-0000EA240000}"/>
    <cellStyle name="Akzent2 2" xfId="40520" hidden="1" xr:uid="{00000000-0005-0000-0000-0000EB240000}"/>
    <cellStyle name="Akzent2 2" xfId="40524" hidden="1" xr:uid="{00000000-0005-0000-0000-0000EC240000}"/>
    <cellStyle name="Akzent2 2" xfId="40540" hidden="1" xr:uid="{00000000-0005-0000-0000-0000ED240000}"/>
    <cellStyle name="Akzent2 2" xfId="40544" hidden="1" xr:uid="{00000000-0005-0000-0000-0000EE240000}"/>
    <cellStyle name="Akzent2 2" xfId="40560" hidden="1" xr:uid="{00000000-0005-0000-0000-0000EF240000}"/>
    <cellStyle name="Akzent2 2" xfId="40564" hidden="1" xr:uid="{00000000-0005-0000-0000-0000F0240000}"/>
    <cellStyle name="Akzent2 2" xfId="40580" hidden="1" xr:uid="{00000000-0005-0000-0000-0000F1240000}"/>
    <cellStyle name="Akzent2 2" xfId="40584" hidden="1" xr:uid="{00000000-0005-0000-0000-0000F2240000}"/>
    <cellStyle name="Akzent2 2" xfId="40600" hidden="1" xr:uid="{00000000-0005-0000-0000-0000F3240000}"/>
    <cellStyle name="Akzent2 2" xfId="40604" hidden="1" xr:uid="{00000000-0005-0000-0000-0000F4240000}"/>
    <cellStyle name="Akzent2 2" xfId="40620" hidden="1" xr:uid="{00000000-0005-0000-0000-0000F5240000}"/>
    <cellStyle name="Akzent2 2" xfId="40624" hidden="1" xr:uid="{00000000-0005-0000-0000-0000F6240000}"/>
    <cellStyle name="Akzent2 2" xfId="40640" hidden="1" xr:uid="{00000000-0005-0000-0000-0000F7240000}"/>
    <cellStyle name="Akzent2 2" xfId="40644" hidden="1" xr:uid="{00000000-0005-0000-0000-0000F8240000}"/>
    <cellStyle name="Akzent2 2" xfId="40675" hidden="1" xr:uid="{00000000-0005-0000-0000-0000F9240000}"/>
    <cellStyle name="Akzent2 2" xfId="40679" hidden="1" xr:uid="{00000000-0005-0000-0000-0000FA240000}"/>
    <cellStyle name="Akzent2 2" xfId="40702" hidden="1" xr:uid="{00000000-0005-0000-0000-0000FB240000}"/>
    <cellStyle name="Akzent2 2" xfId="40706" hidden="1" xr:uid="{00000000-0005-0000-0000-0000FC240000}"/>
    <cellStyle name="Akzent2 2" xfId="40722" hidden="1" xr:uid="{00000000-0005-0000-0000-0000FD240000}"/>
    <cellStyle name="Akzent2 2" xfId="40726" hidden="1" xr:uid="{00000000-0005-0000-0000-0000FE240000}"/>
    <cellStyle name="Akzent2 2" xfId="40742" hidden="1" xr:uid="{00000000-0005-0000-0000-0000FF240000}"/>
    <cellStyle name="Akzent2 2" xfId="40746" hidden="1" xr:uid="{00000000-0005-0000-0000-000000250000}"/>
    <cellStyle name="Akzent2 2" xfId="40762" hidden="1" xr:uid="{00000000-0005-0000-0000-000001250000}"/>
    <cellStyle name="Akzent2 2" xfId="40766" hidden="1" xr:uid="{00000000-0005-0000-0000-000002250000}"/>
    <cellStyle name="Akzent2 2" xfId="40782" hidden="1" xr:uid="{00000000-0005-0000-0000-000003250000}"/>
    <cellStyle name="Akzent2 2" xfId="40786" hidden="1" xr:uid="{00000000-0005-0000-0000-000004250000}"/>
    <cellStyle name="Akzent2 2" xfId="40693" hidden="1" xr:uid="{00000000-0005-0000-0000-000005250000}"/>
    <cellStyle name="Akzent2 2" xfId="40800" hidden="1" xr:uid="{00000000-0005-0000-0000-000006250000}"/>
    <cellStyle name="Akzent2 2" xfId="40816" hidden="1" xr:uid="{00000000-0005-0000-0000-000007250000}"/>
    <cellStyle name="Akzent2 2" xfId="40820" hidden="1" xr:uid="{00000000-0005-0000-0000-000008250000}"/>
    <cellStyle name="Akzent2 2" xfId="40836" hidden="1" xr:uid="{00000000-0005-0000-0000-000009250000}"/>
    <cellStyle name="Akzent2 2" xfId="40840" hidden="1" xr:uid="{00000000-0005-0000-0000-00000A250000}"/>
    <cellStyle name="Akzent2 2" xfId="40856" hidden="1" xr:uid="{00000000-0005-0000-0000-00000B250000}"/>
    <cellStyle name="Akzent2 2" xfId="40860" hidden="1" xr:uid="{00000000-0005-0000-0000-00000C250000}"/>
    <cellStyle name="Akzent2 2" xfId="40876" hidden="1" xr:uid="{00000000-0005-0000-0000-00000D250000}"/>
    <cellStyle name="Akzent2 2" xfId="40880" hidden="1" xr:uid="{00000000-0005-0000-0000-00000E250000}"/>
    <cellStyle name="Akzent2 2" xfId="40892" hidden="1" xr:uid="{00000000-0005-0000-0000-00000F250000}"/>
    <cellStyle name="Akzent2 2" xfId="40936" hidden="1" xr:uid="{00000000-0005-0000-0000-000010250000}"/>
    <cellStyle name="Akzent2 2" xfId="40947" hidden="1" xr:uid="{00000000-0005-0000-0000-000011250000}"/>
    <cellStyle name="Akzent2 2" xfId="40971" hidden="1" xr:uid="{00000000-0005-0000-0000-000012250000}"/>
    <cellStyle name="Akzent2 2" xfId="40975" hidden="1" xr:uid="{00000000-0005-0000-0000-000013250000}"/>
    <cellStyle name="Akzent2 2" xfId="40991" hidden="1" xr:uid="{00000000-0005-0000-0000-000014250000}"/>
    <cellStyle name="Akzent2 2" xfId="40995" hidden="1" xr:uid="{00000000-0005-0000-0000-000015250000}"/>
    <cellStyle name="Akzent2 2" xfId="41011" hidden="1" xr:uid="{00000000-0005-0000-0000-000016250000}"/>
    <cellStyle name="Akzent2 2" xfId="41015" hidden="1" xr:uid="{00000000-0005-0000-0000-000017250000}"/>
    <cellStyle name="Akzent2 2" xfId="41031" hidden="1" xr:uid="{00000000-0005-0000-0000-000018250000}"/>
    <cellStyle name="Akzent2 2" xfId="41035" hidden="1" xr:uid="{00000000-0005-0000-0000-000019250000}"/>
    <cellStyle name="Akzent2 2" xfId="41051" hidden="1" xr:uid="{00000000-0005-0000-0000-00001A250000}"/>
    <cellStyle name="Akzent2 2" xfId="41059" hidden="1" xr:uid="{00000000-0005-0000-0000-00001B250000}"/>
    <cellStyle name="Akzent2 2" xfId="41076" hidden="1" xr:uid="{00000000-0005-0000-0000-00001C250000}"/>
    <cellStyle name="Akzent2 2" xfId="41080" hidden="1" xr:uid="{00000000-0005-0000-0000-00001D250000}"/>
    <cellStyle name="Akzent2 2" xfId="41096" hidden="1" xr:uid="{00000000-0005-0000-0000-00001E250000}"/>
    <cellStyle name="Akzent2 2" xfId="41100" hidden="1" xr:uid="{00000000-0005-0000-0000-00001F250000}"/>
    <cellStyle name="Akzent2 2" xfId="41116" hidden="1" xr:uid="{00000000-0005-0000-0000-000020250000}"/>
    <cellStyle name="Akzent2 2" xfId="41120" hidden="1" xr:uid="{00000000-0005-0000-0000-000021250000}"/>
    <cellStyle name="Akzent2 2" xfId="41136" hidden="1" xr:uid="{00000000-0005-0000-0000-000022250000}"/>
    <cellStyle name="Akzent2 2" xfId="41140" hidden="1" xr:uid="{00000000-0005-0000-0000-000023250000}"/>
    <cellStyle name="Akzent2 2" xfId="40945" hidden="1" xr:uid="{00000000-0005-0000-0000-000024250000}"/>
    <cellStyle name="Akzent2 2" xfId="41154" hidden="1" xr:uid="{00000000-0005-0000-0000-000025250000}"/>
    <cellStyle name="Akzent2 2" xfId="41171" hidden="1" xr:uid="{00000000-0005-0000-0000-000026250000}"/>
    <cellStyle name="Akzent2 2" xfId="41175" hidden="1" xr:uid="{00000000-0005-0000-0000-000027250000}"/>
    <cellStyle name="Akzent2 2" xfId="41191" hidden="1" xr:uid="{00000000-0005-0000-0000-000028250000}"/>
    <cellStyle name="Akzent2 2" xfId="41195" hidden="1" xr:uid="{00000000-0005-0000-0000-000029250000}"/>
    <cellStyle name="Akzent2 2" xfId="41211" hidden="1" xr:uid="{00000000-0005-0000-0000-00002A250000}"/>
    <cellStyle name="Akzent2 2" xfId="41215" hidden="1" xr:uid="{00000000-0005-0000-0000-00002B250000}"/>
    <cellStyle name="Akzent2 2" xfId="41231" hidden="1" xr:uid="{00000000-0005-0000-0000-00002C250000}"/>
    <cellStyle name="Akzent2 2" xfId="41235" hidden="1" xr:uid="{00000000-0005-0000-0000-00002D250000}"/>
    <cellStyle name="Akzent2 2" xfId="41057" hidden="1" xr:uid="{00000000-0005-0000-0000-00002E250000}"/>
    <cellStyle name="Akzent2 2" xfId="41248" hidden="1" xr:uid="{00000000-0005-0000-0000-00002F250000}"/>
    <cellStyle name="Akzent2 2" xfId="41264" hidden="1" xr:uid="{00000000-0005-0000-0000-000030250000}"/>
    <cellStyle name="Akzent2 2" xfId="41268" hidden="1" xr:uid="{00000000-0005-0000-0000-000031250000}"/>
    <cellStyle name="Akzent2 2" xfId="41284" hidden="1" xr:uid="{00000000-0005-0000-0000-000032250000}"/>
    <cellStyle name="Akzent2 2" xfId="41288" hidden="1" xr:uid="{00000000-0005-0000-0000-000033250000}"/>
    <cellStyle name="Akzent2 2" xfId="41304" hidden="1" xr:uid="{00000000-0005-0000-0000-000034250000}"/>
    <cellStyle name="Akzent2 2" xfId="41308" hidden="1" xr:uid="{00000000-0005-0000-0000-000035250000}"/>
    <cellStyle name="Akzent2 2" xfId="41324" hidden="1" xr:uid="{00000000-0005-0000-0000-000036250000}"/>
    <cellStyle name="Akzent2 2" xfId="41328" hidden="1" xr:uid="{00000000-0005-0000-0000-000037250000}"/>
    <cellStyle name="Akzent2 2" xfId="41347" hidden="1" xr:uid="{00000000-0005-0000-0000-000038250000}"/>
    <cellStyle name="Akzent2 2" xfId="41355" hidden="1" xr:uid="{00000000-0005-0000-0000-000039250000}"/>
    <cellStyle name="Akzent2 2" xfId="41371" hidden="1" xr:uid="{00000000-0005-0000-0000-00003A250000}"/>
    <cellStyle name="Akzent2 2" xfId="41375" hidden="1" xr:uid="{00000000-0005-0000-0000-00003B250000}"/>
    <cellStyle name="Akzent2 2" xfId="41391" hidden="1" xr:uid="{00000000-0005-0000-0000-00003C250000}"/>
    <cellStyle name="Akzent2 2" xfId="41395" hidden="1" xr:uid="{00000000-0005-0000-0000-00003D250000}"/>
    <cellStyle name="Akzent2 2" xfId="41411" hidden="1" xr:uid="{00000000-0005-0000-0000-00003E250000}"/>
    <cellStyle name="Akzent2 2" xfId="41415" hidden="1" xr:uid="{00000000-0005-0000-0000-00003F250000}"/>
    <cellStyle name="Akzent2 2" xfId="41431" hidden="1" xr:uid="{00000000-0005-0000-0000-000040250000}"/>
    <cellStyle name="Akzent2 2" xfId="41435" hidden="1" xr:uid="{00000000-0005-0000-0000-000041250000}"/>
    <cellStyle name="Akzent2 2" xfId="41451" hidden="1" xr:uid="{00000000-0005-0000-0000-000042250000}"/>
    <cellStyle name="Akzent2 2" xfId="41459" hidden="1" xr:uid="{00000000-0005-0000-0000-000043250000}"/>
    <cellStyle name="Akzent2 2" xfId="41476" hidden="1" xr:uid="{00000000-0005-0000-0000-000044250000}"/>
    <cellStyle name="Akzent2 2" xfId="41480" hidden="1" xr:uid="{00000000-0005-0000-0000-000045250000}"/>
    <cellStyle name="Akzent2 2" xfId="41496" hidden="1" xr:uid="{00000000-0005-0000-0000-000046250000}"/>
    <cellStyle name="Akzent2 2" xfId="41500" hidden="1" xr:uid="{00000000-0005-0000-0000-000047250000}"/>
    <cellStyle name="Akzent2 2" xfId="41516" hidden="1" xr:uid="{00000000-0005-0000-0000-000048250000}"/>
    <cellStyle name="Akzent2 2" xfId="41520" hidden="1" xr:uid="{00000000-0005-0000-0000-000049250000}"/>
    <cellStyle name="Akzent2 2" xfId="41536" hidden="1" xr:uid="{00000000-0005-0000-0000-00004A250000}"/>
    <cellStyle name="Akzent2 2" xfId="41540" hidden="1" xr:uid="{00000000-0005-0000-0000-00004B250000}"/>
    <cellStyle name="Akzent2 2" xfId="41342" hidden="1" xr:uid="{00000000-0005-0000-0000-00004C250000}"/>
    <cellStyle name="Akzent2 2" xfId="41554" hidden="1" xr:uid="{00000000-0005-0000-0000-00004D250000}"/>
    <cellStyle name="Akzent2 2" xfId="41571" hidden="1" xr:uid="{00000000-0005-0000-0000-00004E250000}"/>
    <cellStyle name="Akzent2 2" xfId="41575" hidden="1" xr:uid="{00000000-0005-0000-0000-00004F250000}"/>
    <cellStyle name="Akzent2 2" xfId="41591" hidden="1" xr:uid="{00000000-0005-0000-0000-000050250000}"/>
    <cellStyle name="Akzent2 2" xfId="41595" hidden="1" xr:uid="{00000000-0005-0000-0000-000051250000}"/>
    <cellStyle name="Akzent2 2" xfId="41611" hidden="1" xr:uid="{00000000-0005-0000-0000-000052250000}"/>
    <cellStyle name="Akzent2 2" xfId="41615" hidden="1" xr:uid="{00000000-0005-0000-0000-000053250000}"/>
    <cellStyle name="Akzent2 2" xfId="41631" hidden="1" xr:uid="{00000000-0005-0000-0000-000054250000}"/>
    <cellStyle name="Akzent2 2" xfId="41635" hidden="1" xr:uid="{00000000-0005-0000-0000-000055250000}"/>
    <cellStyle name="Akzent2 2" xfId="41457" hidden="1" xr:uid="{00000000-0005-0000-0000-000056250000}"/>
    <cellStyle name="Akzent2 2" xfId="41648" hidden="1" xr:uid="{00000000-0005-0000-0000-000057250000}"/>
    <cellStyle name="Akzent2 2" xfId="41664" hidden="1" xr:uid="{00000000-0005-0000-0000-000058250000}"/>
    <cellStyle name="Akzent2 2" xfId="41668" hidden="1" xr:uid="{00000000-0005-0000-0000-000059250000}"/>
    <cellStyle name="Akzent2 2" xfId="41684" hidden="1" xr:uid="{00000000-0005-0000-0000-00005A250000}"/>
    <cellStyle name="Akzent2 2" xfId="41688" hidden="1" xr:uid="{00000000-0005-0000-0000-00005B250000}"/>
    <cellStyle name="Akzent2 2" xfId="41704" hidden="1" xr:uid="{00000000-0005-0000-0000-00005C250000}"/>
    <cellStyle name="Akzent2 2" xfId="41708" hidden="1" xr:uid="{00000000-0005-0000-0000-00005D250000}"/>
    <cellStyle name="Akzent2 2" xfId="41724" hidden="1" xr:uid="{00000000-0005-0000-0000-00005E250000}"/>
    <cellStyle name="Akzent2 2" xfId="41728" hidden="1" xr:uid="{00000000-0005-0000-0000-00005F250000}"/>
    <cellStyle name="Akzent2 2" xfId="41744" hidden="1" xr:uid="{00000000-0005-0000-0000-000060250000}"/>
    <cellStyle name="Akzent2 2" xfId="41748" hidden="1" xr:uid="{00000000-0005-0000-0000-000061250000}"/>
    <cellStyle name="Akzent2 2" xfId="41764" hidden="1" xr:uid="{00000000-0005-0000-0000-000062250000}"/>
    <cellStyle name="Akzent2 2" xfId="41768" hidden="1" xr:uid="{00000000-0005-0000-0000-000063250000}"/>
    <cellStyle name="Akzent2 2" xfId="41784" hidden="1" xr:uid="{00000000-0005-0000-0000-000064250000}"/>
    <cellStyle name="Akzent2 2" xfId="41788" hidden="1" xr:uid="{00000000-0005-0000-0000-000065250000}"/>
    <cellStyle name="Akzent2 2" xfId="41804" hidden="1" xr:uid="{00000000-0005-0000-0000-000066250000}"/>
    <cellStyle name="Akzent2 2" xfId="41808" hidden="1" xr:uid="{00000000-0005-0000-0000-000067250000}"/>
    <cellStyle name="Akzent2 2" xfId="41824" hidden="1" xr:uid="{00000000-0005-0000-0000-000068250000}"/>
    <cellStyle name="Akzent2 2" xfId="41828" hidden="1" xr:uid="{00000000-0005-0000-0000-000069250000}"/>
    <cellStyle name="Akzent2 2" xfId="41859" hidden="1" xr:uid="{00000000-0005-0000-0000-00006A250000}"/>
    <cellStyle name="Akzent2 2" xfId="41863" hidden="1" xr:uid="{00000000-0005-0000-0000-00006B250000}"/>
    <cellStyle name="Akzent2 2" xfId="41886" hidden="1" xr:uid="{00000000-0005-0000-0000-00006C250000}"/>
    <cellStyle name="Akzent2 2" xfId="41890" hidden="1" xr:uid="{00000000-0005-0000-0000-00006D250000}"/>
    <cellStyle name="Akzent2 2" xfId="41906" hidden="1" xr:uid="{00000000-0005-0000-0000-00006E250000}"/>
    <cellStyle name="Akzent2 2" xfId="41910" hidden="1" xr:uid="{00000000-0005-0000-0000-00006F250000}"/>
    <cellStyle name="Akzent2 2" xfId="41926" hidden="1" xr:uid="{00000000-0005-0000-0000-000070250000}"/>
    <cellStyle name="Akzent2 2" xfId="41930" hidden="1" xr:uid="{00000000-0005-0000-0000-000071250000}"/>
    <cellStyle name="Akzent2 2" xfId="41946" hidden="1" xr:uid="{00000000-0005-0000-0000-000072250000}"/>
    <cellStyle name="Akzent2 2" xfId="41950" hidden="1" xr:uid="{00000000-0005-0000-0000-000073250000}"/>
    <cellStyle name="Akzent2 2" xfId="41966" hidden="1" xr:uid="{00000000-0005-0000-0000-000074250000}"/>
    <cellStyle name="Akzent2 2" xfId="41970" hidden="1" xr:uid="{00000000-0005-0000-0000-000075250000}"/>
    <cellStyle name="Akzent2 2" xfId="41877" hidden="1" xr:uid="{00000000-0005-0000-0000-000076250000}"/>
    <cellStyle name="Akzent2 2" xfId="41984" hidden="1" xr:uid="{00000000-0005-0000-0000-000077250000}"/>
    <cellStyle name="Akzent2 2" xfId="42000" hidden="1" xr:uid="{00000000-0005-0000-0000-000078250000}"/>
    <cellStyle name="Akzent2 2" xfId="42004" hidden="1" xr:uid="{00000000-0005-0000-0000-000079250000}"/>
    <cellStyle name="Akzent2 2" xfId="42020" hidden="1" xr:uid="{00000000-0005-0000-0000-00007A250000}"/>
    <cellStyle name="Akzent2 2" xfId="42024" hidden="1" xr:uid="{00000000-0005-0000-0000-00007B250000}"/>
    <cellStyle name="Akzent2 2" xfId="42040" hidden="1" xr:uid="{00000000-0005-0000-0000-00007C250000}"/>
    <cellStyle name="Akzent2 2" xfId="42044" hidden="1" xr:uid="{00000000-0005-0000-0000-00007D250000}"/>
    <cellStyle name="Akzent2 2" xfId="42060" hidden="1" xr:uid="{00000000-0005-0000-0000-00007E250000}"/>
    <cellStyle name="Akzent2 2" xfId="42064" hidden="1" xr:uid="{00000000-0005-0000-0000-00007F250000}"/>
    <cellStyle name="Akzent2 2" xfId="42084" hidden="1" xr:uid="{00000000-0005-0000-0000-000080250000}"/>
    <cellStyle name="Akzent2 2" xfId="42142" hidden="1" xr:uid="{00000000-0005-0000-0000-000081250000}"/>
    <cellStyle name="Akzent2 2" xfId="42191" hidden="1" xr:uid="{00000000-0005-0000-0000-000082250000}"/>
    <cellStyle name="Akzent2 2" xfId="42200" hidden="1" xr:uid="{00000000-0005-0000-0000-000083250000}"/>
    <cellStyle name="Akzent2 2" xfId="42245" hidden="1" xr:uid="{00000000-0005-0000-0000-000084250000}"/>
    <cellStyle name="Akzent2 2" xfId="42253" hidden="1" xr:uid="{00000000-0005-0000-0000-000085250000}"/>
    <cellStyle name="Akzent2 2" xfId="42343" hidden="1" xr:uid="{00000000-0005-0000-0000-000086250000}"/>
    <cellStyle name="Akzent2 2" xfId="42354" hidden="1" xr:uid="{00000000-0005-0000-0000-000087250000}"/>
    <cellStyle name="Akzent2 2" xfId="42403" hidden="1" xr:uid="{00000000-0005-0000-0000-000088250000}"/>
    <cellStyle name="Akzent2 2" xfId="42411" hidden="1" xr:uid="{00000000-0005-0000-0000-000089250000}"/>
    <cellStyle name="Akzent2 2" xfId="42457" hidden="1" xr:uid="{00000000-0005-0000-0000-00008A250000}"/>
    <cellStyle name="Akzent2 2" xfId="42471" hidden="1" xr:uid="{00000000-0005-0000-0000-00008B250000}"/>
    <cellStyle name="Akzent2 2" xfId="42526" hidden="1" xr:uid="{00000000-0005-0000-0000-00008C250000}"/>
    <cellStyle name="Akzent2 2" xfId="42530" hidden="1" xr:uid="{00000000-0005-0000-0000-00008D250000}"/>
    <cellStyle name="Akzent2 2" xfId="42582" hidden="1" xr:uid="{00000000-0005-0000-0000-00008E250000}"/>
    <cellStyle name="Akzent2 2" xfId="42589" hidden="1" xr:uid="{00000000-0005-0000-0000-00008F250000}"/>
    <cellStyle name="Akzent2 2" xfId="42637" hidden="1" xr:uid="{00000000-0005-0000-0000-000090250000}"/>
    <cellStyle name="Akzent2 2" xfId="42641" hidden="1" xr:uid="{00000000-0005-0000-0000-000091250000}"/>
    <cellStyle name="Akzent2 2" xfId="42688" hidden="1" xr:uid="{00000000-0005-0000-0000-000092250000}"/>
    <cellStyle name="Akzent2 2" xfId="42698" hidden="1" xr:uid="{00000000-0005-0000-0000-000093250000}"/>
    <cellStyle name="Akzent2 2" xfId="42133" hidden="1" xr:uid="{00000000-0005-0000-0000-000094250000}"/>
    <cellStyle name="Akzent2 2" xfId="42738" hidden="1" xr:uid="{00000000-0005-0000-0000-000095250000}"/>
    <cellStyle name="Akzent2 2" xfId="42793" hidden="1" xr:uid="{00000000-0005-0000-0000-000096250000}"/>
    <cellStyle name="Akzent2 2" xfId="42797" hidden="1" xr:uid="{00000000-0005-0000-0000-000097250000}"/>
    <cellStyle name="Akzent2 2" xfId="42851" hidden="1" xr:uid="{00000000-0005-0000-0000-000098250000}"/>
    <cellStyle name="Akzent2 2" xfId="42855" hidden="1" xr:uid="{00000000-0005-0000-0000-000099250000}"/>
    <cellStyle name="Akzent2 2" xfId="42901" hidden="1" xr:uid="{00000000-0005-0000-0000-00009A250000}"/>
    <cellStyle name="Akzent2 2" xfId="42907" hidden="1" xr:uid="{00000000-0005-0000-0000-00009B250000}"/>
    <cellStyle name="Akzent2 2" xfId="42953" hidden="1" xr:uid="{00000000-0005-0000-0000-00009C250000}"/>
    <cellStyle name="Akzent2 2" xfId="42958" hidden="1" xr:uid="{00000000-0005-0000-0000-00009D250000}"/>
    <cellStyle name="Akzent2 2" xfId="42463" hidden="1" xr:uid="{00000000-0005-0000-0000-00009E250000}"/>
    <cellStyle name="Akzent2 2" xfId="42994" hidden="1" xr:uid="{00000000-0005-0000-0000-00009F250000}"/>
    <cellStyle name="Akzent2 2" xfId="43048" hidden="1" xr:uid="{00000000-0005-0000-0000-0000A0250000}"/>
    <cellStyle name="Akzent2 2" xfId="43053" hidden="1" xr:uid="{00000000-0005-0000-0000-0000A1250000}"/>
    <cellStyle name="Akzent2 2" xfId="43106" hidden="1" xr:uid="{00000000-0005-0000-0000-0000A2250000}"/>
    <cellStyle name="Akzent2 2" xfId="43111" hidden="1" xr:uid="{00000000-0005-0000-0000-0000A3250000}"/>
    <cellStyle name="Akzent2 2" xfId="43161" hidden="1" xr:uid="{00000000-0005-0000-0000-0000A4250000}"/>
    <cellStyle name="Akzent2 2" xfId="43168" hidden="1" xr:uid="{00000000-0005-0000-0000-0000A5250000}"/>
    <cellStyle name="Akzent2 2" xfId="43210" hidden="1" xr:uid="{00000000-0005-0000-0000-0000A6250000}"/>
    <cellStyle name="Akzent2 2" xfId="43215" hidden="1" xr:uid="{00000000-0005-0000-0000-0000A7250000}"/>
    <cellStyle name="Akzent2 2" xfId="43272" hidden="1" xr:uid="{00000000-0005-0000-0000-0000A8250000}"/>
    <cellStyle name="Akzent2 2" xfId="43292" hidden="1" xr:uid="{00000000-0005-0000-0000-0000A9250000}"/>
    <cellStyle name="Akzent2 2" xfId="43349" hidden="1" xr:uid="{00000000-0005-0000-0000-0000AA250000}"/>
    <cellStyle name="Akzent2 2" xfId="43353" hidden="1" xr:uid="{00000000-0005-0000-0000-0000AB250000}"/>
    <cellStyle name="Akzent2 2" xfId="43407" hidden="1" xr:uid="{00000000-0005-0000-0000-0000AC250000}"/>
    <cellStyle name="Akzent2 2" xfId="43412" hidden="1" xr:uid="{00000000-0005-0000-0000-0000AD250000}"/>
    <cellStyle name="Akzent2 2" xfId="43451" hidden="1" xr:uid="{00000000-0005-0000-0000-0000AE250000}"/>
    <cellStyle name="Akzent2 2" xfId="43463" hidden="1" xr:uid="{00000000-0005-0000-0000-0000AF250000}"/>
    <cellStyle name="Akzent2 2" xfId="43501" hidden="1" xr:uid="{00000000-0005-0000-0000-0000B0250000}"/>
    <cellStyle name="Akzent2 2" xfId="43512" hidden="1" xr:uid="{00000000-0005-0000-0000-0000B1250000}"/>
    <cellStyle name="Akzent2 2" xfId="43561" hidden="1" xr:uid="{00000000-0005-0000-0000-0000B2250000}"/>
    <cellStyle name="Akzent2 2" xfId="43573" hidden="1" xr:uid="{00000000-0005-0000-0000-0000B3250000}"/>
    <cellStyle name="Akzent2 2" xfId="43626" hidden="1" xr:uid="{00000000-0005-0000-0000-0000B4250000}"/>
    <cellStyle name="Akzent2 2" xfId="43637" hidden="1" xr:uid="{00000000-0005-0000-0000-0000B5250000}"/>
    <cellStyle name="Akzent2 2" xfId="43684" hidden="1" xr:uid="{00000000-0005-0000-0000-0000B6250000}"/>
    <cellStyle name="Akzent2 2" xfId="43691" hidden="1" xr:uid="{00000000-0005-0000-0000-0000B7250000}"/>
    <cellStyle name="Akzent2 2" xfId="43741" hidden="1" xr:uid="{00000000-0005-0000-0000-0000B8250000}"/>
    <cellStyle name="Akzent2 2" xfId="43745" hidden="1" xr:uid="{00000000-0005-0000-0000-0000B9250000}"/>
    <cellStyle name="Akzent2 2" xfId="43793" hidden="1" xr:uid="{00000000-0005-0000-0000-0000BA250000}"/>
    <cellStyle name="Akzent2 2" xfId="43802" hidden="1" xr:uid="{00000000-0005-0000-0000-0000BB250000}"/>
    <cellStyle name="Akzent2 2" xfId="43267" hidden="1" xr:uid="{00000000-0005-0000-0000-0000BC250000}"/>
    <cellStyle name="Akzent2 2" xfId="43854" hidden="1" xr:uid="{00000000-0005-0000-0000-0000BD250000}"/>
    <cellStyle name="Akzent2 2" xfId="43901" hidden="1" xr:uid="{00000000-0005-0000-0000-0000BE250000}"/>
    <cellStyle name="Akzent2 2" xfId="43907" hidden="1" xr:uid="{00000000-0005-0000-0000-0000BF250000}"/>
    <cellStyle name="Akzent2 2" xfId="43956" hidden="1" xr:uid="{00000000-0005-0000-0000-0000C0250000}"/>
    <cellStyle name="Akzent2 2" xfId="43961" hidden="1" xr:uid="{00000000-0005-0000-0000-0000C1250000}"/>
    <cellStyle name="Akzent2 2" xfId="44007" hidden="1" xr:uid="{00000000-0005-0000-0000-0000C2250000}"/>
    <cellStyle name="Akzent2 2" xfId="44019" hidden="1" xr:uid="{00000000-0005-0000-0000-0000C3250000}"/>
    <cellStyle name="Akzent2 2" xfId="44064" hidden="1" xr:uid="{00000000-0005-0000-0000-0000C4250000}"/>
    <cellStyle name="Akzent2 2" xfId="44068" hidden="1" xr:uid="{00000000-0005-0000-0000-0000C5250000}"/>
    <cellStyle name="Akzent2 2" xfId="43570" hidden="1" xr:uid="{00000000-0005-0000-0000-0000C6250000}"/>
    <cellStyle name="Akzent2 2" xfId="44115" hidden="1" xr:uid="{00000000-0005-0000-0000-0000C7250000}"/>
    <cellStyle name="Akzent2 2" xfId="44159" hidden="1" xr:uid="{00000000-0005-0000-0000-0000C8250000}"/>
    <cellStyle name="Akzent2 2" xfId="44170" hidden="1" xr:uid="{00000000-0005-0000-0000-0000C9250000}"/>
    <cellStyle name="Akzent2 2" xfId="44212" hidden="1" xr:uid="{00000000-0005-0000-0000-0000CA250000}"/>
    <cellStyle name="Akzent2 2" xfId="44219" hidden="1" xr:uid="{00000000-0005-0000-0000-0000CB250000}"/>
    <cellStyle name="Akzent2 2" xfId="44262" hidden="1" xr:uid="{00000000-0005-0000-0000-0000CC250000}"/>
    <cellStyle name="Akzent2 2" xfId="44268" hidden="1" xr:uid="{00000000-0005-0000-0000-0000CD250000}"/>
    <cellStyle name="Akzent2 2" xfId="44316" hidden="1" xr:uid="{00000000-0005-0000-0000-0000CE250000}"/>
    <cellStyle name="Akzent2 2" xfId="44324" hidden="1" xr:uid="{00000000-0005-0000-0000-0000CF250000}"/>
    <cellStyle name="Akzent2 2" xfId="44370" hidden="1" xr:uid="{00000000-0005-0000-0000-0000D0250000}"/>
    <cellStyle name="Akzent2 2" xfId="44383" hidden="1" xr:uid="{00000000-0005-0000-0000-0000D1250000}"/>
    <cellStyle name="Akzent2 2" xfId="44426" hidden="1" xr:uid="{00000000-0005-0000-0000-0000D2250000}"/>
    <cellStyle name="Akzent2 2" xfId="44431" hidden="1" xr:uid="{00000000-0005-0000-0000-0000D3250000}"/>
    <cellStyle name="Akzent2 2" xfId="44485" hidden="1" xr:uid="{00000000-0005-0000-0000-0000D4250000}"/>
    <cellStyle name="Akzent2 2" xfId="44490" hidden="1" xr:uid="{00000000-0005-0000-0000-0000D5250000}"/>
    <cellStyle name="Akzent2 2" xfId="44534" hidden="1" xr:uid="{00000000-0005-0000-0000-0000D6250000}"/>
    <cellStyle name="Akzent2 2" xfId="44541" hidden="1" xr:uid="{00000000-0005-0000-0000-0000D7250000}"/>
    <cellStyle name="Akzent2 2" xfId="44583" hidden="1" xr:uid="{00000000-0005-0000-0000-0000D8250000}"/>
    <cellStyle name="Akzent2 2" xfId="44593" hidden="1" xr:uid="{00000000-0005-0000-0000-0000D9250000}"/>
    <cellStyle name="Akzent2 2" xfId="44672" hidden="1" xr:uid="{00000000-0005-0000-0000-0000DA250000}"/>
    <cellStyle name="Akzent2 2" xfId="44675" hidden="1" xr:uid="{00000000-0005-0000-0000-0000DB250000}"/>
    <cellStyle name="Akzent2 2" xfId="44709" hidden="1" xr:uid="{00000000-0005-0000-0000-0000DC250000}"/>
    <cellStyle name="Akzent2 2" xfId="44726" hidden="1" xr:uid="{00000000-0005-0000-0000-0000DD250000}"/>
    <cellStyle name="Akzent2 2" xfId="44781" hidden="1" xr:uid="{00000000-0005-0000-0000-0000DE250000}"/>
    <cellStyle name="Akzent2 2" xfId="44785" hidden="1" xr:uid="{00000000-0005-0000-0000-0000DF250000}"/>
    <cellStyle name="Akzent2 2" xfId="44835" hidden="1" xr:uid="{00000000-0005-0000-0000-0000E0250000}"/>
    <cellStyle name="Akzent2 2" xfId="44840" hidden="1" xr:uid="{00000000-0005-0000-0000-0000E1250000}"/>
    <cellStyle name="Akzent2 2" xfId="44892" hidden="1" xr:uid="{00000000-0005-0000-0000-0000E2250000}"/>
    <cellStyle name="Akzent2 2" xfId="44901" hidden="1" xr:uid="{00000000-0005-0000-0000-0000E3250000}"/>
    <cellStyle name="Akzent2 2" xfId="44940" hidden="1" xr:uid="{00000000-0005-0000-0000-0000E4250000}"/>
    <cellStyle name="Akzent2 2" xfId="44948" hidden="1" xr:uid="{00000000-0005-0000-0000-0000E5250000}"/>
    <cellStyle name="Akzent2 2" xfId="44690" hidden="1" xr:uid="{00000000-0005-0000-0000-0000E6250000}"/>
    <cellStyle name="Akzent2 2" xfId="45002" hidden="1" xr:uid="{00000000-0005-0000-0000-0000E7250000}"/>
    <cellStyle name="Akzent2 2" xfId="45081" hidden="1" xr:uid="{00000000-0005-0000-0000-0000E8250000}"/>
    <cellStyle name="Akzent2 2" xfId="45090" hidden="1" xr:uid="{00000000-0005-0000-0000-0000E9250000}"/>
    <cellStyle name="Akzent2 2" xfId="45144" hidden="1" xr:uid="{00000000-0005-0000-0000-0000EA250000}"/>
    <cellStyle name="Akzent2 2" xfId="45153" hidden="1" xr:uid="{00000000-0005-0000-0000-0000EB250000}"/>
    <cellStyle name="Akzent2 2" xfId="45199" hidden="1" xr:uid="{00000000-0005-0000-0000-0000EC250000}"/>
    <cellStyle name="Akzent2 2" xfId="45207" hidden="1" xr:uid="{00000000-0005-0000-0000-0000ED250000}"/>
    <cellStyle name="Akzent2 2" xfId="45283" hidden="1" xr:uid="{00000000-0005-0000-0000-0000EE250000}"/>
    <cellStyle name="Akzent2 2" xfId="45290" hidden="1" xr:uid="{00000000-0005-0000-0000-0000EF250000}"/>
    <cellStyle name="Akzent2 2" xfId="45331" hidden="1" xr:uid="{00000000-0005-0000-0000-0000F0250000}"/>
    <cellStyle name="Akzent2 2" xfId="45411" hidden="1" xr:uid="{00000000-0005-0000-0000-0000F1250000}"/>
    <cellStyle name="Akzent2 2" xfId="45424" hidden="1" xr:uid="{00000000-0005-0000-0000-0000F2250000}"/>
    <cellStyle name="Akzent2 2" xfId="45480" hidden="1" xr:uid="{00000000-0005-0000-0000-0000F3250000}"/>
    <cellStyle name="Akzent2 2" xfId="45484" hidden="1" xr:uid="{00000000-0005-0000-0000-0000F4250000}"/>
    <cellStyle name="Akzent2 2" xfId="45538" hidden="1" xr:uid="{00000000-0005-0000-0000-0000F5250000}"/>
    <cellStyle name="Akzent2 2" xfId="45542" hidden="1" xr:uid="{00000000-0005-0000-0000-0000F6250000}"/>
    <cellStyle name="Akzent2 2" xfId="45596" hidden="1" xr:uid="{00000000-0005-0000-0000-0000F7250000}"/>
    <cellStyle name="Akzent2 2" xfId="45600" hidden="1" xr:uid="{00000000-0005-0000-0000-0000F8250000}"/>
    <cellStyle name="Akzent2 2" xfId="45646" hidden="1" xr:uid="{00000000-0005-0000-0000-0000F9250000}"/>
    <cellStyle name="Akzent2 2" xfId="45651" hidden="1" xr:uid="{00000000-0005-0000-0000-0000FA250000}"/>
    <cellStyle name="Akzent2 2" xfId="45696" hidden="1" xr:uid="{00000000-0005-0000-0000-0000FB250000}"/>
    <cellStyle name="Akzent2 2" xfId="45716" hidden="1" xr:uid="{00000000-0005-0000-0000-0000FC250000}"/>
    <cellStyle name="Akzent2 2" xfId="45761" hidden="1" xr:uid="{00000000-0005-0000-0000-0000FD250000}"/>
    <cellStyle name="Akzent2 2" xfId="45774" hidden="1" xr:uid="{00000000-0005-0000-0000-0000FE250000}"/>
    <cellStyle name="Akzent2 2" xfId="45842" hidden="1" xr:uid="{00000000-0005-0000-0000-0000FF250000}"/>
    <cellStyle name="Akzent2 2" xfId="45846" hidden="1" xr:uid="{00000000-0005-0000-0000-000000260000}"/>
    <cellStyle name="Akzent2 2" xfId="45895" hidden="1" xr:uid="{00000000-0005-0000-0000-000001260000}"/>
    <cellStyle name="Akzent2 2" xfId="45899" hidden="1" xr:uid="{00000000-0005-0000-0000-000002260000}"/>
    <cellStyle name="Akzent2 2" xfId="45947" hidden="1" xr:uid="{00000000-0005-0000-0000-000003260000}"/>
    <cellStyle name="Akzent2 2" xfId="45954" hidden="1" xr:uid="{00000000-0005-0000-0000-000004260000}"/>
    <cellStyle name="Akzent2 2" xfId="45422" hidden="1" xr:uid="{00000000-0005-0000-0000-000005260000}"/>
    <cellStyle name="Akzent2 2" xfId="46013" hidden="1" xr:uid="{00000000-0005-0000-0000-000006260000}"/>
    <cellStyle name="Akzent2 2" xfId="46075" hidden="1" xr:uid="{00000000-0005-0000-0000-000007260000}"/>
    <cellStyle name="Akzent2 2" xfId="46084" hidden="1" xr:uid="{00000000-0005-0000-0000-000008260000}"/>
    <cellStyle name="Akzent2 2" xfId="46129" hidden="1" xr:uid="{00000000-0005-0000-0000-000009260000}"/>
    <cellStyle name="Akzent2 2" xfId="46134" hidden="1" xr:uid="{00000000-0005-0000-0000-00000A260000}"/>
    <cellStyle name="Akzent2 2" xfId="46183" hidden="1" xr:uid="{00000000-0005-0000-0000-00000B260000}"/>
    <cellStyle name="Akzent2 2" xfId="46191" hidden="1" xr:uid="{00000000-0005-0000-0000-00000C260000}"/>
    <cellStyle name="Akzent2 2" xfId="46241" hidden="1" xr:uid="{00000000-0005-0000-0000-00000D260000}"/>
    <cellStyle name="Akzent2 2" xfId="46246" hidden="1" xr:uid="{00000000-0005-0000-0000-00000E260000}"/>
    <cellStyle name="Akzent2 2" xfId="45706" hidden="1" xr:uid="{00000000-0005-0000-0000-00000F260000}"/>
    <cellStyle name="Akzent2 2" xfId="46288" hidden="1" xr:uid="{00000000-0005-0000-0000-000010260000}"/>
    <cellStyle name="Akzent2 2" xfId="46335" hidden="1" xr:uid="{00000000-0005-0000-0000-000011260000}"/>
    <cellStyle name="Akzent2 2" xfId="46342" hidden="1" xr:uid="{00000000-0005-0000-0000-000012260000}"/>
    <cellStyle name="Akzent2 2" xfId="46388" hidden="1" xr:uid="{00000000-0005-0000-0000-000013260000}"/>
    <cellStyle name="Akzent2 2" xfId="46392" hidden="1" xr:uid="{00000000-0005-0000-0000-000014260000}"/>
    <cellStyle name="Akzent2 2" xfId="46439" hidden="1" xr:uid="{00000000-0005-0000-0000-000015260000}"/>
    <cellStyle name="Akzent2 2" xfId="46446" hidden="1" xr:uid="{00000000-0005-0000-0000-000016260000}"/>
    <cellStyle name="Akzent2 2" xfId="46491" hidden="1" xr:uid="{00000000-0005-0000-0000-000017260000}"/>
    <cellStyle name="Akzent2 2" xfId="46495" hidden="1" xr:uid="{00000000-0005-0000-0000-000018260000}"/>
    <cellStyle name="Akzent2 2" xfId="46558" hidden="1" xr:uid="{00000000-0005-0000-0000-000019260000}"/>
    <cellStyle name="Akzent2 2" xfId="46576" hidden="1" xr:uid="{00000000-0005-0000-0000-00001A260000}"/>
    <cellStyle name="Akzent2 2" xfId="46627" hidden="1" xr:uid="{00000000-0005-0000-0000-00001B260000}"/>
    <cellStyle name="Akzent2 2" xfId="46634" hidden="1" xr:uid="{00000000-0005-0000-0000-00001C260000}"/>
    <cellStyle name="Akzent2 2" xfId="46682" hidden="1" xr:uid="{00000000-0005-0000-0000-00001D260000}"/>
    <cellStyle name="Akzent2 2" xfId="46686" hidden="1" xr:uid="{00000000-0005-0000-0000-00001E260000}"/>
    <cellStyle name="Akzent2 2" xfId="46728" hidden="1" xr:uid="{00000000-0005-0000-0000-00001F260000}"/>
    <cellStyle name="Akzent2 2" xfId="46736" hidden="1" xr:uid="{00000000-0005-0000-0000-000020260000}"/>
    <cellStyle name="Akzent2 2" xfId="46786" hidden="1" xr:uid="{00000000-0005-0000-0000-000021260000}"/>
    <cellStyle name="Akzent2 2" xfId="46790" hidden="1" xr:uid="{00000000-0005-0000-0000-000022260000}"/>
    <cellStyle name="Akzent2 2" xfId="46840" hidden="1" xr:uid="{00000000-0005-0000-0000-000023260000}"/>
    <cellStyle name="Akzent2 2" xfId="46854" hidden="1" xr:uid="{00000000-0005-0000-0000-000024260000}"/>
    <cellStyle name="Akzent2 2" xfId="46910" hidden="1" xr:uid="{00000000-0005-0000-0000-000025260000}"/>
    <cellStyle name="Akzent2 2" xfId="46914" hidden="1" xr:uid="{00000000-0005-0000-0000-000026260000}"/>
    <cellStyle name="Akzent2 2" xfId="46961" hidden="1" xr:uid="{00000000-0005-0000-0000-000027260000}"/>
    <cellStyle name="Akzent2 2" xfId="46967" hidden="1" xr:uid="{00000000-0005-0000-0000-000028260000}"/>
    <cellStyle name="Akzent2 2" xfId="47019" hidden="1" xr:uid="{00000000-0005-0000-0000-000029260000}"/>
    <cellStyle name="Akzent2 2" xfId="47023" hidden="1" xr:uid="{00000000-0005-0000-0000-00002A260000}"/>
    <cellStyle name="Akzent2 2" xfId="47077" hidden="1" xr:uid="{00000000-0005-0000-0000-00002B260000}"/>
    <cellStyle name="Akzent2 2" xfId="47081" hidden="1" xr:uid="{00000000-0005-0000-0000-00002C260000}"/>
    <cellStyle name="Akzent2 2" xfId="46549" hidden="1" xr:uid="{00000000-0005-0000-0000-00002D260000}"/>
    <cellStyle name="Akzent2 2" xfId="47124" hidden="1" xr:uid="{00000000-0005-0000-0000-00002E260000}"/>
    <cellStyle name="Akzent2 2" xfId="47174" hidden="1" xr:uid="{00000000-0005-0000-0000-00002F260000}"/>
    <cellStyle name="Akzent2 2" xfId="47183" hidden="1" xr:uid="{00000000-0005-0000-0000-000030260000}"/>
    <cellStyle name="Akzent2 2" xfId="47233" hidden="1" xr:uid="{00000000-0005-0000-0000-000031260000}"/>
    <cellStyle name="Akzent2 2" xfId="47237" hidden="1" xr:uid="{00000000-0005-0000-0000-000032260000}"/>
    <cellStyle name="Akzent2 2" xfId="47281" hidden="1" xr:uid="{00000000-0005-0000-0000-000033260000}"/>
    <cellStyle name="Akzent2 2" xfId="47285" hidden="1" xr:uid="{00000000-0005-0000-0000-000034260000}"/>
    <cellStyle name="Akzent2 2" xfId="47340" hidden="1" xr:uid="{00000000-0005-0000-0000-000035260000}"/>
    <cellStyle name="Akzent2 2" xfId="47346" hidden="1" xr:uid="{00000000-0005-0000-0000-000036260000}"/>
    <cellStyle name="Akzent2 2" xfId="46852" hidden="1" xr:uid="{00000000-0005-0000-0000-000037260000}"/>
    <cellStyle name="Akzent2 2" xfId="47391" hidden="1" xr:uid="{00000000-0005-0000-0000-000038260000}"/>
    <cellStyle name="Akzent2 2" xfId="47445" hidden="1" xr:uid="{00000000-0005-0000-0000-000039260000}"/>
    <cellStyle name="Akzent2 2" xfId="47449" hidden="1" xr:uid="{00000000-0005-0000-0000-00003A260000}"/>
    <cellStyle name="Akzent2 2" xfId="47495" hidden="1" xr:uid="{00000000-0005-0000-0000-00003B260000}"/>
    <cellStyle name="Akzent2 2" xfId="47505" hidden="1" xr:uid="{00000000-0005-0000-0000-00003C260000}"/>
    <cellStyle name="Akzent2 2" xfId="47548" hidden="1" xr:uid="{00000000-0005-0000-0000-00003D260000}"/>
    <cellStyle name="Akzent2 2" xfId="47554" hidden="1" xr:uid="{00000000-0005-0000-0000-00003E260000}"/>
    <cellStyle name="Akzent2 2" xfId="47599" hidden="1" xr:uid="{00000000-0005-0000-0000-00003F260000}"/>
    <cellStyle name="Akzent2 2" xfId="47603" hidden="1" xr:uid="{00000000-0005-0000-0000-000040260000}"/>
    <cellStyle name="Akzent2 2" xfId="47657" hidden="1" xr:uid="{00000000-0005-0000-0000-000041260000}"/>
    <cellStyle name="Akzent2 2" xfId="47661" hidden="1" xr:uid="{00000000-0005-0000-0000-000042260000}"/>
    <cellStyle name="Akzent2 2" xfId="47715" hidden="1" xr:uid="{00000000-0005-0000-0000-000043260000}"/>
    <cellStyle name="Akzent2 2" xfId="47719" hidden="1" xr:uid="{00000000-0005-0000-0000-000044260000}"/>
    <cellStyle name="Akzent2 2" xfId="47773" hidden="1" xr:uid="{00000000-0005-0000-0000-000045260000}"/>
    <cellStyle name="Akzent2 2" xfId="47777" hidden="1" xr:uid="{00000000-0005-0000-0000-000046260000}"/>
    <cellStyle name="Akzent2 2" xfId="47832" hidden="1" xr:uid="{00000000-0005-0000-0000-000047260000}"/>
    <cellStyle name="Akzent2 2" xfId="47836" hidden="1" xr:uid="{00000000-0005-0000-0000-000048260000}"/>
    <cellStyle name="Akzent2 2" xfId="47875" hidden="1" xr:uid="{00000000-0005-0000-0000-000049260000}"/>
    <cellStyle name="Akzent2 2" xfId="47880" hidden="1" xr:uid="{00000000-0005-0000-0000-00004A260000}"/>
    <cellStyle name="Akzent2 2" xfId="47953" hidden="1" xr:uid="{00000000-0005-0000-0000-00004B260000}"/>
    <cellStyle name="Akzent2 2" xfId="47959" hidden="1" xr:uid="{00000000-0005-0000-0000-00004C260000}"/>
    <cellStyle name="Akzent2 2" xfId="47990" hidden="1" xr:uid="{00000000-0005-0000-0000-00004D260000}"/>
    <cellStyle name="Akzent2 2" xfId="47999" hidden="1" xr:uid="{00000000-0005-0000-0000-00004E260000}"/>
    <cellStyle name="Akzent2 2" xfId="48050" hidden="1" xr:uid="{00000000-0005-0000-0000-00004F260000}"/>
    <cellStyle name="Akzent2 2" xfId="48058" hidden="1" xr:uid="{00000000-0005-0000-0000-000050260000}"/>
    <cellStyle name="Akzent2 2" xfId="48108" hidden="1" xr:uid="{00000000-0005-0000-0000-000051260000}"/>
    <cellStyle name="Akzent2 2" xfId="48112" hidden="1" xr:uid="{00000000-0005-0000-0000-000052260000}"/>
    <cellStyle name="Akzent2 2" xfId="48164" hidden="1" xr:uid="{00000000-0005-0000-0000-000053260000}"/>
    <cellStyle name="Akzent2 2" xfId="48169" hidden="1" xr:uid="{00000000-0005-0000-0000-000054260000}"/>
    <cellStyle name="Akzent2 2" xfId="48219" hidden="1" xr:uid="{00000000-0005-0000-0000-000055260000}"/>
    <cellStyle name="Akzent2 2" xfId="48223" hidden="1" xr:uid="{00000000-0005-0000-0000-000056260000}"/>
    <cellStyle name="Akzent2 2" xfId="47976" hidden="1" xr:uid="{00000000-0005-0000-0000-000057260000}"/>
    <cellStyle name="Akzent2 2" xfId="48272" hidden="1" xr:uid="{00000000-0005-0000-0000-000058260000}"/>
    <cellStyle name="Akzent2 2" xfId="48318" hidden="1" xr:uid="{00000000-0005-0000-0000-000059260000}"/>
    <cellStyle name="Akzent2 2" xfId="48330" hidden="1" xr:uid="{00000000-0005-0000-0000-00005A260000}"/>
    <cellStyle name="Akzent2 2" xfId="48376" hidden="1" xr:uid="{00000000-0005-0000-0000-00005B260000}"/>
    <cellStyle name="Akzent2 2" xfId="48383" hidden="1" xr:uid="{00000000-0005-0000-0000-00005C260000}"/>
    <cellStyle name="Akzent2 2" xfId="48428" hidden="1" xr:uid="{00000000-0005-0000-0000-00005D260000}"/>
    <cellStyle name="Akzent2 2" xfId="48433" hidden="1" xr:uid="{00000000-0005-0000-0000-00005E260000}"/>
    <cellStyle name="Akzent2 2" xfId="48477" hidden="1" xr:uid="{00000000-0005-0000-0000-00005F260000}"/>
    <cellStyle name="Akzent2 2" xfId="48485" hidden="1" xr:uid="{00000000-0005-0000-0000-000060260000}"/>
    <cellStyle name="Akzent2 2" xfId="48468" hidden="1" xr:uid="{00000000-0005-0000-0000-000061260000}"/>
    <cellStyle name="Akzent2 2" xfId="48413" hidden="1" xr:uid="{00000000-0005-0000-0000-000062260000}"/>
    <cellStyle name="Akzent2 2" xfId="48409" hidden="1" xr:uid="{00000000-0005-0000-0000-000063260000}"/>
    <cellStyle name="Akzent2 2" xfId="48355" hidden="1" xr:uid="{00000000-0005-0000-0000-000064260000}"/>
    <cellStyle name="Akzent2 2" xfId="48351" hidden="1" xr:uid="{00000000-0005-0000-0000-000065260000}"/>
    <cellStyle name="Akzent2 2" xfId="48297" hidden="1" xr:uid="{00000000-0005-0000-0000-000066260000}"/>
    <cellStyle name="Akzent2 2" xfId="48291" hidden="1" xr:uid="{00000000-0005-0000-0000-000067260000}"/>
    <cellStyle name="Akzent2 2" xfId="48238" hidden="1" xr:uid="{00000000-0005-0000-0000-000068260000}"/>
    <cellStyle name="Akzent2 2" xfId="48233" hidden="1" xr:uid="{00000000-0005-0000-0000-000069260000}"/>
    <cellStyle name="Akzent2 2" xfId="48197" hidden="1" xr:uid="{00000000-0005-0000-0000-00006A260000}"/>
    <cellStyle name="Akzent2 2" xfId="48177" hidden="1" xr:uid="{00000000-0005-0000-0000-00006B260000}"/>
    <cellStyle name="Akzent2 2" xfId="48117" hidden="1" xr:uid="{00000000-0005-0000-0000-00006C260000}"/>
    <cellStyle name="Akzent2 2" xfId="48113" hidden="1" xr:uid="{00000000-0005-0000-0000-00006D260000}"/>
    <cellStyle name="Akzent2 2" xfId="48062" hidden="1" xr:uid="{00000000-0005-0000-0000-00006E260000}"/>
    <cellStyle name="Akzent2 2" xfId="48054" hidden="1" xr:uid="{00000000-0005-0000-0000-00006F260000}"/>
    <cellStyle name="Akzent2 2" xfId="48007" hidden="1" xr:uid="{00000000-0005-0000-0000-000070260000}"/>
    <cellStyle name="Akzent2 2" xfId="48000" hidden="1" xr:uid="{00000000-0005-0000-0000-000071260000}"/>
    <cellStyle name="Akzent2 2" xfId="47912" hidden="1" xr:uid="{00000000-0005-0000-0000-000072260000}"/>
    <cellStyle name="Akzent2 2" xfId="47908" hidden="1" xr:uid="{00000000-0005-0000-0000-000073260000}"/>
    <cellStyle name="Akzent2 2" xfId="48470" hidden="1" xr:uid="{00000000-0005-0000-0000-000074260000}"/>
    <cellStyle name="Akzent2 2" xfId="47863" hidden="1" xr:uid="{00000000-0005-0000-0000-000075260000}"/>
    <cellStyle name="Akzent2 2" xfId="47809" hidden="1" xr:uid="{00000000-0005-0000-0000-000076260000}"/>
    <cellStyle name="Akzent2 2" xfId="47804" hidden="1" xr:uid="{00000000-0005-0000-0000-000077260000}"/>
    <cellStyle name="Akzent2 2" xfId="47755" hidden="1" xr:uid="{00000000-0005-0000-0000-000078260000}"/>
    <cellStyle name="Akzent2 2" xfId="47747" hidden="1" xr:uid="{00000000-0005-0000-0000-000079260000}"/>
    <cellStyle name="Akzent2 2" xfId="47697" hidden="1" xr:uid="{00000000-0005-0000-0000-00007A260000}"/>
    <cellStyle name="Akzent2 2" xfId="47693" hidden="1" xr:uid="{00000000-0005-0000-0000-00007B260000}"/>
    <cellStyle name="Akzent2 2" xfId="47640" hidden="1" xr:uid="{00000000-0005-0000-0000-00007C260000}"/>
    <cellStyle name="Akzent2 2" xfId="47635" hidden="1" xr:uid="{00000000-0005-0000-0000-00007D260000}"/>
    <cellStyle name="Akzent2 2" xfId="48181" hidden="1" xr:uid="{00000000-0005-0000-0000-00007E260000}"/>
    <cellStyle name="Akzent2 2" xfId="47592" hidden="1" xr:uid="{00000000-0005-0000-0000-00007F260000}"/>
    <cellStyle name="Akzent2 2" xfId="47532" hidden="1" xr:uid="{00000000-0005-0000-0000-000080260000}"/>
    <cellStyle name="Akzent2 2" xfId="47528" hidden="1" xr:uid="{00000000-0005-0000-0000-000081260000}"/>
    <cellStyle name="Akzent2 2" xfId="47474" hidden="1" xr:uid="{00000000-0005-0000-0000-000082260000}"/>
    <cellStyle name="Akzent2 2" xfId="47470" hidden="1" xr:uid="{00000000-0005-0000-0000-000083260000}"/>
    <cellStyle name="Akzent2 2" xfId="47422" hidden="1" xr:uid="{00000000-0005-0000-0000-000084260000}"/>
    <cellStyle name="Akzent2 2" xfId="47415" hidden="1" xr:uid="{00000000-0005-0000-0000-000085260000}"/>
    <cellStyle name="Akzent2 2" xfId="47371" hidden="1" xr:uid="{00000000-0005-0000-0000-000086260000}"/>
    <cellStyle name="Akzent2 2" xfId="47361" hidden="1" xr:uid="{00000000-0005-0000-0000-000087260000}"/>
    <cellStyle name="Akzent2 2" xfId="47294" hidden="1" xr:uid="{00000000-0005-0000-0000-000088260000}"/>
    <cellStyle name="Akzent2 2" xfId="47276" hidden="1" xr:uid="{00000000-0005-0000-0000-000089260000}"/>
    <cellStyle name="Akzent2 2" xfId="47218" hidden="1" xr:uid="{00000000-0005-0000-0000-00008A260000}"/>
    <cellStyle name="Akzent2 2" xfId="47214" hidden="1" xr:uid="{00000000-0005-0000-0000-00008B260000}"/>
    <cellStyle name="Akzent2 2" xfId="47159" hidden="1" xr:uid="{00000000-0005-0000-0000-00008C260000}"/>
    <cellStyle name="Akzent2 2" xfId="47154" hidden="1" xr:uid="{00000000-0005-0000-0000-00008D260000}"/>
    <cellStyle name="Akzent2 2" xfId="47112" hidden="1" xr:uid="{00000000-0005-0000-0000-00008E260000}"/>
    <cellStyle name="Akzent2 2" xfId="47108" hidden="1" xr:uid="{00000000-0005-0000-0000-00008F260000}"/>
    <cellStyle name="Akzent2 2" xfId="47054" hidden="1" xr:uid="{00000000-0005-0000-0000-000090260000}"/>
    <cellStyle name="Akzent2 2" xfId="47050" hidden="1" xr:uid="{00000000-0005-0000-0000-000091260000}"/>
    <cellStyle name="Akzent2 2" xfId="47001" hidden="1" xr:uid="{00000000-0005-0000-0000-000092260000}"/>
    <cellStyle name="Akzent2 2" xfId="46985" hidden="1" xr:uid="{00000000-0005-0000-0000-000093260000}"/>
    <cellStyle name="Akzent2 2" xfId="46932" hidden="1" xr:uid="{00000000-0005-0000-0000-000094260000}"/>
    <cellStyle name="Akzent2 2" xfId="46923" hidden="1" xr:uid="{00000000-0005-0000-0000-000095260000}"/>
    <cellStyle name="Akzent2 2" xfId="46873" hidden="1" xr:uid="{00000000-0005-0000-0000-000096260000}"/>
    <cellStyle name="Akzent2 2" xfId="46866" hidden="1" xr:uid="{00000000-0005-0000-0000-000097260000}"/>
    <cellStyle name="Akzent2 2" xfId="46811" hidden="1" xr:uid="{00000000-0005-0000-0000-000098260000}"/>
    <cellStyle name="Akzent2 2" xfId="46805" hidden="1" xr:uid="{00000000-0005-0000-0000-000099260000}"/>
    <cellStyle name="Akzent2 2" xfId="46755" hidden="1" xr:uid="{00000000-0005-0000-0000-00009A260000}"/>
    <cellStyle name="Akzent2 2" xfId="46747" hidden="1" xr:uid="{00000000-0005-0000-0000-00009B260000}"/>
    <cellStyle name="Akzent2 2" xfId="47307" hidden="1" xr:uid="{00000000-0005-0000-0000-00009C260000}"/>
    <cellStyle name="Akzent2 2" xfId="46700" hidden="1" xr:uid="{00000000-0005-0000-0000-00009D260000}"/>
    <cellStyle name="Akzent2 2" xfId="46648" hidden="1" xr:uid="{00000000-0005-0000-0000-00009E260000}"/>
    <cellStyle name="Akzent2 2" xfId="46643" hidden="1" xr:uid="{00000000-0005-0000-0000-00009F260000}"/>
    <cellStyle name="Akzent2 2" xfId="46594" hidden="1" xr:uid="{00000000-0005-0000-0000-0000A0260000}"/>
    <cellStyle name="Akzent2 2" xfId="46589" hidden="1" xr:uid="{00000000-0005-0000-0000-0000A1260000}"/>
    <cellStyle name="Akzent2 2" xfId="46536" hidden="1" xr:uid="{00000000-0005-0000-0000-0000A2260000}"/>
    <cellStyle name="Akzent2 2" xfId="46528" hidden="1" xr:uid="{00000000-0005-0000-0000-0000A3260000}"/>
    <cellStyle name="Akzent2 2" xfId="46482" hidden="1" xr:uid="{00000000-0005-0000-0000-0000A4260000}"/>
    <cellStyle name="Akzent2 2" xfId="46473" hidden="1" xr:uid="{00000000-0005-0000-0000-0000A5260000}"/>
    <cellStyle name="Akzent2 2" xfId="46990" hidden="1" xr:uid="{00000000-0005-0000-0000-0000A6260000}"/>
    <cellStyle name="Akzent2 2" xfId="46427" hidden="1" xr:uid="{00000000-0005-0000-0000-0000A7260000}"/>
    <cellStyle name="Akzent2 2" xfId="46373" hidden="1" xr:uid="{00000000-0005-0000-0000-0000A8260000}"/>
    <cellStyle name="Akzent2 2" xfId="46369" hidden="1" xr:uid="{00000000-0005-0000-0000-0000A9260000}"/>
    <cellStyle name="Akzent2 2" xfId="46313" hidden="1" xr:uid="{00000000-0005-0000-0000-0000AA260000}"/>
    <cellStyle name="Akzent2 2" xfId="46305" hidden="1" xr:uid="{00000000-0005-0000-0000-0000AB260000}"/>
    <cellStyle name="Akzent2 2" xfId="46258" hidden="1" xr:uid="{00000000-0005-0000-0000-0000AC260000}"/>
    <cellStyle name="Akzent2 2" xfId="46254" hidden="1" xr:uid="{00000000-0005-0000-0000-0000AD260000}"/>
    <cellStyle name="Akzent2 2" xfId="46200" hidden="1" xr:uid="{00000000-0005-0000-0000-0000AE260000}"/>
    <cellStyle name="Akzent2 2" xfId="46192" hidden="1" xr:uid="{00000000-0005-0000-0000-0000AF260000}"/>
    <cellStyle name="Akzent2 2" xfId="46138" hidden="1" xr:uid="{00000000-0005-0000-0000-0000B0260000}"/>
    <cellStyle name="Akzent2 2" xfId="46133" hidden="1" xr:uid="{00000000-0005-0000-0000-0000B1260000}"/>
    <cellStyle name="Akzent2 2" xfId="46076" hidden="1" xr:uid="{00000000-0005-0000-0000-0000B2260000}"/>
    <cellStyle name="Akzent2 2" xfId="46067" hidden="1" xr:uid="{00000000-0005-0000-0000-0000B3260000}"/>
    <cellStyle name="Akzent2 2" xfId="45998" hidden="1" xr:uid="{00000000-0005-0000-0000-0000B4260000}"/>
    <cellStyle name="Akzent2 2" xfId="45993" hidden="1" xr:uid="{00000000-0005-0000-0000-0000B5260000}"/>
    <cellStyle name="Akzent2 2" xfId="45938" hidden="1" xr:uid="{00000000-0005-0000-0000-0000B6260000}"/>
    <cellStyle name="Akzent2 2" xfId="45934" hidden="1" xr:uid="{00000000-0005-0000-0000-0000B7260000}"/>
    <cellStyle name="Akzent2 2" xfId="45880" hidden="1" xr:uid="{00000000-0005-0000-0000-0000B8260000}"/>
    <cellStyle name="Akzent2 2" xfId="45876" hidden="1" xr:uid="{00000000-0005-0000-0000-0000B9260000}"/>
    <cellStyle name="Akzent2 2" xfId="45801" hidden="1" xr:uid="{00000000-0005-0000-0000-0000BA260000}"/>
    <cellStyle name="Akzent2 2" xfId="45798" hidden="1" xr:uid="{00000000-0005-0000-0000-0000BB260000}"/>
    <cellStyle name="Akzent2 2" xfId="45760" hidden="1" xr:uid="{00000000-0005-0000-0000-0000BC260000}"/>
    <cellStyle name="Akzent2 2" xfId="45748" hidden="1" xr:uid="{00000000-0005-0000-0000-0000BD260000}"/>
    <cellStyle name="Akzent2 2" xfId="45693" hidden="1" xr:uid="{00000000-0005-0000-0000-0000BE260000}"/>
    <cellStyle name="Akzent2 2" xfId="45686" hidden="1" xr:uid="{00000000-0005-0000-0000-0000BF260000}"/>
    <cellStyle name="Akzent2 2" xfId="45631" hidden="1" xr:uid="{00000000-0005-0000-0000-0000C0260000}"/>
    <cellStyle name="Akzent2 2" xfId="45627" hidden="1" xr:uid="{00000000-0005-0000-0000-0000C1260000}"/>
    <cellStyle name="Akzent2 2" xfId="45578" hidden="1" xr:uid="{00000000-0005-0000-0000-0000C2260000}"/>
    <cellStyle name="Akzent2 2" xfId="45574" hidden="1" xr:uid="{00000000-0005-0000-0000-0000C3260000}"/>
    <cellStyle name="Akzent2 2" xfId="45526" hidden="1" xr:uid="{00000000-0005-0000-0000-0000C4260000}"/>
    <cellStyle name="Akzent2 2" xfId="45517" hidden="1" xr:uid="{00000000-0005-0000-0000-0000C5260000}"/>
    <cellStyle name="Akzent2 2" xfId="45783" hidden="1" xr:uid="{00000000-0005-0000-0000-0000C6260000}"/>
    <cellStyle name="Akzent2 2" xfId="45465" hidden="1" xr:uid="{00000000-0005-0000-0000-0000C7260000}"/>
    <cellStyle name="Akzent2 2" xfId="45401" hidden="1" xr:uid="{00000000-0005-0000-0000-0000C8260000}"/>
    <cellStyle name="Akzent2 2" xfId="45388" hidden="1" xr:uid="{00000000-0005-0000-0000-0000C9260000}"/>
    <cellStyle name="Akzent2 2" xfId="45307" hidden="1" xr:uid="{00000000-0005-0000-0000-0000CA260000}"/>
    <cellStyle name="Akzent2 2" xfId="45297" hidden="1" xr:uid="{00000000-0005-0000-0000-0000CB260000}"/>
    <cellStyle name="Akzent2 2" xfId="45212" hidden="1" xr:uid="{00000000-0005-0000-0000-0000CC260000}"/>
    <cellStyle name="Akzent2 2" xfId="45208" hidden="1" xr:uid="{00000000-0005-0000-0000-0000CD260000}"/>
    <cellStyle name="Akzent2 2" xfId="45159" hidden="1" xr:uid="{00000000-0005-0000-0000-0000CE260000}"/>
    <cellStyle name="Akzent2 2" xfId="45150" hidden="1" xr:uid="{00000000-0005-0000-0000-0000CF260000}"/>
    <cellStyle name="Akzent2 2" xfId="45104" hidden="1" xr:uid="{00000000-0005-0000-0000-0000D0260000}"/>
    <cellStyle name="Akzent2 2" xfId="45034" hidden="1" xr:uid="{00000000-0005-0000-0000-0000D1260000}"/>
    <cellStyle name="Akzent2 2" xfId="45014" hidden="1" xr:uid="{00000000-0005-0000-0000-0000D2260000}"/>
    <cellStyle name="Akzent2 2" xfId="44955" hidden="1" xr:uid="{00000000-0005-0000-0000-0000D3260000}"/>
    <cellStyle name="Akzent2 2" xfId="44944" hidden="1" xr:uid="{00000000-0005-0000-0000-0000D4260000}"/>
    <cellStyle name="Akzent2 2" xfId="44887" hidden="1" xr:uid="{00000000-0005-0000-0000-0000D5260000}"/>
    <cellStyle name="Akzent2 2" xfId="44878" hidden="1" xr:uid="{00000000-0005-0000-0000-0000D6260000}"/>
    <cellStyle name="Akzent2 2" xfId="44826" hidden="1" xr:uid="{00000000-0005-0000-0000-0000D7260000}"/>
    <cellStyle name="Akzent2 2" xfId="44822" hidden="1" xr:uid="{00000000-0005-0000-0000-0000D8260000}"/>
    <cellStyle name="Akzent2 2" xfId="44772" hidden="1" xr:uid="{00000000-0005-0000-0000-0000D9260000}"/>
    <cellStyle name="Akzent2 2" xfId="44763" hidden="1" xr:uid="{00000000-0005-0000-0000-0000DA260000}"/>
    <cellStyle name="Akzent2 2" xfId="44732" hidden="1" xr:uid="{00000000-0005-0000-0000-0000DB260000}"/>
    <cellStyle name="Akzent2 2" xfId="44704" hidden="1" xr:uid="{00000000-0005-0000-0000-0000DC260000}"/>
    <cellStyle name="Akzent2 2" xfId="44623" hidden="1" xr:uid="{00000000-0005-0000-0000-0000DD260000}"/>
    <cellStyle name="Akzent2 2" xfId="44615" hidden="1" xr:uid="{00000000-0005-0000-0000-0000DE260000}"/>
    <cellStyle name="Akzent2 2" xfId="44559" hidden="1" xr:uid="{00000000-0005-0000-0000-0000DF260000}"/>
    <cellStyle name="Akzent2 2" xfId="44555" hidden="1" xr:uid="{00000000-0005-0000-0000-0000E0260000}"/>
    <cellStyle name="Akzent2 2" xfId="44503" hidden="1" xr:uid="{00000000-0005-0000-0000-0000E1260000}"/>
    <cellStyle name="Akzent2 2" xfId="44497" hidden="1" xr:uid="{00000000-0005-0000-0000-0000E2260000}"/>
    <cellStyle name="Akzent2 2" xfId="44449" hidden="1" xr:uid="{00000000-0005-0000-0000-0000E3260000}"/>
    <cellStyle name="Akzent2 2" xfId="44444" hidden="1" xr:uid="{00000000-0005-0000-0000-0000E4260000}"/>
    <cellStyle name="Akzent2 2" xfId="45021" hidden="1" xr:uid="{00000000-0005-0000-0000-0000E5260000}"/>
    <cellStyle name="Akzent2 2" xfId="44401" hidden="1" xr:uid="{00000000-0005-0000-0000-0000E6260000}"/>
    <cellStyle name="Akzent2 2" xfId="44349" hidden="1" xr:uid="{00000000-0005-0000-0000-0000E7260000}"/>
    <cellStyle name="Akzent2 2" xfId="44342" hidden="1" xr:uid="{00000000-0005-0000-0000-0000E8260000}"/>
    <cellStyle name="Akzent2 2" xfId="44288" hidden="1" xr:uid="{00000000-0005-0000-0000-0000E9260000}"/>
    <cellStyle name="Akzent2 2" xfId="44283" hidden="1" xr:uid="{00000000-0005-0000-0000-0000EA260000}"/>
    <cellStyle name="Akzent2 2" xfId="44230" hidden="1" xr:uid="{00000000-0005-0000-0000-0000EB260000}"/>
    <cellStyle name="Akzent2 2" xfId="44221" hidden="1" xr:uid="{00000000-0005-0000-0000-0000EC260000}"/>
    <cellStyle name="Akzent2 2" xfId="44179" hidden="1" xr:uid="{00000000-0005-0000-0000-0000ED260000}"/>
    <cellStyle name="Akzent2 2" xfId="44171" hidden="1" xr:uid="{00000000-0005-0000-0000-0000EE260000}"/>
    <cellStyle name="Akzent2 2" xfId="44717" hidden="1" xr:uid="{00000000-0005-0000-0000-0000EF260000}"/>
    <cellStyle name="Akzent2 2" xfId="44124" hidden="1" xr:uid="{00000000-0005-0000-0000-0000F0260000}"/>
    <cellStyle name="Akzent2 2" xfId="44073" hidden="1" xr:uid="{00000000-0005-0000-0000-0000F1260000}"/>
    <cellStyle name="Akzent2 2" xfId="44069" hidden="1" xr:uid="{00000000-0005-0000-0000-0000F2260000}"/>
    <cellStyle name="Akzent2 2" xfId="44014" hidden="1" xr:uid="{00000000-0005-0000-0000-0000F3260000}"/>
    <cellStyle name="Akzent2 2" xfId="44002" hidden="1" xr:uid="{00000000-0005-0000-0000-0000F4260000}"/>
    <cellStyle name="Akzent2 2" xfId="43948" hidden="1" xr:uid="{00000000-0005-0000-0000-0000F5260000}"/>
    <cellStyle name="Akzent2 2" xfId="43944" hidden="1" xr:uid="{00000000-0005-0000-0000-0000F6260000}"/>
    <cellStyle name="Akzent2 2" xfId="43895" hidden="1" xr:uid="{00000000-0005-0000-0000-0000F7260000}"/>
    <cellStyle name="Akzent2 2" xfId="43885" hidden="1" xr:uid="{00000000-0005-0000-0000-0000F8260000}"/>
    <cellStyle name="Akzent2 2" xfId="43838" hidden="1" xr:uid="{00000000-0005-0000-0000-0000F9260000}"/>
    <cellStyle name="Akzent2 2" xfId="43824" hidden="1" xr:uid="{00000000-0005-0000-0000-0000FA260000}"/>
    <cellStyle name="Akzent2 2" xfId="43764" hidden="1" xr:uid="{00000000-0005-0000-0000-0000FB260000}"/>
    <cellStyle name="Akzent2 2" xfId="43760" hidden="1" xr:uid="{00000000-0005-0000-0000-0000FC260000}"/>
    <cellStyle name="Akzent2 2" xfId="43706" hidden="1" xr:uid="{00000000-0005-0000-0000-0000FD260000}"/>
    <cellStyle name="Akzent2 2" xfId="43698" hidden="1" xr:uid="{00000000-0005-0000-0000-0000FE260000}"/>
    <cellStyle name="Akzent2 2" xfId="43648" hidden="1" xr:uid="{00000000-0005-0000-0000-0000FF260000}"/>
    <cellStyle name="Akzent2 2" xfId="43640" hidden="1" xr:uid="{00000000-0005-0000-0000-000000270000}"/>
    <cellStyle name="Akzent2 2" xfId="43590" hidden="1" xr:uid="{00000000-0005-0000-0000-000001270000}"/>
    <cellStyle name="Akzent2 2" xfId="43585" hidden="1" xr:uid="{00000000-0005-0000-0000-000002270000}"/>
    <cellStyle name="Akzent2 2" xfId="43534" hidden="1" xr:uid="{00000000-0005-0000-0000-000003270000}"/>
    <cellStyle name="Akzent2 2" xfId="43513" hidden="1" xr:uid="{00000000-0005-0000-0000-000004270000}"/>
    <cellStyle name="Akzent2 2" xfId="43462" hidden="1" xr:uid="{00000000-0005-0000-0000-000005270000}"/>
    <cellStyle name="Akzent2 2" xfId="43449" hidden="1" xr:uid="{00000000-0005-0000-0000-000006270000}"/>
    <cellStyle name="Akzent2 2" xfId="43393" hidden="1" xr:uid="{00000000-0005-0000-0000-000007270000}"/>
    <cellStyle name="Akzent2 2" xfId="43387" hidden="1" xr:uid="{00000000-0005-0000-0000-000008270000}"/>
    <cellStyle name="Akzent2 2" xfId="43339" hidden="1" xr:uid="{00000000-0005-0000-0000-000009270000}"/>
    <cellStyle name="Akzent2 2" xfId="43328" hidden="1" xr:uid="{00000000-0005-0000-0000-00000A270000}"/>
    <cellStyle name="Akzent2 2" xfId="43287" hidden="1" xr:uid="{00000000-0005-0000-0000-00000B270000}"/>
    <cellStyle name="Akzent2 2" xfId="43281" hidden="1" xr:uid="{00000000-0005-0000-0000-00000C270000}"/>
    <cellStyle name="Akzent2 2" xfId="43844" hidden="1" xr:uid="{00000000-0005-0000-0000-00000D270000}"/>
    <cellStyle name="Akzent2 2" xfId="43233" hidden="1" xr:uid="{00000000-0005-0000-0000-00000E270000}"/>
    <cellStyle name="Akzent2 2" xfId="43177" hidden="1" xr:uid="{00000000-0005-0000-0000-00000F270000}"/>
    <cellStyle name="Akzent2 2" xfId="43169" hidden="1" xr:uid="{00000000-0005-0000-0000-000010270000}"/>
    <cellStyle name="Akzent2 2" xfId="43115" hidden="1" xr:uid="{00000000-0005-0000-0000-000011270000}"/>
    <cellStyle name="Akzent2 2" xfId="43110" hidden="1" xr:uid="{00000000-0005-0000-0000-000012270000}"/>
    <cellStyle name="Akzent2 2" xfId="43057" hidden="1" xr:uid="{00000000-0005-0000-0000-000013270000}"/>
    <cellStyle name="Akzent2 2" xfId="43052" hidden="1" xr:uid="{00000000-0005-0000-0000-000014270000}"/>
    <cellStyle name="Akzent2 2" xfId="42999" hidden="1" xr:uid="{00000000-0005-0000-0000-000015270000}"/>
    <cellStyle name="Akzent2 2" xfId="42995" hidden="1" xr:uid="{00000000-0005-0000-0000-000016270000}"/>
    <cellStyle name="Akzent2 2" xfId="43525" hidden="1" xr:uid="{00000000-0005-0000-0000-000017270000}"/>
    <cellStyle name="Akzent2 2" xfId="42957" hidden="1" xr:uid="{00000000-0005-0000-0000-000018270000}"/>
    <cellStyle name="Akzent2 2" xfId="42895" hidden="1" xr:uid="{00000000-0005-0000-0000-000019270000}"/>
    <cellStyle name="Akzent2 2" xfId="42890" hidden="1" xr:uid="{00000000-0005-0000-0000-00001A270000}"/>
    <cellStyle name="Akzent2 2" xfId="42836" hidden="1" xr:uid="{00000000-0005-0000-0000-00001B270000}"/>
    <cellStyle name="Akzent2 2" xfId="42832" hidden="1" xr:uid="{00000000-0005-0000-0000-00001C270000}"/>
    <cellStyle name="Akzent2 2" xfId="42780" hidden="1" xr:uid="{00000000-0005-0000-0000-00001D270000}"/>
    <cellStyle name="Akzent2 2" xfId="42773" hidden="1" xr:uid="{00000000-0005-0000-0000-00001E270000}"/>
    <cellStyle name="Akzent2 2" xfId="42732" hidden="1" xr:uid="{00000000-0005-0000-0000-00001F270000}"/>
    <cellStyle name="Akzent2 2" xfId="42721" hidden="1" xr:uid="{00000000-0005-0000-0000-000020270000}"/>
    <cellStyle name="Akzent2 2" xfId="42673" hidden="1" xr:uid="{00000000-0005-0000-0000-000021270000}"/>
    <cellStyle name="Akzent2 2" xfId="42669" hidden="1" xr:uid="{00000000-0005-0000-0000-000022270000}"/>
    <cellStyle name="Akzent2 2" xfId="42614" hidden="1" xr:uid="{00000000-0005-0000-0000-000023270000}"/>
    <cellStyle name="Akzent2 2" xfId="42604" hidden="1" xr:uid="{00000000-0005-0000-0000-000024270000}"/>
    <cellStyle name="Akzent2 2" xfId="42553" hidden="1" xr:uid="{00000000-0005-0000-0000-000025270000}"/>
    <cellStyle name="Akzent2 2" xfId="42546" hidden="1" xr:uid="{00000000-0005-0000-0000-000026270000}"/>
    <cellStyle name="Akzent2 2" xfId="42497" hidden="1" xr:uid="{00000000-0005-0000-0000-000027270000}"/>
    <cellStyle name="Akzent2 2" xfId="42487" hidden="1" xr:uid="{00000000-0005-0000-0000-000028270000}"/>
    <cellStyle name="Akzent2 2" xfId="42433" hidden="1" xr:uid="{00000000-0005-0000-0000-000029270000}"/>
    <cellStyle name="Akzent2 2" xfId="42427" hidden="1" xr:uid="{00000000-0005-0000-0000-00002A270000}"/>
    <cellStyle name="Akzent2 2" xfId="42337" hidden="1" xr:uid="{00000000-0005-0000-0000-00002B270000}"/>
    <cellStyle name="Akzent2 2" xfId="42329" hidden="1" xr:uid="{00000000-0005-0000-0000-00002C270000}"/>
    <cellStyle name="Akzent2 2" xfId="42286" hidden="1" xr:uid="{00000000-0005-0000-0000-00002D270000}"/>
    <cellStyle name="Akzent2 2" xfId="42274" hidden="1" xr:uid="{00000000-0005-0000-0000-00002E270000}"/>
    <cellStyle name="Akzent2 2" xfId="42225" hidden="1" xr:uid="{00000000-0005-0000-0000-00002F270000}"/>
    <cellStyle name="Akzent2 2" xfId="42218" hidden="1" xr:uid="{00000000-0005-0000-0000-000030270000}"/>
    <cellStyle name="Akzent2 2" xfId="42164" hidden="1" xr:uid="{00000000-0005-0000-0000-000031270000}"/>
    <cellStyle name="Akzent2 2" xfId="42160" hidden="1" xr:uid="{00000000-0005-0000-0000-000032270000}"/>
    <cellStyle name="Akzent2 2" xfId="42108" hidden="1" xr:uid="{00000000-0005-0000-0000-000033270000}"/>
    <cellStyle name="Akzent2 2" xfId="42105" hidden="1" xr:uid="{00000000-0005-0000-0000-000034270000}"/>
    <cellStyle name="Akzent2 2" xfId="48566" hidden="1" xr:uid="{00000000-0005-0000-0000-000035270000}"/>
    <cellStyle name="Akzent2 2" xfId="48570" hidden="1" xr:uid="{00000000-0005-0000-0000-000036270000}"/>
    <cellStyle name="Akzent2 2" xfId="42313" hidden="1" xr:uid="{00000000-0005-0000-0000-000037270000}"/>
    <cellStyle name="Akzent2 2" xfId="48597" hidden="1" xr:uid="{00000000-0005-0000-0000-000038270000}"/>
    <cellStyle name="Akzent2 2" xfId="48632" hidden="1" xr:uid="{00000000-0005-0000-0000-000039270000}"/>
    <cellStyle name="Akzent2 2" xfId="48638" hidden="1" xr:uid="{00000000-0005-0000-0000-00003A270000}"/>
    <cellStyle name="Akzent2 2" xfId="48671" hidden="1" xr:uid="{00000000-0005-0000-0000-00003B270000}"/>
    <cellStyle name="Akzent2 2" xfId="48675" hidden="1" xr:uid="{00000000-0005-0000-0000-00003C270000}"/>
    <cellStyle name="Akzent2 2" xfId="48710" hidden="1" xr:uid="{00000000-0005-0000-0000-00003D270000}"/>
    <cellStyle name="Akzent2 2" xfId="48714" hidden="1" xr:uid="{00000000-0005-0000-0000-00003E270000}"/>
    <cellStyle name="Akzent2 2" xfId="48744" hidden="1" xr:uid="{00000000-0005-0000-0000-00003F270000}"/>
    <cellStyle name="Akzent2 2" xfId="48749" hidden="1" xr:uid="{00000000-0005-0000-0000-000040270000}"/>
    <cellStyle name="Akzent2 2" xfId="48736" hidden="1" xr:uid="{00000000-0005-0000-0000-000041270000}"/>
    <cellStyle name="Akzent2 2" xfId="48701" hidden="1" xr:uid="{00000000-0005-0000-0000-000042270000}"/>
    <cellStyle name="Akzent2 2" xfId="48697" hidden="1" xr:uid="{00000000-0005-0000-0000-000043270000}"/>
    <cellStyle name="Akzent2 2" xfId="48662" hidden="1" xr:uid="{00000000-0005-0000-0000-000044270000}"/>
    <cellStyle name="Akzent2 2" xfId="48658" hidden="1" xr:uid="{00000000-0005-0000-0000-000045270000}"/>
    <cellStyle name="Akzent2 2" xfId="48623" hidden="1" xr:uid="{00000000-0005-0000-0000-000046270000}"/>
    <cellStyle name="Akzent2 2" xfId="48617" hidden="1" xr:uid="{00000000-0005-0000-0000-000047270000}"/>
    <cellStyle name="Akzent2 2" xfId="48585" hidden="1" xr:uid="{00000000-0005-0000-0000-000048270000}"/>
    <cellStyle name="Akzent2 2" xfId="48580" hidden="1" xr:uid="{00000000-0005-0000-0000-000049270000}"/>
    <cellStyle name="Akzent2 2" xfId="48551" hidden="1" xr:uid="{00000000-0005-0000-0000-00004A270000}"/>
    <cellStyle name="Akzent2 2" xfId="48537" hidden="1" xr:uid="{00000000-0005-0000-0000-00004B270000}"/>
    <cellStyle name="Akzent2 2" xfId="48452" hidden="1" xr:uid="{00000000-0005-0000-0000-00004C270000}"/>
    <cellStyle name="Akzent2 2" xfId="48441" hidden="1" xr:uid="{00000000-0005-0000-0000-00004D270000}"/>
    <cellStyle name="Akzent2 2" xfId="48384" hidden="1" xr:uid="{00000000-0005-0000-0000-00004E270000}"/>
    <cellStyle name="Akzent2 2" xfId="48375" hidden="1" xr:uid="{00000000-0005-0000-0000-00004F270000}"/>
    <cellStyle name="Akzent2 2" xfId="48325" hidden="1" xr:uid="{00000000-0005-0000-0000-000050270000}"/>
    <cellStyle name="Akzent2 2" xfId="48313" hidden="1" xr:uid="{00000000-0005-0000-0000-000051270000}"/>
    <cellStyle name="Akzent2 2" xfId="48267" hidden="1" xr:uid="{00000000-0005-0000-0000-000052270000}"/>
    <cellStyle name="Akzent2 2" xfId="48261" hidden="1" xr:uid="{00000000-0005-0000-0000-000053270000}"/>
    <cellStyle name="Akzent2 2" xfId="48738" hidden="1" xr:uid="{00000000-0005-0000-0000-000054270000}"/>
    <cellStyle name="Akzent2 2" xfId="48207" hidden="1" xr:uid="{00000000-0005-0000-0000-000055270000}"/>
    <cellStyle name="Akzent2 2" xfId="48148" hidden="1" xr:uid="{00000000-0005-0000-0000-000056270000}"/>
    <cellStyle name="Akzent2 2" xfId="48144" hidden="1" xr:uid="{00000000-0005-0000-0000-000057270000}"/>
    <cellStyle name="Akzent2 2" xfId="48089" hidden="1" xr:uid="{00000000-0005-0000-0000-000058270000}"/>
    <cellStyle name="Akzent2 2" xfId="48085" hidden="1" xr:uid="{00000000-0005-0000-0000-000059270000}"/>
    <cellStyle name="Akzent2 2" xfId="48031" hidden="1" xr:uid="{00000000-0005-0000-0000-00005A270000}"/>
    <cellStyle name="Akzent2 2" xfId="48023" hidden="1" xr:uid="{00000000-0005-0000-0000-00005B270000}"/>
    <cellStyle name="Akzent2 2" xfId="47936" hidden="1" xr:uid="{00000000-0005-0000-0000-00005C270000}"/>
    <cellStyle name="Akzent2 2" xfId="47925" hidden="1" xr:uid="{00000000-0005-0000-0000-00005D270000}"/>
    <cellStyle name="Akzent2 2" xfId="48539" hidden="1" xr:uid="{00000000-0005-0000-0000-00005E270000}"/>
    <cellStyle name="Akzent2 2" xfId="47879" hidden="1" xr:uid="{00000000-0005-0000-0000-00005F270000}"/>
    <cellStyle name="Akzent2 2" xfId="47823" hidden="1" xr:uid="{00000000-0005-0000-0000-000060270000}"/>
    <cellStyle name="Akzent2 2" xfId="47819" hidden="1" xr:uid="{00000000-0005-0000-0000-000061270000}"/>
    <cellStyle name="Akzent2 2" xfId="47764" hidden="1" xr:uid="{00000000-0005-0000-0000-000062270000}"/>
    <cellStyle name="Akzent2 2" xfId="47760" hidden="1" xr:uid="{00000000-0005-0000-0000-000063270000}"/>
    <cellStyle name="Akzent2 2" xfId="47706" hidden="1" xr:uid="{00000000-0005-0000-0000-000064270000}"/>
    <cellStyle name="Akzent2 2" xfId="47702" hidden="1" xr:uid="{00000000-0005-0000-0000-000065270000}"/>
    <cellStyle name="Akzent2 2" xfId="47648" hidden="1" xr:uid="{00000000-0005-0000-0000-000066270000}"/>
    <cellStyle name="Akzent2 2" xfId="47636" hidden="1" xr:uid="{00000000-0005-0000-0000-000067270000}"/>
    <cellStyle name="Akzent2 2" xfId="47578" hidden="1" xr:uid="{00000000-0005-0000-0000-000068270000}"/>
    <cellStyle name="Akzent2 2" xfId="47560" hidden="1" xr:uid="{00000000-0005-0000-0000-000069270000}"/>
    <cellStyle name="Akzent2 2" xfId="47502" hidden="1" xr:uid="{00000000-0005-0000-0000-00006A270000}"/>
    <cellStyle name="Akzent2 2" xfId="47490" hidden="1" xr:uid="{00000000-0005-0000-0000-00006B270000}"/>
    <cellStyle name="Akzent2 2" xfId="47436" hidden="1" xr:uid="{00000000-0005-0000-0000-00006C270000}"/>
    <cellStyle name="Akzent2 2" xfId="47432" hidden="1" xr:uid="{00000000-0005-0000-0000-00006D270000}"/>
    <cellStyle name="Akzent2 2" xfId="47385" hidden="1" xr:uid="{00000000-0005-0000-0000-00006E270000}"/>
    <cellStyle name="Akzent2 2" xfId="47381" hidden="1" xr:uid="{00000000-0005-0000-0000-00006F270000}"/>
    <cellStyle name="Akzent2 2" xfId="47327" hidden="1" xr:uid="{00000000-0005-0000-0000-000070270000}"/>
    <cellStyle name="Akzent2 2" xfId="47323" hidden="1" xr:uid="{00000000-0005-0000-0000-000071270000}"/>
    <cellStyle name="Akzent2 2" xfId="47267" hidden="1" xr:uid="{00000000-0005-0000-0000-000072270000}"/>
    <cellStyle name="Akzent2 2" xfId="47247" hidden="1" xr:uid="{00000000-0005-0000-0000-000073270000}"/>
    <cellStyle name="Akzent2 2" xfId="47192" hidden="1" xr:uid="{00000000-0005-0000-0000-000074270000}"/>
    <cellStyle name="Akzent2 2" xfId="47187" hidden="1" xr:uid="{00000000-0005-0000-0000-000075270000}"/>
    <cellStyle name="Akzent2 2" xfId="47129" hidden="1" xr:uid="{00000000-0005-0000-0000-000076270000}"/>
    <cellStyle name="Akzent2 2" xfId="47125" hidden="1" xr:uid="{00000000-0005-0000-0000-000077270000}"/>
    <cellStyle name="Akzent2 2" xfId="47068" hidden="1" xr:uid="{00000000-0005-0000-0000-000078270000}"/>
    <cellStyle name="Akzent2 2" xfId="47064" hidden="1" xr:uid="{00000000-0005-0000-0000-000079270000}"/>
    <cellStyle name="Akzent2 2" xfId="47010" hidden="1" xr:uid="{00000000-0005-0000-0000-00007A270000}"/>
    <cellStyle name="Akzent2 2" xfId="47006" hidden="1" xr:uid="{00000000-0005-0000-0000-00007B270000}"/>
    <cellStyle name="Akzent2 2" xfId="47586" hidden="1" xr:uid="{00000000-0005-0000-0000-00007C270000}"/>
    <cellStyle name="Akzent2 2" xfId="46950" hidden="1" xr:uid="{00000000-0005-0000-0000-00007D270000}"/>
    <cellStyle name="Akzent2 2" xfId="46893" hidden="1" xr:uid="{00000000-0005-0000-0000-00007E270000}"/>
    <cellStyle name="Akzent2 2" xfId="46889" hidden="1" xr:uid="{00000000-0005-0000-0000-00007F270000}"/>
    <cellStyle name="Akzent2 2" xfId="46829" hidden="1" xr:uid="{00000000-0005-0000-0000-000080270000}"/>
    <cellStyle name="Akzent2 2" xfId="46825" hidden="1" xr:uid="{00000000-0005-0000-0000-000081270000}"/>
    <cellStyle name="Akzent2 2" xfId="46771" hidden="1" xr:uid="{00000000-0005-0000-0000-000082270000}"/>
    <cellStyle name="Akzent2 2" xfId="46767" hidden="1" xr:uid="{00000000-0005-0000-0000-000083270000}"/>
    <cellStyle name="Akzent2 2" xfId="46711" hidden="1" xr:uid="{00000000-0005-0000-0000-000084270000}"/>
    <cellStyle name="Akzent2 2" xfId="46701" hidden="1" xr:uid="{00000000-0005-0000-0000-000085270000}"/>
    <cellStyle name="Akzent2 2" xfId="47255" hidden="1" xr:uid="{00000000-0005-0000-0000-000086270000}"/>
    <cellStyle name="Akzent2 2" xfId="46664" hidden="1" xr:uid="{00000000-0005-0000-0000-000087270000}"/>
    <cellStyle name="Akzent2 2" xfId="46605" hidden="1" xr:uid="{00000000-0005-0000-0000-000088270000}"/>
    <cellStyle name="Akzent2 2" xfId="46599" hidden="1" xr:uid="{00000000-0005-0000-0000-000089270000}"/>
    <cellStyle name="Akzent2 2" xfId="46535" hidden="1" xr:uid="{00000000-0005-0000-0000-00008A270000}"/>
    <cellStyle name="Akzent2 2" xfId="46527" hidden="1" xr:uid="{00000000-0005-0000-0000-00008B270000}"/>
    <cellStyle name="Akzent2 2" xfId="46474" hidden="1" xr:uid="{00000000-0005-0000-0000-00008C270000}"/>
    <cellStyle name="Akzent2 2" xfId="46463" hidden="1" xr:uid="{00000000-0005-0000-0000-00008D270000}"/>
    <cellStyle name="Akzent2 2" xfId="46413" hidden="1" xr:uid="{00000000-0005-0000-0000-00008E270000}"/>
    <cellStyle name="Akzent2 2" xfId="46408" hidden="1" xr:uid="{00000000-0005-0000-0000-00008F270000}"/>
    <cellStyle name="Akzent2 2" xfId="46354" hidden="1" xr:uid="{00000000-0005-0000-0000-000090270000}"/>
    <cellStyle name="Akzent2 2" xfId="46346" hidden="1" xr:uid="{00000000-0005-0000-0000-000091270000}"/>
    <cellStyle name="Akzent2 2" xfId="46292" hidden="1" xr:uid="{00000000-0005-0000-0000-000092270000}"/>
    <cellStyle name="Akzent2 2" xfId="46281" hidden="1" xr:uid="{00000000-0005-0000-0000-000093270000}"/>
    <cellStyle name="Akzent2 2" xfId="46226" hidden="1" xr:uid="{00000000-0005-0000-0000-000094270000}"/>
    <cellStyle name="Akzent2 2" xfId="46222" hidden="1" xr:uid="{00000000-0005-0000-0000-000095270000}"/>
    <cellStyle name="Akzent2 2" xfId="46168" hidden="1" xr:uid="{00000000-0005-0000-0000-000096270000}"/>
    <cellStyle name="Akzent2 2" xfId="46164" hidden="1" xr:uid="{00000000-0005-0000-0000-000097270000}"/>
    <cellStyle name="Akzent2 2" xfId="46110" hidden="1" xr:uid="{00000000-0005-0000-0000-000098270000}"/>
    <cellStyle name="Akzent2 2" xfId="46106" hidden="1" xr:uid="{00000000-0005-0000-0000-000099270000}"/>
    <cellStyle name="Akzent2 2" xfId="46029" hidden="1" xr:uid="{00000000-0005-0000-0000-00009A270000}"/>
    <cellStyle name="Akzent2 2" xfId="46022" hidden="1" xr:uid="{00000000-0005-0000-0000-00009B270000}"/>
    <cellStyle name="Akzent2 2" xfId="45987" hidden="1" xr:uid="{00000000-0005-0000-0000-00009C270000}"/>
    <cellStyle name="Akzent2 2" xfId="45979" hidden="1" xr:uid="{00000000-0005-0000-0000-00009D270000}"/>
    <cellStyle name="Akzent2 2" xfId="45917" hidden="1" xr:uid="{00000000-0005-0000-0000-00009E270000}"/>
    <cellStyle name="Akzent2 2" xfId="45909" hidden="1" xr:uid="{00000000-0005-0000-0000-00009F270000}"/>
    <cellStyle name="Akzent2 2" xfId="45851" hidden="1" xr:uid="{00000000-0005-0000-0000-0000A0270000}"/>
    <cellStyle name="Akzent2 2" xfId="45847" hidden="1" xr:uid="{00000000-0005-0000-0000-0000A1270000}"/>
    <cellStyle name="Akzent2 2" xfId="45767" hidden="1" xr:uid="{00000000-0005-0000-0000-0000A2270000}"/>
    <cellStyle name="Akzent2 2" xfId="45750" hidden="1" xr:uid="{00000000-0005-0000-0000-0000A3270000}"/>
    <cellStyle name="Akzent2 2" xfId="45711" hidden="1" xr:uid="{00000000-0005-0000-0000-0000A4270000}"/>
    <cellStyle name="Akzent2 2" xfId="45703" hidden="1" xr:uid="{00000000-0005-0000-0000-0000A5270000}"/>
    <cellStyle name="Akzent2 2" xfId="46007" hidden="1" xr:uid="{00000000-0005-0000-0000-0000A6270000}"/>
    <cellStyle name="Akzent2 2" xfId="45641" hidden="1" xr:uid="{00000000-0005-0000-0000-0000A7270000}"/>
    <cellStyle name="Akzent2 2" xfId="45587" hidden="1" xr:uid="{00000000-0005-0000-0000-0000A8270000}"/>
    <cellStyle name="Akzent2 2" xfId="45583" hidden="1" xr:uid="{00000000-0005-0000-0000-0000A9270000}"/>
    <cellStyle name="Akzent2 2" xfId="45521" hidden="1" xr:uid="{00000000-0005-0000-0000-0000AA270000}"/>
    <cellStyle name="Akzent2 2" xfId="45516" hidden="1" xr:uid="{00000000-0005-0000-0000-0000AB270000}"/>
    <cellStyle name="Akzent2 2" xfId="45457" hidden="1" xr:uid="{00000000-0005-0000-0000-0000AC270000}"/>
    <cellStyle name="Akzent2 2" xfId="45452" hidden="1" xr:uid="{00000000-0005-0000-0000-0000AD270000}"/>
    <cellStyle name="Akzent2 2" xfId="45380" hidden="1" xr:uid="{00000000-0005-0000-0000-0000AE270000}"/>
    <cellStyle name="Akzent2 2" xfId="45367" hidden="1" xr:uid="{00000000-0005-0000-0000-0000AF270000}"/>
    <cellStyle name="Akzent2 2" xfId="45311" hidden="1" xr:uid="{00000000-0005-0000-0000-0000B0270000}"/>
    <cellStyle name="Akzent2 2" xfId="45232" hidden="1" xr:uid="{00000000-0005-0000-0000-0000B1270000}"/>
    <cellStyle name="Akzent2 2" xfId="45213" hidden="1" xr:uid="{00000000-0005-0000-0000-0000B2270000}"/>
    <cellStyle name="Akzent2 2" xfId="45138" hidden="1" xr:uid="{00000000-0005-0000-0000-0000B3270000}"/>
    <cellStyle name="Akzent2 2" xfId="45130" hidden="1" xr:uid="{00000000-0005-0000-0000-0000B4270000}"/>
    <cellStyle name="Akzent2 2" xfId="45058" hidden="1" xr:uid="{00000000-0005-0000-0000-0000B5270000}"/>
    <cellStyle name="Akzent2 2" xfId="45047" hidden="1" xr:uid="{00000000-0005-0000-0000-0000B6270000}"/>
    <cellStyle name="Akzent2 2" xfId="44987" hidden="1" xr:uid="{00000000-0005-0000-0000-0000B7270000}"/>
    <cellStyle name="Akzent2 2" xfId="44983" hidden="1" xr:uid="{00000000-0005-0000-0000-0000B8270000}"/>
    <cellStyle name="Akzent2 2" xfId="44921" hidden="1" xr:uid="{00000000-0005-0000-0000-0000B9270000}"/>
    <cellStyle name="Akzent2 2" xfId="44911" hidden="1" xr:uid="{00000000-0005-0000-0000-0000BA270000}"/>
    <cellStyle name="Akzent2 2" xfId="44863" hidden="1" xr:uid="{00000000-0005-0000-0000-0000BB270000}"/>
    <cellStyle name="Akzent2 2" xfId="44849" hidden="1" xr:uid="{00000000-0005-0000-0000-0000BC270000}"/>
    <cellStyle name="Akzent2 2" xfId="44790" hidden="1" xr:uid="{00000000-0005-0000-0000-0000BD270000}"/>
    <cellStyle name="Akzent2 2" xfId="44786" hidden="1" xr:uid="{00000000-0005-0000-0000-0000BE270000}"/>
    <cellStyle name="Akzent2 2" xfId="44723" hidden="1" xr:uid="{00000000-0005-0000-0000-0000BF270000}"/>
    <cellStyle name="Akzent2 2" xfId="44712" hidden="1" xr:uid="{00000000-0005-0000-0000-0000C0270000}"/>
    <cellStyle name="Akzent2 2" xfId="44633" hidden="1" xr:uid="{00000000-0005-0000-0000-0000C1270000}"/>
    <cellStyle name="Akzent2 2" xfId="44628" hidden="1" xr:uid="{00000000-0005-0000-0000-0000C2270000}"/>
    <cellStyle name="Akzent2 2" xfId="44574" hidden="1" xr:uid="{00000000-0005-0000-0000-0000C3270000}"/>
    <cellStyle name="Akzent2 2" xfId="44567" hidden="1" xr:uid="{00000000-0005-0000-0000-0000C4270000}"/>
    <cellStyle name="Akzent2 2" xfId="45223" hidden="1" xr:uid="{00000000-0005-0000-0000-0000C5270000}"/>
    <cellStyle name="Akzent2 2" xfId="44518" hidden="1" xr:uid="{00000000-0005-0000-0000-0000C6270000}"/>
    <cellStyle name="Akzent2 2" xfId="44457" hidden="1" xr:uid="{00000000-0005-0000-0000-0000C7270000}"/>
    <cellStyle name="Akzent2 2" xfId="44445" hidden="1" xr:uid="{00000000-0005-0000-0000-0000C8270000}"/>
    <cellStyle name="Akzent2 2" xfId="44393" hidden="1" xr:uid="{00000000-0005-0000-0000-0000C9270000}"/>
    <cellStyle name="Akzent2 2" xfId="44384" hidden="1" xr:uid="{00000000-0005-0000-0000-0000CA270000}"/>
    <cellStyle name="Akzent2 2" xfId="44337" hidden="1" xr:uid="{00000000-0005-0000-0000-0000CB270000}"/>
    <cellStyle name="Akzent2 2" xfId="44325" hidden="1" xr:uid="{00000000-0005-0000-0000-0000CC270000}"/>
    <cellStyle name="Akzent2 2" xfId="44275" hidden="1" xr:uid="{00000000-0005-0000-0000-0000CD270000}"/>
    <cellStyle name="Akzent2 2" xfId="44267" hidden="1" xr:uid="{00000000-0005-0000-0000-0000CE270000}"/>
    <cellStyle name="Akzent2 2" xfId="44851" hidden="1" xr:uid="{00000000-0005-0000-0000-0000CF270000}"/>
    <cellStyle name="Akzent2 2" xfId="44220" hidden="1" xr:uid="{00000000-0005-0000-0000-0000D0270000}"/>
    <cellStyle name="Akzent2 2" xfId="44158" hidden="1" xr:uid="{00000000-0005-0000-0000-0000D1270000}"/>
    <cellStyle name="Akzent2 2" xfId="44149" hidden="1" xr:uid="{00000000-0005-0000-0000-0000D2270000}"/>
    <cellStyle name="Akzent2 2" xfId="44106" hidden="1" xr:uid="{00000000-0005-0000-0000-0000D3270000}"/>
    <cellStyle name="Akzent2 2" xfId="44099" hidden="1" xr:uid="{00000000-0005-0000-0000-0000D4270000}"/>
    <cellStyle name="Akzent2 2" xfId="44048" hidden="1" xr:uid="{00000000-0005-0000-0000-0000D5270000}"/>
    <cellStyle name="Akzent2 2" xfId="44041" hidden="1" xr:uid="{00000000-0005-0000-0000-0000D6270000}"/>
    <cellStyle name="Akzent2 2" xfId="43990" hidden="1" xr:uid="{00000000-0005-0000-0000-0000D7270000}"/>
    <cellStyle name="Akzent2 2" xfId="43983" hidden="1" xr:uid="{00000000-0005-0000-0000-0000D8270000}"/>
    <cellStyle name="Akzent2 2" xfId="43920" hidden="1" xr:uid="{00000000-0005-0000-0000-0000D9270000}"/>
    <cellStyle name="Akzent2 2" xfId="43908" hidden="1" xr:uid="{00000000-0005-0000-0000-0000DA270000}"/>
    <cellStyle name="Akzent2 2" xfId="43851" hidden="1" xr:uid="{00000000-0005-0000-0000-0000DB270000}"/>
    <cellStyle name="Akzent2 2" xfId="43845" hidden="1" xr:uid="{00000000-0005-0000-0000-0000DC270000}"/>
    <cellStyle name="Akzent2 2" xfId="43784" hidden="1" xr:uid="{00000000-0005-0000-0000-0000DD270000}"/>
    <cellStyle name="Akzent2 2" xfId="43780" hidden="1" xr:uid="{00000000-0005-0000-0000-0000DE270000}"/>
    <cellStyle name="Akzent2 2" xfId="43726" hidden="1" xr:uid="{00000000-0005-0000-0000-0000DF270000}"/>
    <cellStyle name="Akzent2 2" xfId="43722" hidden="1" xr:uid="{00000000-0005-0000-0000-0000E0270000}"/>
    <cellStyle name="Akzent2 2" xfId="43668" hidden="1" xr:uid="{00000000-0005-0000-0000-0000E1270000}"/>
    <cellStyle name="Akzent2 2" xfId="43664" hidden="1" xr:uid="{00000000-0005-0000-0000-0000E2270000}"/>
    <cellStyle name="Akzent2 2" xfId="43609" hidden="1" xr:uid="{00000000-0005-0000-0000-0000E3270000}"/>
    <cellStyle name="Akzent2 2" xfId="43595" hidden="1" xr:uid="{00000000-0005-0000-0000-0000E4270000}"/>
    <cellStyle name="Akzent2 2" xfId="43522" hidden="1" xr:uid="{00000000-0005-0000-0000-0000E5270000}"/>
    <cellStyle name="Akzent2 2" xfId="43514" hidden="1" xr:uid="{00000000-0005-0000-0000-0000E6270000}"/>
    <cellStyle name="Akzent2 2" xfId="43461" hidden="1" xr:uid="{00000000-0005-0000-0000-0000E7270000}"/>
    <cellStyle name="Akzent2 2" xfId="43446" hidden="1" xr:uid="{00000000-0005-0000-0000-0000E8270000}"/>
    <cellStyle name="Akzent2 2" xfId="43396" hidden="1" xr:uid="{00000000-0005-0000-0000-0000E9270000}"/>
    <cellStyle name="Akzent2 2" xfId="43386" hidden="1" xr:uid="{00000000-0005-0000-0000-0000EA270000}"/>
    <cellStyle name="Akzent2 2" xfId="43332" hidden="1" xr:uid="{00000000-0005-0000-0000-0000EB270000}"/>
    <cellStyle name="Akzent2 2" xfId="43327" hidden="1" xr:uid="{00000000-0005-0000-0000-0000EC270000}"/>
    <cellStyle name="Akzent2 2" xfId="43925" hidden="1" xr:uid="{00000000-0005-0000-0000-0000ED270000}"/>
    <cellStyle name="Akzent2 2" xfId="43283" hidden="1" xr:uid="{00000000-0005-0000-0000-0000EE270000}"/>
    <cellStyle name="Akzent2 2" xfId="43219" hidden="1" xr:uid="{00000000-0005-0000-0000-0000EF270000}"/>
    <cellStyle name="Akzent2 2" xfId="43214" hidden="1" xr:uid="{00000000-0005-0000-0000-0000F0270000}"/>
    <cellStyle name="Akzent2 2" xfId="43151" hidden="1" xr:uid="{00000000-0005-0000-0000-0000F1270000}"/>
    <cellStyle name="Akzent2 2" xfId="43147" hidden="1" xr:uid="{00000000-0005-0000-0000-0000F2270000}"/>
    <cellStyle name="Akzent2 2" xfId="43093" hidden="1" xr:uid="{00000000-0005-0000-0000-0000F3270000}"/>
    <cellStyle name="Akzent2 2" xfId="43089" hidden="1" xr:uid="{00000000-0005-0000-0000-0000F4270000}"/>
    <cellStyle name="Akzent2 2" xfId="43035" hidden="1" xr:uid="{00000000-0005-0000-0000-0000F5270000}"/>
    <cellStyle name="Akzent2 2" xfId="43031" hidden="1" xr:uid="{00000000-0005-0000-0000-0000F6270000}"/>
    <cellStyle name="Akzent2 2" xfId="43599" hidden="1" xr:uid="{00000000-0005-0000-0000-0000F7270000}"/>
    <cellStyle name="Akzent2 2" xfId="42987" hidden="1" xr:uid="{00000000-0005-0000-0000-0000F8270000}"/>
    <cellStyle name="Akzent2 2" xfId="42933" hidden="1" xr:uid="{00000000-0005-0000-0000-0000F9270000}"/>
    <cellStyle name="Akzent2 2" xfId="42929" hidden="1" xr:uid="{00000000-0005-0000-0000-0000FA270000}"/>
    <cellStyle name="Akzent2 2" xfId="42869" hidden="1" xr:uid="{00000000-0005-0000-0000-0000FB270000}"/>
    <cellStyle name="Akzent2 2" xfId="42865" hidden="1" xr:uid="{00000000-0005-0000-0000-0000FC270000}"/>
    <cellStyle name="Akzent2 2" xfId="42811" hidden="1" xr:uid="{00000000-0005-0000-0000-0000FD270000}"/>
    <cellStyle name="Akzent2 2" xfId="42807" hidden="1" xr:uid="{00000000-0005-0000-0000-0000FE270000}"/>
    <cellStyle name="Akzent2 2" xfId="42752" hidden="1" xr:uid="{00000000-0005-0000-0000-0000FF270000}"/>
    <cellStyle name="Akzent2 2" xfId="42748" hidden="1" xr:uid="{00000000-0005-0000-0000-000000280000}"/>
    <cellStyle name="Akzent2 2" xfId="42695" hidden="1" xr:uid="{00000000-0005-0000-0000-000001280000}"/>
    <cellStyle name="Akzent2 2" xfId="42683" hidden="1" xr:uid="{00000000-0005-0000-0000-000002280000}"/>
    <cellStyle name="Akzent2 2" xfId="42628" hidden="1" xr:uid="{00000000-0005-0000-0000-000003280000}"/>
    <cellStyle name="Akzent2 2" xfId="42624" hidden="1" xr:uid="{00000000-0005-0000-0000-000004280000}"/>
    <cellStyle name="Akzent2 2" xfId="42570" hidden="1" xr:uid="{00000000-0005-0000-0000-000005280000}"/>
    <cellStyle name="Akzent2 2" xfId="42566" hidden="1" xr:uid="{00000000-0005-0000-0000-000006280000}"/>
    <cellStyle name="Akzent2 2" xfId="42510" hidden="1" xr:uid="{00000000-0005-0000-0000-000007280000}"/>
    <cellStyle name="Akzent2 2" xfId="42506" hidden="1" xr:uid="{00000000-0005-0000-0000-000008280000}"/>
    <cellStyle name="Akzent2 2" xfId="42446" hidden="1" xr:uid="{00000000-0005-0000-0000-000009280000}"/>
    <cellStyle name="Akzent2 2" xfId="42442" hidden="1" xr:uid="{00000000-0005-0000-0000-00000A280000}"/>
    <cellStyle name="Akzent2 2" xfId="42339" hidden="1" xr:uid="{00000000-0005-0000-0000-00000B280000}"/>
    <cellStyle name="Akzent2 2" xfId="42328" hidden="1" xr:uid="{00000000-0005-0000-0000-00000C280000}"/>
    <cellStyle name="Akzent2 2" xfId="42278" hidden="1" xr:uid="{00000000-0005-0000-0000-00000D280000}"/>
    <cellStyle name="Akzent2 2" xfId="42267" hidden="1" xr:uid="{00000000-0005-0000-0000-00000E280000}"/>
    <cellStyle name="Akzent2 2" xfId="42213" hidden="1" xr:uid="{00000000-0005-0000-0000-00000F280000}"/>
    <cellStyle name="Akzent2 2" xfId="42202" hidden="1" xr:uid="{00000000-0005-0000-0000-000010280000}"/>
    <cellStyle name="Akzent2 2" xfId="42148" hidden="1" xr:uid="{00000000-0005-0000-0000-000011280000}"/>
    <cellStyle name="Akzent2 2" xfId="42143" hidden="1" xr:uid="{00000000-0005-0000-0000-000012280000}"/>
    <cellStyle name="Akzent2 2" xfId="42327" hidden="1" xr:uid="{00000000-0005-0000-0000-000013280000}"/>
    <cellStyle name="Akzent2 2" xfId="45817" hidden="1" xr:uid="{00000000-0005-0000-0000-000014280000}"/>
    <cellStyle name="Akzent2 2" xfId="48770" hidden="1" xr:uid="{00000000-0005-0000-0000-000015280000}"/>
    <cellStyle name="Akzent2 2" xfId="48774" hidden="1" xr:uid="{00000000-0005-0000-0000-000016280000}"/>
    <cellStyle name="Akzent2 2" xfId="42295" hidden="1" xr:uid="{00000000-0005-0000-0000-000017280000}"/>
    <cellStyle name="Akzent2 2" xfId="48788" hidden="1" xr:uid="{00000000-0005-0000-0000-000018280000}"/>
    <cellStyle name="Akzent2 2" xfId="48804" hidden="1" xr:uid="{00000000-0005-0000-0000-000019280000}"/>
    <cellStyle name="Akzent2 2" xfId="48808" hidden="1" xr:uid="{00000000-0005-0000-0000-00001A280000}"/>
    <cellStyle name="Akzent2 2" xfId="48824" hidden="1" xr:uid="{00000000-0005-0000-0000-00001B280000}"/>
    <cellStyle name="Akzent2 2" xfId="48828" hidden="1" xr:uid="{00000000-0005-0000-0000-00001C280000}"/>
    <cellStyle name="Akzent2 2" xfId="48844" hidden="1" xr:uid="{00000000-0005-0000-0000-00001D280000}"/>
    <cellStyle name="Akzent2 2" xfId="48848" hidden="1" xr:uid="{00000000-0005-0000-0000-00001E280000}"/>
    <cellStyle name="Akzent2 2" xfId="48864" hidden="1" xr:uid="{00000000-0005-0000-0000-00001F280000}"/>
    <cellStyle name="Akzent2 2" xfId="48868" hidden="1" xr:uid="{00000000-0005-0000-0000-000020280000}"/>
    <cellStyle name="Akzent2 2" xfId="48885" hidden="1" xr:uid="{00000000-0005-0000-0000-000021280000}"/>
    <cellStyle name="Akzent2 2" xfId="48943" hidden="1" xr:uid="{00000000-0005-0000-0000-000022280000}"/>
    <cellStyle name="Akzent2 2" xfId="48992" hidden="1" xr:uid="{00000000-0005-0000-0000-000023280000}"/>
    <cellStyle name="Akzent2 2" xfId="49001" hidden="1" xr:uid="{00000000-0005-0000-0000-000024280000}"/>
    <cellStyle name="Akzent2 2" xfId="49046" hidden="1" xr:uid="{00000000-0005-0000-0000-000025280000}"/>
    <cellStyle name="Akzent2 2" xfId="49054" hidden="1" xr:uid="{00000000-0005-0000-0000-000026280000}"/>
    <cellStyle name="Akzent2 2" xfId="49144" hidden="1" xr:uid="{00000000-0005-0000-0000-000027280000}"/>
    <cellStyle name="Akzent2 2" xfId="49155" hidden="1" xr:uid="{00000000-0005-0000-0000-000028280000}"/>
    <cellStyle name="Akzent2 2" xfId="49204" hidden="1" xr:uid="{00000000-0005-0000-0000-000029280000}"/>
    <cellStyle name="Akzent2 2" xfId="49212" hidden="1" xr:uid="{00000000-0005-0000-0000-00002A280000}"/>
    <cellStyle name="Akzent2 2" xfId="49258" hidden="1" xr:uid="{00000000-0005-0000-0000-00002B280000}"/>
    <cellStyle name="Akzent2 2" xfId="49272" hidden="1" xr:uid="{00000000-0005-0000-0000-00002C280000}"/>
    <cellStyle name="Akzent2 2" xfId="49327" hidden="1" xr:uid="{00000000-0005-0000-0000-00002D280000}"/>
    <cellStyle name="Akzent2 2" xfId="49331" hidden="1" xr:uid="{00000000-0005-0000-0000-00002E280000}"/>
    <cellStyle name="Akzent2 2" xfId="49383" hidden="1" xr:uid="{00000000-0005-0000-0000-00002F280000}"/>
    <cellStyle name="Akzent2 2" xfId="49390" hidden="1" xr:uid="{00000000-0005-0000-0000-000030280000}"/>
    <cellStyle name="Akzent2 2" xfId="49438" hidden="1" xr:uid="{00000000-0005-0000-0000-000031280000}"/>
    <cellStyle name="Akzent2 2" xfId="49442" hidden="1" xr:uid="{00000000-0005-0000-0000-000032280000}"/>
    <cellStyle name="Akzent2 2" xfId="49489" hidden="1" xr:uid="{00000000-0005-0000-0000-000033280000}"/>
    <cellStyle name="Akzent2 2" xfId="49499" hidden="1" xr:uid="{00000000-0005-0000-0000-000034280000}"/>
    <cellStyle name="Akzent2 2" xfId="48934" hidden="1" xr:uid="{00000000-0005-0000-0000-000035280000}"/>
    <cellStyle name="Akzent2 2" xfId="49539" hidden="1" xr:uid="{00000000-0005-0000-0000-000036280000}"/>
    <cellStyle name="Akzent2 2" xfId="49594" hidden="1" xr:uid="{00000000-0005-0000-0000-000037280000}"/>
    <cellStyle name="Akzent2 2" xfId="49598" hidden="1" xr:uid="{00000000-0005-0000-0000-000038280000}"/>
    <cellStyle name="Akzent2 2" xfId="49652" hidden="1" xr:uid="{00000000-0005-0000-0000-000039280000}"/>
    <cellStyle name="Akzent2 2" xfId="49656" hidden="1" xr:uid="{00000000-0005-0000-0000-00003A280000}"/>
    <cellStyle name="Akzent2 2" xfId="49702" hidden="1" xr:uid="{00000000-0005-0000-0000-00003B280000}"/>
    <cellStyle name="Akzent2 2" xfId="49708" hidden="1" xr:uid="{00000000-0005-0000-0000-00003C280000}"/>
    <cellStyle name="Akzent2 2" xfId="49754" hidden="1" xr:uid="{00000000-0005-0000-0000-00003D280000}"/>
    <cellStyle name="Akzent2 2" xfId="49759" hidden="1" xr:uid="{00000000-0005-0000-0000-00003E280000}"/>
    <cellStyle name="Akzent2 2" xfId="49264" hidden="1" xr:uid="{00000000-0005-0000-0000-00003F280000}"/>
    <cellStyle name="Akzent2 2" xfId="49795" hidden="1" xr:uid="{00000000-0005-0000-0000-000040280000}"/>
    <cellStyle name="Akzent2 2" xfId="49849" hidden="1" xr:uid="{00000000-0005-0000-0000-000041280000}"/>
    <cellStyle name="Akzent2 2" xfId="49854" hidden="1" xr:uid="{00000000-0005-0000-0000-000042280000}"/>
    <cellStyle name="Akzent2 2" xfId="49907" hidden="1" xr:uid="{00000000-0005-0000-0000-000043280000}"/>
    <cellStyle name="Akzent2 2" xfId="49912" hidden="1" xr:uid="{00000000-0005-0000-0000-000044280000}"/>
    <cellStyle name="Akzent2 2" xfId="49962" hidden="1" xr:uid="{00000000-0005-0000-0000-000045280000}"/>
    <cellStyle name="Akzent2 2" xfId="49969" hidden="1" xr:uid="{00000000-0005-0000-0000-000046280000}"/>
    <cellStyle name="Akzent2 2" xfId="50011" hidden="1" xr:uid="{00000000-0005-0000-0000-000047280000}"/>
    <cellStyle name="Akzent2 2" xfId="50016" hidden="1" xr:uid="{00000000-0005-0000-0000-000048280000}"/>
    <cellStyle name="Akzent2 2" xfId="50073" hidden="1" xr:uid="{00000000-0005-0000-0000-000049280000}"/>
    <cellStyle name="Akzent2 2" xfId="50093" hidden="1" xr:uid="{00000000-0005-0000-0000-00004A280000}"/>
    <cellStyle name="Akzent2 2" xfId="50150" hidden="1" xr:uid="{00000000-0005-0000-0000-00004B280000}"/>
    <cellStyle name="Akzent2 2" xfId="50154" hidden="1" xr:uid="{00000000-0005-0000-0000-00004C280000}"/>
    <cellStyle name="Akzent2 2" xfId="50208" hidden="1" xr:uid="{00000000-0005-0000-0000-00004D280000}"/>
    <cellStyle name="Akzent2 2" xfId="50213" hidden="1" xr:uid="{00000000-0005-0000-0000-00004E280000}"/>
    <cellStyle name="Akzent2 2" xfId="50252" hidden="1" xr:uid="{00000000-0005-0000-0000-00004F280000}"/>
    <cellStyle name="Akzent2 2" xfId="50264" hidden="1" xr:uid="{00000000-0005-0000-0000-000050280000}"/>
    <cellStyle name="Akzent2 2" xfId="50302" hidden="1" xr:uid="{00000000-0005-0000-0000-000051280000}"/>
    <cellStyle name="Akzent2 2" xfId="50313" hidden="1" xr:uid="{00000000-0005-0000-0000-000052280000}"/>
    <cellStyle name="Akzent2 2" xfId="50362" hidden="1" xr:uid="{00000000-0005-0000-0000-000053280000}"/>
    <cellStyle name="Akzent2 2" xfId="50374" hidden="1" xr:uid="{00000000-0005-0000-0000-000054280000}"/>
    <cellStyle name="Akzent2 2" xfId="50427" hidden="1" xr:uid="{00000000-0005-0000-0000-000055280000}"/>
    <cellStyle name="Akzent2 2" xfId="50438" hidden="1" xr:uid="{00000000-0005-0000-0000-000056280000}"/>
    <cellStyle name="Akzent2 2" xfId="50485" hidden="1" xr:uid="{00000000-0005-0000-0000-000057280000}"/>
    <cellStyle name="Akzent2 2" xfId="50492" hidden="1" xr:uid="{00000000-0005-0000-0000-000058280000}"/>
    <cellStyle name="Akzent2 2" xfId="50542" hidden="1" xr:uid="{00000000-0005-0000-0000-000059280000}"/>
    <cellStyle name="Akzent2 2" xfId="50546" hidden="1" xr:uid="{00000000-0005-0000-0000-00005A280000}"/>
    <cellStyle name="Akzent2 2" xfId="50594" hidden="1" xr:uid="{00000000-0005-0000-0000-00005B280000}"/>
    <cellStyle name="Akzent2 2" xfId="50603" hidden="1" xr:uid="{00000000-0005-0000-0000-00005C280000}"/>
    <cellStyle name="Akzent2 2" xfId="50068" hidden="1" xr:uid="{00000000-0005-0000-0000-00005D280000}"/>
    <cellStyle name="Akzent2 2" xfId="50655" hidden="1" xr:uid="{00000000-0005-0000-0000-00005E280000}"/>
    <cellStyle name="Akzent2 2" xfId="50702" hidden="1" xr:uid="{00000000-0005-0000-0000-00005F280000}"/>
    <cellStyle name="Akzent2 2" xfId="50708" hidden="1" xr:uid="{00000000-0005-0000-0000-000060280000}"/>
    <cellStyle name="Akzent2 2" xfId="50757" hidden="1" xr:uid="{00000000-0005-0000-0000-000061280000}"/>
    <cellStyle name="Akzent2 2" xfId="50762" hidden="1" xr:uid="{00000000-0005-0000-0000-000062280000}"/>
    <cellStyle name="Akzent2 2" xfId="50808" hidden="1" xr:uid="{00000000-0005-0000-0000-000063280000}"/>
    <cellStyle name="Akzent2 2" xfId="50820" hidden="1" xr:uid="{00000000-0005-0000-0000-000064280000}"/>
    <cellStyle name="Akzent2 2" xfId="50865" hidden="1" xr:uid="{00000000-0005-0000-0000-000065280000}"/>
    <cellStyle name="Akzent2 2" xfId="50869" hidden="1" xr:uid="{00000000-0005-0000-0000-000066280000}"/>
    <cellStyle name="Akzent2 2" xfId="50371" hidden="1" xr:uid="{00000000-0005-0000-0000-000067280000}"/>
    <cellStyle name="Akzent2 2" xfId="50916" hidden="1" xr:uid="{00000000-0005-0000-0000-000068280000}"/>
    <cellStyle name="Akzent2 2" xfId="50960" hidden="1" xr:uid="{00000000-0005-0000-0000-000069280000}"/>
    <cellStyle name="Akzent2 2" xfId="50971" hidden="1" xr:uid="{00000000-0005-0000-0000-00006A280000}"/>
    <cellStyle name="Akzent2 2" xfId="51013" hidden="1" xr:uid="{00000000-0005-0000-0000-00006B280000}"/>
    <cellStyle name="Akzent2 2" xfId="51020" hidden="1" xr:uid="{00000000-0005-0000-0000-00006C280000}"/>
    <cellStyle name="Akzent2 2" xfId="51063" hidden="1" xr:uid="{00000000-0005-0000-0000-00006D280000}"/>
    <cellStyle name="Akzent2 2" xfId="51069" hidden="1" xr:uid="{00000000-0005-0000-0000-00006E280000}"/>
    <cellStyle name="Akzent2 2" xfId="51117" hidden="1" xr:uid="{00000000-0005-0000-0000-00006F280000}"/>
    <cellStyle name="Akzent2 2" xfId="51125" hidden="1" xr:uid="{00000000-0005-0000-0000-000070280000}"/>
    <cellStyle name="Akzent2 2" xfId="51171" hidden="1" xr:uid="{00000000-0005-0000-0000-000071280000}"/>
    <cellStyle name="Akzent2 2" xfId="51184" hidden="1" xr:uid="{00000000-0005-0000-0000-000072280000}"/>
    <cellStyle name="Akzent2 2" xfId="51227" hidden="1" xr:uid="{00000000-0005-0000-0000-000073280000}"/>
    <cellStyle name="Akzent2 2" xfId="51232" hidden="1" xr:uid="{00000000-0005-0000-0000-000074280000}"/>
    <cellStyle name="Akzent2 2" xfId="51286" hidden="1" xr:uid="{00000000-0005-0000-0000-000075280000}"/>
    <cellStyle name="Akzent2 2" xfId="51291" hidden="1" xr:uid="{00000000-0005-0000-0000-000076280000}"/>
    <cellStyle name="Akzent2 2" xfId="51335" hidden="1" xr:uid="{00000000-0005-0000-0000-000077280000}"/>
    <cellStyle name="Akzent2 2" xfId="51342" hidden="1" xr:uid="{00000000-0005-0000-0000-000078280000}"/>
    <cellStyle name="Akzent2 2" xfId="51384" hidden="1" xr:uid="{00000000-0005-0000-0000-000079280000}"/>
    <cellStyle name="Akzent2 2" xfId="51394" hidden="1" xr:uid="{00000000-0005-0000-0000-00007A280000}"/>
    <cellStyle name="Akzent2 2" xfId="51473" hidden="1" xr:uid="{00000000-0005-0000-0000-00007B280000}"/>
    <cellStyle name="Akzent2 2" xfId="51476" hidden="1" xr:uid="{00000000-0005-0000-0000-00007C280000}"/>
    <cellStyle name="Akzent2 2" xfId="51510" hidden="1" xr:uid="{00000000-0005-0000-0000-00007D280000}"/>
    <cellStyle name="Akzent2 2" xfId="51527" hidden="1" xr:uid="{00000000-0005-0000-0000-00007E280000}"/>
    <cellStyle name="Akzent2 2" xfId="51582" hidden="1" xr:uid="{00000000-0005-0000-0000-00007F280000}"/>
    <cellStyle name="Akzent2 2" xfId="51586" hidden="1" xr:uid="{00000000-0005-0000-0000-000080280000}"/>
    <cellStyle name="Akzent2 2" xfId="51636" hidden="1" xr:uid="{00000000-0005-0000-0000-000081280000}"/>
    <cellStyle name="Akzent2 2" xfId="51641" hidden="1" xr:uid="{00000000-0005-0000-0000-000082280000}"/>
    <cellStyle name="Akzent2 2" xfId="51693" hidden="1" xr:uid="{00000000-0005-0000-0000-000083280000}"/>
    <cellStyle name="Akzent2 2" xfId="51702" hidden="1" xr:uid="{00000000-0005-0000-0000-000084280000}"/>
    <cellStyle name="Akzent2 2" xfId="51741" hidden="1" xr:uid="{00000000-0005-0000-0000-000085280000}"/>
    <cellStyle name="Akzent2 2" xfId="51749" hidden="1" xr:uid="{00000000-0005-0000-0000-000086280000}"/>
    <cellStyle name="Akzent2 2" xfId="51491" hidden="1" xr:uid="{00000000-0005-0000-0000-000087280000}"/>
    <cellStyle name="Akzent2 2" xfId="51803" hidden="1" xr:uid="{00000000-0005-0000-0000-000088280000}"/>
    <cellStyle name="Akzent2 2" xfId="51882" hidden="1" xr:uid="{00000000-0005-0000-0000-000089280000}"/>
    <cellStyle name="Akzent2 2" xfId="51891" hidden="1" xr:uid="{00000000-0005-0000-0000-00008A280000}"/>
    <cellStyle name="Akzent2 2" xfId="51945" hidden="1" xr:uid="{00000000-0005-0000-0000-00008B280000}"/>
    <cellStyle name="Akzent2 2" xfId="51954" hidden="1" xr:uid="{00000000-0005-0000-0000-00008C280000}"/>
    <cellStyle name="Akzent2 2" xfId="52000" hidden="1" xr:uid="{00000000-0005-0000-0000-00008D280000}"/>
    <cellStyle name="Akzent2 2" xfId="52008" hidden="1" xr:uid="{00000000-0005-0000-0000-00008E280000}"/>
    <cellStyle name="Akzent2 2" xfId="52084" hidden="1" xr:uid="{00000000-0005-0000-0000-00008F280000}"/>
    <cellStyle name="Akzent2 2" xfId="52091" hidden="1" xr:uid="{00000000-0005-0000-0000-000090280000}"/>
    <cellStyle name="Akzent2 2" xfId="52132" hidden="1" xr:uid="{00000000-0005-0000-0000-000091280000}"/>
    <cellStyle name="Akzent2 2" xfId="52212" hidden="1" xr:uid="{00000000-0005-0000-0000-000092280000}"/>
    <cellStyle name="Akzent2 2" xfId="52225" hidden="1" xr:uid="{00000000-0005-0000-0000-000093280000}"/>
    <cellStyle name="Akzent2 2" xfId="52281" hidden="1" xr:uid="{00000000-0005-0000-0000-000094280000}"/>
    <cellStyle name="Akzent2 2" xfId="52285" hidden="1" xr:uid="{00000000-0005-0000-0000-000095280000}"/>
    <cellStyle name="Akzent2 2" xfId="52339" hidden="1" xr:uid="{00000000-0005-0000-0000-000096280000}"/>
    <cellStyle name="Akzent2 2" xfId="52343" hidden="1" xr:uid="{00000000-0005-0000-0000-000097280000}"/>
    <cellStyle name="Akzent2 2" xfId="52397" hidden="1" xr:uid="{00000000-0005-0000-0000-000098280000}"/>
    <cellStyle name="Akzent2 2" xfId="52401" hidden="1" xr:uid="{00000000-0005-0000-0000-000099280000}"/>
    <cellStyle name="Akzent2 2" xfId="52447" hidden="1" xr:uid="{00000000-0005-0000-0000-00009A280000}"/>
    <cellStyle name="Akzent2 2" xfId="52452" hidden="1" xr:uid="{00000000-0005-0000-0000-00009B280000}"/>
    <cellStyle name="Akzent2 2" xfId="52497" hidden="1" xr:uid="{00000000-0005-0000-0000-00009C280000}"/>
    <cellStyle name="Akzent2 2" xfId="52517" hidden="1" xr:uid="{00000000-0005-0000-0000-00009D280000}"/>
    <cellStyle name="Akzent2 2" xfId="52562" hidden="1" xr:uid="{00000000-0005-0000-0000-00009E280000}"/>
    <cellStyle name="Akzent2 2" xfId="52575" hidden="1" xr:uid="{00000000-0005-0000-0000-00009F280000}"/>
    <cellStyle name="Akzent2 2" xfId="52643" hidden="1" xr:uid="{00000000-0005-0000-0000-0000A0280000}"/>
    <cellStyle name="Akzent2 2" xfId="52647" hidden="1" xr:uid="{00000000-0005-0000-0000-0000A1280000}"/>
    <cellStyle name="Akzent2 2" xfId="52696" hidden="1" xr:uid="{00000000-0005-0000-0000-0000A2280000}"/>
    <cellStyle name="Akzent2 2" xfId="52700" hidden="1" xr:uid="{00000000-0005-0000-0000-0000A3280000}"/>
    <cellStyle name="Akzent2 2" xfId="52748" hidden="1" xr:uid="{00000000-0005-0000-0000-0000A4280000}"/>
    <cellStyle name="Akzent2 2" xfId="52755" hidden="1" xr:uid="{00000000-0005-0000-0000-0000A5280000}"/>
    <cellStyle name="Akzent2 2" xfId="52223" hidden="1" xr:uid="{00000000-0005-0000-0000-0000A6280000}"/>
    <cellStyle name="Akzent2 2" xfId="52814" hidden="1" xr:uid="{00000000-0005-0000-0000-0000A7280000}"/>
    <cellStyle name="Akzent2 2" xfId="52876" hidden="1" xr:uid="{00000000-0005-0000-0000-0000A8280000}"/>
    <cellStyle name="Akzent2 2" xfId="52885" hidden="1" xr:uid="{00000000-0005-0000-0000-0000A9280000}"/>
    <cellStyle name="Akzent2 2" xfId="52930" hidden="1" xr:uid="{00000000-0005-0000-0000-0000AA280000}"/>
    <cellStyle name="Akzent2 2" xfId="52935" hidden="1" xr:uid="{00000000-0005-0000-0000-0000AB280000}"/>
    <cellStyle name="Akzent2 2" xfId="52984" hidden="1" xr:uid="{00000000-0005-0000-0000-0000AC280000}"/>
    <cellStyle name="Akzent2 2" xfId="52992" hidden="1" xr:uid="{00000000-0005-0000-0000-0000AD280000}"/>
    <cellStyle name="Akzent2 2" xfId="53042" hidden="1" xr:uid="{00000000-0005-0000-0000-0000AE280000}"/>
    <cellStyle name="Akzent2 2" xfId="53047" hidden="1" xr:uid="{00000000-0005-0000-0000-0000AF280000}"/>
    <cellStyle name="Akzent2 2" xfId="52507" hidden="1" xr:uid="{00000000-0005-0000-0000-0000B0280000}"/>
    <cellStyle name="Akzent2 2" xfId="53089" hidden="1" xr:uid="{00000000-0005-0000-0000-0000B1280000}"/>
    <cellStyle name="Akzent2 2" xfId="53136" hidden="1" xr:uid="{00000000-0005-0000-0000-0000B2280000}"/>
    <cellStyle name="Akzent2 2" xfId="53143" hidden="1" xr:uid="{00000000-0005-0000-0000-0000B3280000}"/>
    <cellStyle name="Akzent2 2" xfId="53189" hidden="1" xr:uid="{00000000-0005-0000-0000-0000B4280000}"/>
    <cellStyle name="Akzent2 2" xfId="53193" hidden="1" xr:uid="{00000000-0005-0000-0000-0000B5280000}"/>
    <cellStyle name="Akzent2 2" xfId="53240" hidden="1" xr:uid="{00000000-0005-0000-0000-0000B6280000}"/>
    <cellStyle name="Akzent2 2" xfId="53247" hidden="1" xr:uid="{00000000-0005-0000-0000-0000B7280000}"/>
    <cellStyle name="Akzent2 2" xfId="53292" hidden="1" xr:uid="{00000000-0005-0000-0000-0000B8280000}"/>
    <cellStyle name="Akzent2 2" xfId="53296" hidden="1" xr:uid="{00000000-0005-0000-0000-0000B9280000}"/>
    <cellStyle name="Akzent2 2" xfId="53359" hidden="1" xr:uid="{00000000-0005-0000-0000-0000BA280000}"/>
    <cellStyle name="Akzent2 2" xfId="53377" hidden="1" xr:uid="{00000000-0005-0000-0000-0000BB280000}"/>
    <cellStyle name="Akzent2 2" xfId="53428" hidden="1" xr:uid="{00000000-0005-0000-0000-0000BC280000}"/>
    <cellStyle name="Akzent2 2" xfId="53435" hidden="1" xr:uid="{00000000-0005-0000-0000-0000BD280000}"/>
    <cellStyle name="Akzent2 2" xfId="53483" hidden="1" xr:uid="{00000000-0005-0000-0000-0000BE280000}"/>
    <cellStyle name="Akzent2 2" xfId="53487" hidden="1" xr:uid="{00000000-0005-0000-0000-0000BF280000}"/>
    <cellStyle name="Akzent2 2" xfId="53529" hidden="1" xr:uid="{00000000-0005-0000-0000-0000C0280000}"/>
    <cellStyle name="Akzent2 2" xfId="53537" hidden="1" xr:uid="{00000000-0005-0000-0000-0000C1280000}"/>
    <cellStyle name="Akzent2 2" xfId="53587" hidden="1" xr:uid="{00000000-0005-0000-0000-0000C2280000}"/>
    <cellStyle name="Akzent2 2" xfId="53591" hidden="1" xr:uid="{00000000-0005-0000-0000-0000C3280000}"/>
    <cellStyle name="Akzent2 2" xfId="53641" hidden="1" xr:uid="{00000000-0005-0000-0000-0000C4280000}"/>
    <cellStyle name="Akzent2 2" xfId="53655" hidden="1" xr:uid="{00000000-0005-0000-0000-0000C5280000}"/>
    <cellStyle name="Akzent2 2" xfId="53711" hidden="1" xr:uid="{00000000-0005-0000-0000-0000C6280000}"/>
    <cellStyle name="Akzent2 2" xfId="53715" hidden="1" xr:uid="{00000000-0005-0000-0000-0000C7280000}"/>
    <cellStyle name="Akzent2 2" xfId="53762" hidden="1" xr:uid="{00000000-0005-0000-0000-0000C8280000}"/>
    <cellStyle name="Akzent2 2" xfId="53768" hidden="1" xr:uid="{00000000-0005-0000-0000-0000C9280000}"/>
    <cellStyle name="Akzent2 2" xfId="53820" hidden="1" xr:uid="{00000000-0005-0000-0000-0000CA280000}"/>
    <cellStyle name="Akzent2 2" xfId="53824" hidden="1" xr:uid="{00000000-0005-0000-0000-0000CB280000}"/>
    <cellStyle name="Akzent2 2" xfId="53878" hidden="1" xr:uid="{00000000-0005-0000-0000-0000CC280000}"/>
    <cellStyle name="Akzent2 2" xfId="53882" hidden="1" xr:uid="{00000000-0005-0000-0000-0000CD280000}"/>
    <cellStyle name="Akzent2 2" xfId="53350" hidden="1" xr:uid="{00000000-0005-0000-0000-0000CE280000}"/>
    <cellStyle name="Akzent2 2" xfId="53925" hidden="1" xr:uid="{00000000-0005-0000-0000-0000CF280000}"/>
    <cellStyle name="Akzent2 2" xfId="53975" hidden="1" xr:uid="{00000000-0005-0000-0000-0000D0280000}"/>
    <cellStyle name="Akzent2 2" xfId="53984" hidden="1" xr:uid="{00000000-0005-0000-0000-0000D1280000}"/>
    <cellStyle name="Akzent2 2" xfId="54034" hidden="1" xr:uid="{00000000-0005-0000-0000-0000D2280000}"/>
    <cellStyle name="Akzent2 2" xfId="54038" hidden="1" xr:uid="{00000000-0005-0000-0000-0000D3280000}"/>
    <cellStyle name="Akzent2 2" xfId="54082" hidden="1" xr:uid="{00000000-0005-0000-0000-0000D4280000}"/>
    <cellStyle name="Akzent2 2" xfId="54086" hidden="1" xr:uid="{00000000-0005-0000-0000-0000D5280000}"/>
    <cellStyle name="Akzent2 2" xfId="54141" hidden="1" xr:uid="{00000000-0005-0000-0000-0000D6280000}"/>
    <cellStyle name="Akzent2 2" xfId="54147" hidden="1" xr:uid="{00000000-0005-0000-0000-0000D7280000}"/>
    <cellStyle name="Akzent2 2" xfId="53653" hidden="1" xr:uid="{00000000-0005-0000-0000-0000D8280000}"/>
    <cellStyle name="Akzent2 2" xfId="54192" hidden="1" xr:uid="{00000000-0005-0000-0000-0000D9280000}"/>
    <cellStyle name="Akzent2 2" xfId="54246" hidden="1" xr:uid="{00000000-0005-0000-0000-0000DA280000}"/>
    <cellStyle name="Akzent2 2" xfId="54250" hidden="1" xr:uid="{00000000-0005-0000-0000-0000DB280000}"/>
    <cellStyle name="Akzent2 2" xfId="54296" hidden="1" xr:uid="{00000000-0005-0000-0000-0000DC280000}"/>
    <cellStyle name="Akzent2 2" xfId="54306" hidden="1" xr:uid="{00000000-0005-0000-0000-0000DD280000}"/>
    <cellStyle name="Akzent2 2" xfId="54349" hidden="1" xr:uid="{00000000-0005-0000-0000-0000DE280000}"/>
    <cellStyle name="Akzent2 2" xfId="54355" hidden="1" xr:uid="{00000000-0005-0000-0000-0000DF280000}"/>
    <cellStyle name="Akzent2 2" xfId="54400" hidden="1" xr:uid="{00000000-0005-0000-0000-0000E0280000}"/>
    <cellStyle name="Akzent2 2" xfId="54404" hidden="1" xr:uid="{00000000-0005-0000-0000-0000E1280000}"/>
    <cellStyle name="Akzent2 2" xfId="54458" hidden="1" xr:uid="{00000000-0005-0000-0000-0000E2280000}"/>
    <cellStyle name="Akzent2 2" xfId="54462" hidden="1" xr:uid="{00000000-0005-0000-0000-0000E3280000}"/>
    <cellStyle name="Akzent2 2" xfId="54516" hidden="1" xr:uid="{00000000-0005-0000-0000-0000E4280000}"/>
    <cellStyle name="Akzent2 2" xfId="54520" hidden="1" xr:uid="{00000000-0005-0000-0000-0000E5280000}"/>
    <cellStyle name="Akzent2 2" xfId="54574" hidden="1" xr:uid="{00000000-0005-0000-0000-0000E6280000}"/>
    <cellStyle name="Akzent2 2" xfId="54578" hidden="1" xr:uid="{00000000-0005-0000-0000-0000E7280000}"/>
    <cellStyle name="Akzent2 2" xfId="54633" hidden="1" xr:uid="{00000000-0005-0000-0000-0000E8280000}"/>
    <cellStyle name="Akzent2 2" xfId="54637" hidden="1" xr:uid="{00000000-0005-0000-0000-0000E9280000}"/>
    <cellStyle name="Akzent2 2" xfId="54676" hidden="1" xr:uid="{00000000-0005-0000-0000-0000EA280000}"/>
    <cellStyle name="Akzent2 2" xfId="54681" hidden="1" xr:uid="{00000000-0005-0000-0000-0000EB280000}"/>
    <cellStyle name="Akzent2 2" xfId="54754" hidden="1" xr:uid="{00000000-0005-0000-0000-0000EC280000}"/>
    <cellStyle name="Akzent2 2" xfId="54760" hidden="1" xr:uid="{00000000-0005-0000-0000-0000ED280000}"/>
    <cellStyle name="Akzent2 2" xfId="54791" hidden="1" xr:uid="{00000000-0005-0000-0000-0000EE280000}"/>
    <cellStyle name="Akzent2 2" xfId="54800" hidden="1" xr:uid="{00000000-0005-0000-0000-0000EF280000}"/>
    <cellStyle name="Akzent2 2" xfId="54851" hidden="1" xr:uid="{00000000-0005-0000-0000-0000F0280000}"/>
    <cellStyle name="Akzent2 2" xfId="54859" hidden="1" xr:uid="{00000000-0005-0000-0000-0000F1280000}"/>
    <cellStyle name="Akzent2 2" xfId="54909" hidden="1" xr:uid="{00000000-0005-0000-0000-0000F2280000}"/>
    <cellStyle name="Akzent2 2" xfId="54913" hidden="1" xr:uid="{00000000-0005-0000-0000-0000F3280000}"/>
    <cellStyle name="Akzent2 2" xfId="54965" hidden="1" xr:uid="{00000000-0005-0000-0000-0000F4280000}"/>
    <cellStyle name="Akzent2 2" xfId="54970" hidden="1" xr:uid="{00000000-0005-0000-0000-0000F5280000}"/>
    <cellStyle name="Akzent2 2" xfId="55020" hidden="1" xr:uid="{00000000-0005-0000-0000-0000F6280000}"/>
    <cellStyle name="Akzent2 2" xfId="55024" hidden="1" xr:uid="{00000000-0005-0000-0000-0000F7280000}"/>
    <cellStyle name="Akzent2 2" xfId="54777" hidden="1" xr:uid="{00000000-0005-0000-0000-0000F8280000}"/>
    <cellStyle name="Akzent2 2" xfId="55073" hidden="1" xr:uid="{00000000-0005-0000-0000-0000F9280000}"/>
    <cellStyle name="Akzent2 2" xfId="55119" hidden="1" xr:uid="{00000000-0005-0000-0000-0000FA280000}"/>
    <cellStyle name="Akzent2 2" xfId="55131" hidden="1" xr:uid="{00000000-0005-0000-0000-0000FB280000}"/>
    <cellStyle name="Akzent2 2" xfId="55177" hidden="1" xr:uid="{00000000-0005-0000-0000-0000FC280000}"/>
    <cellStyle name="Akzent2 2" xfId="55184" hidden="1" xr:uid="{00000000-0005-0000-0000-0000FD280000}"/>
    <cellStyle name="Akzent2 2" xfId="55229" hidden="1" xr:uid="{00000000-0005-0000-0000-0000FE280000}"/>
    <cellStyle name="Akzent2 2" xfId="55234" hidden="1" xr:uid="{00000000-0005-0000-0000-0000FF280000}"/>
    <cellStyle name="Akzent2 2" xfId="55278" hidden="1" xr:uid="{00000000-0005-0000-0000-000000290000}"/>
    <cellStyle name="Akzent2 2" xfId="55286" hidden="1" xr:uid="{00000000-0005-0000-0000-000001290000}"/>
    <cellStyle name="Akzent2 2" xfId="55269" hidden="1" xr:uid="{00000000-0005-0000-0000-000002290000}"/>
    <cellStyle name="Akzent2 2" xfId="55214" hidden="1" xr:uid="{00000000-0005-0000-0000-000003290000}"/>
    <cellStyle name="Akzent2 2" xfId="55210" hidden="1" xr:uid="{00000000-0005-0000-0000-000004290000}"/>
    <cellStyle name="Akzent2 2" xfId="55156" hidden="1" xr:uid="{00000000-0005-0000-0000-000005290000}"/>
    <cellStyle name="Akzent2 2" xfId="55152" hidden="1" xr:uid="{00000000-0005-0000-0000-000006290000}"/>
    <cellStyle name="Akzent2 2" xfId="55098" hidden="1" xr:uid="{00000000-0005-0000-0000-000007290000}"/>
    <cellStyle name="Akzent2 2" xfId="55092" hidden="1" xr:uid="{00000000-0005-0000-0000-000008290000}"/>
    <cellStyle name="Akzent2 2" xfId="55039" hidden="1" xr:uid="{00000000-0005-0000-0000-000009290000}"/>
    <cellStyle name="Akzent2 2" xfId="55034" hidden="1" xr:uid="{00000000-0005-0000-0000-00000A290000}"/>
    <cellStyle name="Akzent2 2" xfId="54998" hidden="1" xr:uid="{00000000-0005-0000-0000-00000B290000}"/>
    <cellStyle name="Akzent2 2" xfId="54978" hidden="1" xr:uid="{00000000-0005-0000-0000-00000C290000}"/>
    <cellStyle name="Akzent2 2" xfId="54918" hidden="1" xr:uid="{00000000-0005-0000-0000-00000D290000}"/>
    <cellStyle name="Akzent2 2" xfId="54914" hidden="1" xr:uid="{00000000-0005-0000-0000-00000E290000}"/>
    <cellStyle name="Akzent2 2" xfId="54863" hidden="1" xr:uid="{00000000-0005-0000-0000-00000F290000}"/>
    <cellStyle name="Akzent2 2" xfId="54855" hidden="1" xr:uid="{00000000-0005-0000-0000-000010290000}"/>
    <cellStyle name="Akzent2 2" xfId="54808" hidden="1" xr:uid="{00000000-0005-0000-0000-000011290000}"/>
    <cellStyle name="Akzent2 2" xfId="54801" hidden="1" xr:uid="{00000000-0005-0000-0000-000012290000}"/>
    <cellStyle name="Akzent2 2" xfId="54713" hidden="1" xr:uid="{00000000-0005-0000-0000-000013290000}"/>
    <cellStyle name="Akzent2 2" xfId="54709" hidden="1" xr:uid="{00000000-0005-0000-0000-000014290000}"/>
    <cellStyle name="Akzent2 2" xfId="55271" hidden="1" xr:uid="{00000000-0005-0000-0000-000015290000}"/>
    <cellStyle name="Akzent2 2" xfId="54664" hidden="1" xr:uid="{00000000-0005-0000-0000-000016290000}"/>
    <cellStyle name="Akzent2 2" xfId="54610" hidden="1" xr:uid="{00000000-0005-0000-0000-000017290000}"/>
    <cellStyle name="Akzent2 2" xfId="54605" hidden="1" xr:uid="{00000000-0005-0000-0000-000018290000}"/>
    <cellStyle name="Akzent2 2" xfId="54556" hidden="1" xr:uid="{00000000-0005-0000-0000-000019290000}"/>
    <cellStyle name="Akzent2 2" xfId="54548" hidden="1" xr:uid="{00000000-0005-0000-0000-00001A290000}"/>
    <cellStyle name="Akzent2 2" xfId="54498" hidden="1" xr:uid="{00000000-0005-0000-0000-00001B290000}"/>
    <cellStyle name="Akzent2 2" xfId="54494" hidden="1" xr:uid="{00000000-0005-0000-0000-00001C290000}"/>
    <cellStyle name="Akzent2 2" xfId="54441" hidden="1" xr:uid="{00000000-0005-0000-0000-00001D290000}"/>
    <cellStyle name="Akzent2 2" xfId="54436" hidden="1" xr:uid="{00000000-0005-0000-0000-00001E290000}"/>
    <cellStyle name="Akzent2 2" xfId="54982" hidden="1" xr:uid="{00000000-0005-0000-0000-00001F290000}"/>
    <cellStyle name="Akzent2 2" xfId="54393" hidden="1" xr:uid="{00000000-0005-0000-0000-000020290000}"/>
    <cellStyle name="Akzent2 2" xfId="54333" hidden="1" xr:uid="{00000000-0005-0000-0000-000021290000}"/>
    <cellStyle name="Akzent2 2" xfId="54329" hidden="1" xr:uid="{00000000-0005-0000-0000-000022290000}"/>
    <cellStyle name="Akzent2 2" xfId="54275" hidden="1" xr:uid="{00000000-0005-0000-0000-000023290000}"/>
    <cellStyle name="Akzent2 2" xfId="54271" hidden="1" xr:uid="{00000000-0005-0000-0000-000024290000}"/>
    <cellStyle name="Akzent2 2" xfId="54223" hidden="1" xr:uid="{00000000-0005-0000-0000-000025290000}"/>
    <cellStyle name="Akzent2 2" xfId="54216" hidden="1" xr:uid="{00000000-0005-0000-0000-000026290000}"/>
    <cellStyle name="Akzent2 2" xfId="54172" hidden="1" xr:uid="{00000000-0005-0000-0000-000027290000}"/>
    <cellStyle name="Akzent2 2" xfId="54162" hidden="1" xr:uid="{00000000-0005-0000-0000-000028290000}"/>
    <cellStyle name="Akzent2 2" xfId="54095" hidden="1" xr:uid="{00000000-0005-0000-0000-000029290000}"/>
    <cellStyle name="Akzent2 2" xfId="54077" hidden="1" xr:uid="{00000000-0005-0000-0000-00002A290000}"/>
    <cellStyle name="Akzent2 2" xfId="54019" hidden="1" xr:uid="{00000000-0005-0000-0000-00002B290000}"/>
    <cellStyle name="Akzent2 2" xfId="54015" hidden="1" xr:uid="{00000000-0005-0000-0000-00002C290000}"/>
    <cellStyle name="Akzent2 2" xfId="53960" hidden="1" xr:uid="{00000000-0005-0000-0000-00002D290000}"/>
    <cellStyle name="Akzent2 2" xfId="53955" hidden="1" xr:uid="{00000000-0005-0000-0000-00002E290000}"/>
    <cellStyle name="Akzent2 2" xfId="53913" hidden="1" xr:uid="{00000000-0005-0000-0000-00002F290000}"/>
    <cellStyle name="Akzent2 2" xfId="53909" hidden="1" xr:uid="{00000000-0005-0000-0000-000030290000}"/>
    <cellStyle name="Akzent2 2" xfId="53855" hidden="1" xr:uid="{00000000-0005-0000-0000-000031290000}"/>
    <cellStyle name="Akzent2 2" xfId="53851" hidden="1" xr:uid="{00000000-0005-0000-0000-000032290000}"/>
    <cellStyle name="Akzent2 2" xfId="53802" hidden="1" xr:uid="{00000000-0005-0000-0000-000033290000}"/>
    <cellStyle name="Akzent2 2" xfId="53786" hidden="1" xr:uid="{00000000-0005-0000-0000-000034290000}"/>
    <cellStyle name="Akzent2 2" xfId="53733" hidden="1" xr:uid="{00000000-0005-0000-0000-000035290000}"/>
    <cellStyle name="Akzent2 2" xfId="53724" hidden="1" xr:uid="{00000000-0005-0000-0000-000036290000}"/>
    <cellStyle name="Akzent2 2" xfId="53674" hidden="1" xr:uid="{00000000-0005-0000-0000-000037290000}"/>
    <cellStyle name="Akzent2 2" xfId="53667" hidden="1" xr:uid="{00000000-0005-0000-0000-000038290000}"/>
    <cellStyle name="Akzent2 2" xfId="53612" hidden="1" xr:uid="{00000000-0005-0000-0000-000039290000}"/>
    <cellStyle name="Akzent2 2" xfId="53606" hidden="1" xr:uid="{00000000-0005-0000-0000-00003A290000}"/>
    <cellStyle name="Akzent2 2" xfId="53556" hidden="1" xr:uid="{00000000-0005-0000-0000-00003B290000}"/>
    <cellStyle name="Akzent2 2" xfId="53548" hidden="1" xr:uid="{00000000-0005-0000-0000-00003C290000}"/>
    <cellStyle name="Akzent2 2" xfId="54108" hidden="1" xr:uid="{00000000-0005-0000-0000-00003D290000}"/>
    <cellStyle name="Akzent2 2" xfId="53501" hidden="1" xr:uid="{00000000-0005-0000-0000-00003E290000}"/>
    <cellStyle name="Akzent2 2" xfId="53449" hidden="1" xr:uid="{00000000-0005-0000-0000-00003F290000}"/>
    <cellStyle name="Akzent2 2" xfId="53444" hidden="1" xr:uid="{00000000-0005-0000-0000-000040290000}"/>
    <cellStyle name="Akzent2 2" xfId="53395" hidden="1" xr:uid="{00000000-0005-0000-0000-000041290000}"/>
    <cellStyle name="Akzent2 2" xfId="53390" hidden="1" xr:uid="{00000000-0005-0000-0000-000042290000}"/>
    <cellStyle name="Akzent2 2" xfId="53337" hidden="1" xr:uid="{00000000-0005-0000-0000-000043290000}"/>
    <cellStyle name="Akzent2 2" xfId="53329" hidden="1" xr:uid="{00000000-0005-0000-0000-000044290000}"/>
    <cellStyle name="Akzent2 2" xfId="53283" hidden="1" xr:uid="{00000000-0005-0000-0000-000045290000}"/>
    <cellStyle name="Akzent2 2" xfId="53274" hidden="1" xr:uid="{00000000-0005-0000-0000-000046290000}"/>
    <cellStyle name="Akzent2 2" xfId="53791" hidden="1" xr:uid="{00000000-0005-0000-0000-000047290000}"/>
    <cellStyle name="Akzent2 2" xfId="53228" hidden="1" xr:uid="{00000000-0005-0000-0000-000048290000}"/>
    <cellStyle name="Akzent2 2" xfId="53174" hidden="1" xr:uid="{00000000-0005-0000-0000-000049290000}"/>
    <cellStyle name="Akzent2 2" xfId="53170" hidden="1" xr:uid="{00000000-0005-0000-0000-00004A290000}"/>
    <cellStyle name="Akzent2 2" xfId="53114" hidden="1" xr:uid="{00000000-0005-0000-0000-00004B290000}"/>
    <cellStyle name="Akzent2 2" xfId="53106" hidden="1" xr:uid="{00000000-0005-0000-0000-00004C290000}"/>
    <cellStyle name="Akzent2 2" xfId="53059" hidden="1" xr:uid="{00000000-0005-0000-0000-00004D290000}"/>
    <cellStyle name="Akzent2 2" xfId="53055" hidden="1" xr:uid="{00000000-0005-0000-0000-00004E290000}"/>
    <cellStyle name="Akzent2 2" xfId="53001" hidden="1" xr:uid="{00000000-0005-0000-0000-00004F290000}"/>
    <cellStyle name="Akzent2 2" xfId="52993" hidden="1" xr:uid="{00000000-0005-0000-0000-000050290000}"/>
    <cellStyle name="Akzent2 2" xfId="52939" hidden="1" xr:uid="{00000000-0005-0000-0000-000051290000}"/>
    <cellStyle name="Akzent2 2" xfId="52934" hidden="1" xr:uid="{00000000-0005-0000-0000-000052290000}"/>
    <cellStyle name="Akzent2 2" xfId="52877" hidden="1" xr:uid="{00000000-0005-0000-0000-000053290000}"/>
    <cellStyle name="Akzent2 2" xfId="52868" hidden="1" xr:uid="{00000000-0005-0000-0000-000054290000}"/>
    <cellStyle name="Akzent2 2" xfId="52799" hidden="1" xr:uid="{00000000-0005-0000-0000-000055290000}"/>
    <cellStyle name="Akzent2 2" xfId="52794" hidden="1" xr:uid="{00000000-0005-0000-0000-000056290000}"/>
    <cellStyle name="Akzent2 2" xfId="52739" hidden="1" xr:uid="{00000000-0005-0000-0000-000057290000}"/>
    <cellStyle name="Akzent2 2" xfId="52735" hidden="1" xr:uid="{00000000-0005-0000-0000-000058290000}"/>
    <cellStyle name="Akzent2 2" xfId="52681" hidden="1" xr:uid="{00000000-0005-0000-0000-000059290000}"/>
    <cellStyle name="Akzent2 2" xfId="52677" hidden="1" xr:uid="{00000000-0005-0000-0000-00005A290000}"/>
    <cellStyle name="Akzent2 2" xfId="52602" hidden="1" xr:uid="{00000000-0005-0000-0000-00005B290000}"/>
    <cellStyle name="Akzent2 2" xfId="52599" hidden="1" xr:uid="{00000000-0005-0000-0000-00005C290000}"/>
    <cellStyle name="Akzent2 2" xfId="52561" hidden="1" xr:uid="{00000000-0005-0000-0000-00005D290000}"/>
    <cellStyle name="Akzent2 2" xfId="52549" hidden="1" xr:uid="{00000000-0005-0000-0000-00005E290000}"/>
    <cellStyle name="Akzent2 2" xfId="52494" hidden="1" xr:uid="{00000000-0005-0000-0000-00005F290000}"/>
    <cellStyle name="Akzent2 2" xfId="52487" hidden="1" xr:uid="{00000000-0005-0000-0000-000060290000}"/>
    <cellStyle name="Akzent2 2" xfId="52432" hidden="1" xr:uid="{00000000-0005-0000-0000-000061290000}"/>
    <cellStyle name="Akzent2 2" xfId="52428" hidden="1" xr:uid="{00000000-0005-0000-0000-000062290000}"/>
    <cellStyle name="Akzent2 2" xfId="52379" hidden="1" xr:uid="{00000000-0005-0000-0000-000063290000}"/>
    <cellStyle name="Akzent2 2" xfId="52375" hidden="1" xr:uid="{00000000-0005-0000-0000-000064290000}"/>
    <cellStyle name="Akzent2 2" xfId="52327" hidden="1" xr:uid="{00000000-0005-0000-0000-000065290000}"/>
    <cellStyle name="Akzent2 2" xfId="52318" hidden="1" xr:uid="{00000000-0005-0000-0000-000066290000}"/>
    <cellStyle name="Akzent2 2" xfId="52584" hidden="1" xr:uid="{00000000-0005-0000-0000-000067290000}"/>
    <cellStyle name="Akzent2 2" xfId="52266" hidden="1" xr:uid="{00000000-0005-0000-0000-000068290000}"/>
    <cellStyle name="Akzent2 2" xfId="52202" hidden="1" xr:uid="{00000000-0005-0000-0000-000069290000}"/>
    <cellStyle name="Akzent2 2" xfId="52189" hidden="1" xr:uid="{00000000-0005-0000-0000-00006A290000}"/>
    <cellStyle name="Akzent2 2" xfId="52108" hidden="1" xr:uid="{00000000-0005-0000-0000-00006B290000}"/>
    <cellStyle name="Akzent2 2" xfId="52098" hidden="1" xr:uid="{00000000-0005-0000-0000-00006C290000}"/>
    <cellStyle name="Akzent2 2" xfId="52013" hidden="1" xr:uid="{00000000-0005-0000-0000-00006D290000}"/>
    <cellStyle name="Akzent2 2" xfId="52009" hidden="1" xr:uid="{00000000-0005-0000-0000-00006E290000}"/>
    <cellStyle name="Akzent2 2" xfId="51960" hidden="1" xr:uid="{00000000-0005-0000-0000-00006F290000}"/>
    <cellStyle name="Akzent2 2" xfId="51951" hidden="1" xr:uid="{00000000-0005-0000-0000-000070290000}"/>
    <cellStyle name="Akzent2 2" xfId="51905" hidden="1" xr:uid="{00000000-0005-0000-0000-000071290000}"/>
    <cellStyle name="Akzent2 2" xfId="51835" hidden="1" xr:uid="{00000000-0005-0000-0000-000072290000}"/>
    <cellStyle name="Akzent2 2" xfId="51815" hidden="1" xr:uid="{00000000-0005-0000-0000-000073290000}"/>
    <cellStyle name="Akzent2 2" xfId="51756" hidden="1" xr:uid="{00000000-0005-0000-0000-000074290000}"/>
    <cellStyle name="Akzent2 2" xfId="51745" hidden="1" xr:uid="{00000000-0005-0000-0000-000075290000}"/>
    <cellStyle name="Akzent2 2" xfId="51688" hidden="1" xr:uid="{00000000-0005-0000-0000-000076290000}"/>
    <cellStyle name="Akzent2 2" xfId="51679" hidden="1" xr:uid="{00000000-0005-0000-0000-000077290000}"/>
    <cellStyle name="Akzent2 2" xfId="51627" hidden="1" xr:uid="{00000000-0005-0000-0000-000078290000}"/>
    <cellStyle name="Akzent2 2" xfId="51623" hidden="1" xr:uid="{00000000-0005-0000-0000-000079290000}"/>
    <cellStyle name="Akzent2 2" xfId="51573" hidden="1" xr:uid="{00000000-0005-0000-0000-00007A290000}"/>
    <cellStyle name="Akzent2 2" xfId="51564" hidden="1" xr:uid="{00000000-0005-0000-0000-00007B290000}"/>
    <cellStyle name="Akzent2 2" xfId="51533" hidden="1" xr:uid="{00000000-0005-0000-0000-00007C290000}"/>
    <cellStyle name="Akzent2 2" xfId="51505" hidden="1" xr:uid="{00000000-0005-0000-0000-00007D290000}"/>
    <cellStyle name="Akzent2 2" xfId="51424" hidden="1" xr:uid="{00000000-0005-0000-0000-00007E290000}"/>
    <cellStyle name="Akzent2 2" xfId="51416" hidden="1" xr:uid="{00000000-0005-0000-0000-00007F290000}"/>
    <cellStyle name="Akzent2 2" xfId="51360" hidden="1" xr:uid="{00000000-0005-0000-0000-000080290000}"/>
    <cellStyle name="Akzent2 2" xfId="51356" hidden="1" xr:uid="{00000000-0005-0000-0000-000081290000}"/>
    <cellStyle name="Akzent2 2" xfId="51304" hidden="1" xr:uid="{00000000-0005-0000-0000-000082290000}"/>
    <cellStyle name="Akzent2 2" xfId="51298" hidden="1" xr:uid="{00000000-0005-0000-0000-000083290000}"/>
    <cellStyle name="Akzent2 2" xfId="51250" hidden="1" xr:uid="{00000000-0005-0000-0000-000084290000}"/>
    <cellStyle name="Akzent2 2" xfId="51245" hidden="1" xr:uid="{00000000-0005-0000-0000-000085290000}"/>
    <cellStyle name="Akzent2 2" xfId="51822" hidden="1" xr:uid="{00000000-0005-0000-0000-000086290000}"/>
    <cellStyle name="Akzent2 2" xfId="51202" hidden="1" xr:uid="{00000000-0005-0000-0000-000087290000}"/>
    <cellStyle name="Akzent2 2" xfId="51150" hidden="1" xr:uid="{00000000-0005-0000-0000-000088290000}"/>
    <cellStyle name="Akzent2 2" xfId="51143" hidden="1" xr:uid="{00000000-0005-0000-0000-000089290000}"/>
    <cellStyle name="Akzent2 2" xfId="51089" hidden="1" xr:uid="{00000000-0005-0000-0000-00008A290000}"/>
    <cellStyle name="Akzent2 2" xfId="51084" hidden="1" xr:uid="{00000000-0005-0000-0000-00008B290000}"/>
    <cellStyle name="Akzent2 2" xfId="51031" hidden="1" xr:uid="{00000000-0005-0000-0000-00008C290000}"/>
    <cellStyle name="Akzent2 2" xfId="51022" hidden="1" xr:uid="{00000000-0005-0000-0000-00008D290000}"/>
    <cellStyle name="Akzent2 2" xfId="50980" hidden="1" xr:uid="{00000000-0005-0000-0000-00008E290000}"/>
    <cellStyle name="Akzent2 2" xfId="50972" hidden="1" xr:uid="{00000000-0005-0000-0000-00008F290000}"/>
    <cellStyle name="Akzent2 2" xfId="51518" hidden="1" xr:uid="{00000000-0005-0000-0000-000090290000}"/>
    <cellStyle name="Akzent2 2" xfId="50925" hidden="1" xr:uid="{00000000-0005-0000-0000-000091290000}"/>
    <cellStyle name="Akzent2 2" xfId="50874" hidden="1" xr:uid="{00000000-0005-0000-0000-000092290000}"/>
    <cellStyle name="Akzent2 2" xfId="50870" hidden="1" xr:uid="{00000000-0005-0000-0000-000093290000}"/>
    <cellStyle name="Akzent2 2" xfId="50815" hidden="1" xr:uid="{00000000-0005-0000-0000-000094290000}"/>
    <cellStyle name="Akzent2 2" xfId="50803" hidden="1" xr:uid="{00000000-0005-0000-0000-000095290000}"/>
    <cellStyle name="Akzent2 2" xfId="50749" hidden="1" xr:uid="{00000000-0005-0000-0000-000096290000}"/>
    <cellStyle name="Akzent2 2" xfId="50745" hidden="1" xr:uid="{00000000-0005-0000-0000-000097290000}"/>
    <cellStyle name="Akzent2 2" xfId="50696" hidden="1" xr:uid="{00000000-0005-0000-0000-000098290000}"/>
    <cellStyle name="Akzent2 2" xfId="50686" hidden="1" xr:uid="{00000000-0005-0000-0000-000099290000}"/>
    <cellStyle name="Akzent2 2" xfId="50639" hidden="1" xr:uid="{00000000-0005-0000-0000-00009A290000}"/>
    <cellStyle name="Akzent2 2" xfId="50625" hidden="1" xr:uid="{00000000-0005-0000-0000-00009B290000}"/>
    <cellStyle name="Akzent2 2" xfId="50565" hidden="1" xr:uid="{00000000-0005-0000-0000-00009C290000}"/>
    <cellStyle name="Akzent2 2" xfId="50561" hidden="1" xr:uid="{00000000-0005-0000-0000-00009D290000}"/>
    <cellStyle name="Akzent2 2" xfId="50507" hidden="1" xr:uid="{00000000-0005-0000-0000-00009E290000}"/>
    <cellStyle name="Akzent2 2" xfId="50499" hidden="1" xr:uid="{00000000-0005-0000-0000-00009F290000}"/>
    <cellStyle name="Akzent2 2" xfId="50449" hidden="1" xr:uid="{00000000-0005-0000-0000-0000A0290000}"/>
    <cellStyle name="Akzent2 2" xfId="50441" hidden="1" xr:uid="{00000000-0005-0000-0000-0000A1290000}"/>
    <cellStyle name="Akzent2 2" xfId="50391" hidden="1" xr:uid="{00000000-0005-0000-0000-0000A2290000}"/>
    <cellStyle name="Akzent2 2" xfId="50386" hidden="1" xr:uid="{00000000-0005-0000-0000-0000A3290000}"/>
    <cellStyle name="Akzent2 2" xfId="50335" hidden="1" xr:uid="{00000000-0005-0000-0000-0000A4290000}"/>
    <cellStyle name="Akzent2 2" xfId="50314" hidden="1" xr:uid="{00000000-0005-0000-0000-0000A5290000}"/>
    <cellStyle name="Akzent2 2" xfId="50263" hidden="1" xr:uid="{00000000-0005-0000-0000-0000A6290000}"/>
    <cellStyle name="Akzent2 2" xfId="50250" hidden="1" xr:uid="{00000000-0005-0000-0000-0000A7290000}"/>
    <cellStyle name="Akzent2 2" xfId="50194" hidden="1" xr:uid="{00000000-0005-0000-0000-0000A8290000}"/>
    <cellStyle name="Akzent2 2" xfId="50188" hidden="1" xr:uid="{00000000-0005-0000-0000-0000A9290000}"/>
    <cellStyle name="Akzent2 2" xfId="50140" hidden="1" xr:uid="{00000000-0005-0000-0000-0000AA290000}"/>
    <cellStyle name="Akzent2 2" xfId="50129" hidden="1" xr:uid="{00000000-0005-0000-0000-0000AB290000}"/>
    <cellStyle name="Akzent2 2" xfId="50088" hidden="1" xr:uid="{00000000-0005-0000-0000-0000AC290000}"/>
    <cellStyle name="Akzent2 2" xfId="50082" hidden="1" xr:uid="{00000000-0005-0000-0000-0000AD290000}"/>
    <cellStyle name="Akzent2 2" xfId="50645" hidden="1" xr:uid="{00000000-0005-0000-0000-0000AE290000}"/>
    <cellStyle name="Akzent2 2" xfId="50034" hidden="1" xr:uid="{00000000-0005-0000-0000-0000AF290000}"/>
    <cellStyle name="Akzent2 2" xfId="49978" hidden="1" xr:uid="{00000000-0005-0000-0000-0000B0290000}"/>
    <cellStyle name="Akzent2 2" xfId="49970" hidden="1" xr:uid="{00000000-0005-0000-0000-0000B1290000}"/>
    <cellStyle name="Akzent2 2" xfId="49916" hidden="1" xr:uid="{00000000-0005-0000-0000-0000B2290000}"/>
    <cellStyle name="Akzent2 2" xfId="49911" hidden="1" xr:uid="{00000000-0005-0000-0000-0000B3290000}"/>
    <cellStyle name="Akzent2 2" xfId="49858" hidden="1" xr:uid="{00000000-0005-0000-0000-0000B4290000}"/>
    <cellStyle name="Akzent2 2" xfId="49853" hidden="1" xr:uid="{00000000-0005-0000-0000-0000B5290000}"/>
    <cellStyle name="Akzent2 2" xfId="49800" hidden="1" xr:uid="{00000000-0005-0000-0000-0000B6290000}"/>
    <cellStyle name="Akzent2 2" xfId="49796" hidden="1" xr:uid="{00000000-0005-0000-0000-0000B7290000}"/>
    <cellStyle name="Akzent2 2" xfId="50326" hidden="1" xr:uid="{00000000-0005-0000-0000-0000B8290000}"/>
    <cellStyle name="Akzent2 2" xfId="49758" hidden="1" xr:uid="{00000000-0005-0000-0000-0000B9290000}"/>
    <cellStyle name="Akzent2 2" xfId="49696" hidden="1" xr:uid="{00000000-0005-0000-0000-0000BA290000}"/>
    <cellStyle name="Akzent2 2" xfId="49691" hidden="1" xr:uid="{00000000-0005-0000-0000-0000BB290000}"/>
    <cellStyle name="Akzent2 2" xfId="49637" hidden="1" xr:uid="{00000000-0005-0000-0000-0000BC290000}"/>
    <cellStyle name="Akzent2 2" xfId="49633" hidden="1" xr:uid="{00000000-0005-0000-0000-0000BD290000}"/>
    <cellStyle name="Akzent2 2" xfId="49581" hidden="1" xr:uid="{00000000-0005-0000-0000-0000BE290000}"/>
    <cellStyle name="Akzent2 2" xfId="49574" hidden="1" xr:uid="{00000000-0005-0000-0000-0000BF290000}"/>
    <cellStyle name="Akzent2 2" xfId="49533" hidden="1" xr:uid="{00000000-0005-0000-0000-0000C0290000}"/>
    <cellStyle name="Akzent2 2" xfId="49522" hidden="1" xr:uid="{00000000-0005-0000-0000-0000C1290000}"/>
    <cellStyle name="Akzent2 2" xfId="49474" hidden="1" xr:uid="{00000000-0005-0000-0000-0000C2290000}"/>
    <cellStyle name="Akzent2 2" xfId="49470" hidden="1" xr:uid="{00000000-0005-0000-0000-0000C3290000}"/>
    <cellStyle name="Akzent2 2" xfId="49415" hidden="1" xr:uid="{00000000-0005-0000-0000-0000C4290000}"/>
    <cellStyle name="Akzent2 2" xfId="49405" hidden="1" xr:uid="{00000000-0005-0000-0000-0000C5290000}"/>
    <cellStyle name="Akzent2 2" xfId="49354" hidden="1" xr:uid="{00000000-0005-0000-0000-0000C6290000}"/>
    <cellStyle name="Akzent2 2" xfId="49347" hidden="1" xr:uid="{00000000-0005-0000-0000-0000C7290000}"/>
    <cellStyle name="Akzent2 2" xfId="49298" hidden="1" xr:uid="{00000000-0005-0000-0000-0000C8290000}"/>
    <cellStyle name="Akzent2 2" xfId="49288" hidden="1" xr:uid="{00000000-0005-0000-0000-0000C9290000}"/>
    <cellStyle name="Akzent2 2" xfId="49234" hidden="1" xr:uid="{00000000-0005-0000-0000-0000CA290000}"/>
    <cellStyle name="Akzent2 2" xfId="49228" hidden="1" xr:uid="{00000000-0005-0000-0000-0000CB290000}"/>
    <cellStyle name="Akzent2 2" xfId="49138" hidden="1" xr:uid="{00000000-0005-0000-0000-0000CC290000}"/>
    <cellStyle name="Akzent2 2" xfId="49130" hidden="1" xr:uid="{00000000-0005-0000-0000-0000CD290000}"/>
    <cellStyle name="Akzent2 2" xfId="49087" hidden="1" xr:uid="{00000000-0005-0000-0000-0000CE290000}"/>
    <cellStyle name="Akzent2 2" xfId="49075" hidden="1" xr:uid="{00000000-0005-0000-0000-0000CF290000}"/>
    <cellStyle name="Akzent2 2" xfId="49026" hidden="1" xr:uid="{00000000-0005-0000-0000-0000D0290000}"/>
    <cellStyle name="Akzent2 2" xfId="49019" hidden="1" xr:uid="{00000000-0005-0000-0000-0000D1290000}"/>
    <cellStyle name="Akzent2 2" xfId="48965" hidden="1" xr:uid="{00000000-0005-0000-0000-0000D2290000}"/>
    <cellStyle name="Akzent2 2" xfId="48961" hidden="1" xr:uid="{00000000-0005-0000-0000-0000D3290000}"/>
    <cellStyle name="Akzent2 2" xfId="48909" hidden="1" xr:uid="{00000000-0005-0000-0000-0000D4290000}"/>
    <cellStyle name="Akzent2 2" xfId="48906" hidden="1" xr:uid="{00000000-0005-0000-0000-0000D5290000}"/>
    <cellStyle name="Akzent2 2" xfId="55367" hidden="1" xr:uid="{00000000-0005-0000-0000-0000D6290000}"/>
    <cellStyle name="Akzent2 2" xfId="55371" hidden="1" xr:uid="{00000000-0005-0000-0000-0000D7290000}"/>
    <cellStyle name="Akzent2 2" xfId="49114" hidden="1" xr:uid="{00000000-0005-0000-0000-0000D8290000}"/>
    <cellStyle name="Akzent2 2" xfId="55398" hidden="1" xr:uid="{00000000-0005-0000-0000-0000D9290000}"/>
    <cellStyle name="Akzent2 2" xfId="55433" hidden="1" xr:uid="{00000000-0005-0000-0000-0000DA290000}"/>
    <cellStyle name="Akzent2 2" xfId="55439" hidden="1" xr:uid="{00000000-0005-0000-0000-0000DB290000}"/>
    <cellStyle name="Akzent2 2" xfId="55472" hidden="1" xr:uid="{00000000-0005-0000-0000-0000DC290000}"/>
    <cellStyle name="Akzent2 2" xfId="55476" hidden="1" xr:uid="{00000000-0005-0000-0000-0000DD290000}"/>
    <cellStyle name="Akzent2 2" xfId="55511" hidden="1" xr:uid="{00000000-0005-0000-0000-0000DE290000}"/>
    <cellStyle name="Akzent2 2" xfId="55515" hidden="1" xr:uid="{00000000-0005-0000-0000-0000DF290000}"/>
    <cellStyle name="Akzent2 2" xfId="55545" hidden="1" xr:uid="{00000000-0005-0000-0000-0000E0290000}"/>
    <cellStyle name="Akzent2 2" xfId="55550" hidden="1" xr:uid="{00000000-0005-0000-0000-0000E1290000}"/>
    <cellStyle name="Akzent2 2" xfId="55537" hidden="1" xr:uid="{00000000-0005-0000-0000-0000E2290000}"/>
    <cellStyle name="Akzent2 2" xfId="55502" hidden="1" xr:uid="{00000000-0005-0000-0000-0000E3290000}"/>
    <cellStyle name="Akzent2 2" xfId="55498" hidden="1" xr:uid="{00000000-0005-0000-0000-0000E4290000}"/>
    <cellStyle name="Akzent2 2" xfId="55463" hidden="1" xr:uid="{00000000-0005-0000-0000-0000E5290000}"/>
    <cellStyle name="Akzent2 2" xfId="55459" hidden="1" xr:uid="{00000000-0005-0000-0000-0000E6290000}"/>
    <cellStyle name="Akzent2 2" xfId="55424" hidden="1" xr:uid="{00000000-0005-0000-0000-0000E7290000}"/>
    <cellStyle name="Akzent2 2" xfId="55418" hidden="1" xr:uid="{00000000-0005-0000-0000-0000E8290000}"/>
    <cellStyle name="Akzent2 2" xfId="55386" hidden="1" xr:uid="{00000000-0005-0000-0000-0000E9290000}"/>
    <cellStyle name="Akzent2 2" xfId="55381" hidden="1" xr:uid="{00000000-0005-0000-0000-0000EA290000}"/>
    <cellStyle name="Akzent2 2" xfId="55352" hidden="1" xr:uid="{00000000-0005-0000-0000-0000EB290000}"/>
    <cellStyle name="Akzent2 2" xfId="55338" hidden="1" xr:uid="{00000000-0005-0000-0000-0000EC290000}"/>
    <cellStyle name="Akzent2 2" xfId="55253" hidden="1" xr:uid="{00000000-0005-0000-0000-0000ED290000}"/>
    <cellStyle name="Akzent2 2" xfId="55242" hidden="1" xr:uid="{00000000-0005-0000-0000-0000EE290000}"/>
    <cellStyle name="Akzent2 2" xfId="55185" hidden="1" xr:uid="{00000000-0005-0000-0000-0000EF290000}"/>
    <cellStyle name="Akzent2 2" xfId="55176" hidden="1" xr:uid="{00000000-0005-0000-0000-0000F0290000}"/>
    <cellStyle name="Akzent2 2" xfId="55126" hidden="1" xr:uid="{00000000-0005-0000-0000-0000F1290000}"/>
    <cellStyle name="Akzent2 2" xfId="55114" hidden="1" xr:uid="{00000000-0005-0000-0000-0000F2290000}"/>
    <cellStyle name="Akzent2 2" xfId="55068" hidden="1" xr:uid="{00000000-0005-0000-0000-0000F3290000}"/>
    <cellStyle name="Akzent2 2" xfId="55062" hidden="1" xr:uid="{00000000-0005-0000-0000-0000F4290000}"/>
    <cellStyle name="Akzent2 2" xfId="55539" hidden="1" xr:uid="{00000000-0005-0000-0000-0000F5290000}"/>
    <cellStyle name="Akzent2 2" xfId="55008" hidden="1" xr:uid="{00000000-0005-0000-0000-0000F6290000}"/>
    <cellStyle name="Akzent2 2" xfId="54949" hidden="1" xr:uid="{00000000-0005-0000-0000-0000F7290000}"/>
    <cellStyle name="Akzent2 2" xfId="54945" hidden="1" xr:uid="{00000000-0005-0000-0000-0000F8290000}"/>
    <cellStyle name="Akzent2 2" xfId="54890" hidden="1" xr:uid="{00000000-0005-0000-0000-0000F9290000}"/>
    <cellStyle name="Akzent2 2" xfId="54886" hidden="1" xr:uid="{00000000-0005-0000-0000-0000FA290000}"/>
    <cellStyle name="Akzent2 2" xfId="54832" hidden="1" xr:uid="{00000000-0005-0000-0000-0000FB290000}"/>
    <cellStyle name="Akzent2 2" xfId="54824" hidden="1" xr:uid="{00000000-0005-0000-0000-0000FC290000}"/>
    <cellStyle name="Akzent2 2" xfId="54737" hidden="1" xr:uid="{00000000-0005-0000-0000-0000FD290000}"/>
    <cellStyle name="Akzent2 2" xfId="54726" hidden="1" xr:uid="{00000000-0005-0000-0000-0000FE290000}"/>
    <cellStyle name="Akzent2 2" xfId="55340" hidden="1" xr:uid="{00000000-0005-0000-0000-0000FF290000}"/>
    <cellStyle name="Akzent2 2" xfId="54680" hidden="1" xr:uid="{00000000-0005-0000-0000-0000002A0000}"/>
    <cellStyle name="Akzent2 2" xfId="54624" hidden="1" xr:uid="{00000000-0005-0000-0000-0000012A0000}"/>
    <cellStyle name="Akzent2 2" xfId="54620" hidden="1" xr:uid="{00000000-0005-0000-0000-0000022A0000}"/>
    <cellStyle name="Akzent2 2" xfId="54565" hidden="1" xr:uid="{00000000-0005-0000-0000-0000032A0000}"/>
    <cellStyle name="Akzent2 2" xfId="54561" hidden="1" xr:uid="{00000000-0005-0000-0000-0000042A0000}"/>
    <cellStyle name="Akzent2 2" xfId="54507" hidden="1" xr:uid="{00000000-0005-0000-0000-0000052A0000}"/>
    <cellStyle name="Akzent2 2" xfId="54503" hidden="1" xr:uid="{00000000-0005-0000-0000-0000062A0000}"/>
    <cellStyle name="Akzent2 2" xfId="54449" hidden="1" xr:uid="{00000000-0005-0000-0000-0000072A0000}"/>
    <cellStyle name="Akzent2 2" xfId="54437" hidden="1" xr:uid="{00000000-0005-0000-0000-0000082A0000}"/>
    <cellStyle name="Akzent2 2" xfId="54379" hidden="1" xr:uid="{00000000-0005-0000-0000-0000092A0000}"/>
    <cellStyle name="Akzent2 2" xfId="54361" hidden="1" xr:uid="{00000000-0005-0000-0000-00000A2A0000}"/>
    <cellStyle name="Akzent2 2" xfId="54303" hidden="1" xr:uid="{00000000-0005-0000-0000-00000B2A0000}"/>
    <cellStyle name="Akzent2 2" xfId="54291" hidden="1" xr:uid="{00000000-0005-0000-0000-00000C2A0000}"/>
    <cellStyle name="Akzent2 2" xfId="54237" hidden="1" xr:uid="{00000000-0005-0000-0000-00000D2A0000}"/>
    <cellStyle name="Akzent2 2" xfId="54233" hidden="1" xr:uid="{00000000-0005-0000-0000-00000E2A0000}"/>
    <cellStyle name="Akzent2 2" xfId="54186" hidden="1" xr:uid="{00000000-0005-0000-0000-00000F2A0000}"/>
    <cellStyle name="Akzent2 2" xfId="54182" hidden="1" xr:uid="{00000000-0005-0000-0000-0000102A0000}"/>
    <cellStyle name="Akzent2 2" xfId="54128" hidden="1" xr:uid="{00000000-0005-0000-0000-0000112A0000}"/>
    <cellStyle name="Akzent2 2" xfId="54124" hidden="1" xr:uid="{00000000-0005-0000-0000-0000122A0000}"/>
    <cellStyle name="Akzent2 2" xfId="54068" hidden="1" xr:uid="{00000000-0005-0000-0000-0000132A0000}"/>
    <cellStyle name="Akzent2 2" xfId="54048" hidden="1" xr:uid="{00000000-0005-0000-0000-0000142A0000}"/>
    <cellStyle name="Akzent2 2" xfId="53993" hidden="1" xr:uid="{00000000-0005-0000-0000-0000152A0000}"/>
    <cellStyle name="Akzent2 2" xfId="53988" hidden="1" xr:uid="{00000000-0005-0000-0000-0000162A0000}"/>
    <cellStyle name="Akzent2 2" xfId="53930" hidden="1" xr:uid="{00000000-0005-0000-0000-0000172A0000}"/>
    <cellStyle name="Akzent2 2" xfId="53926" hidden="1" xr:uid="{00000000-0005-0000-0000-0000182A0000}"/>
    <cellStyle name="Akzent2 2" xfId="53869" hidden="1" xr:uid="{00000000-0005-0000-0000-0000192A0000}"/>
    <cellStyle name="Akzent2 2" xfId="53865" hidden="1" xr:uid="{00000000-0005-0000-0000-00001A2A0000}"/>
    <cellStyle name="Akzent2 2" xfId="53811" hidden="1" xr:uid="{00000000-0005-0000-0000-00001B2A0000}"/>
    <cellStyle name="Akzent2 2" xfId="53807" hidden="1" xr:uid="{00000000-0005-0000-0000-00001C2A0000}"/>
    <cellStyle name="Akzent2 2" xfId="54387" hidden="1" xr:uid="{00000000-0005-0000-0000-00001D2A0000}"/>
    <cellStyle name="Akzent2 2" xfId="53751" hidden="1" xr:uid="{00000000-0005-0000-0000-00001E2A0000}"/>
    <cellStyle name="Akzent2 2" xfId="53694" hidden="1" xr:uid="{00000000-0005-0000-0000-00001F2A0000}"/>
    <cellStyle name="Akzent2 2" xfId="53690" hidden="1" xr:uid="{00000000-0005-0000-0000-0000202A0000}"/>
    <cellStyle name="Akzent2 2" xfId="53630" hidden="1" xr:uid="{00000000-0005-0000-0000-0000212A0000}"/>
    <cellStyle name="Akzent2 2" xfId="53626" hidden="1" xr:uid="{00000000-0005-0000-0000-0000222A0000}"/>
    <cellStyle name="Akzent2 2" xfId="53572" hidden="1" xr:uid="{00000000-0005-0000-0000-0000232A0000}"/>
    <cellStyle name="Akzent2 2" xfId="53568" hidden="1" xr:uid="{00000000-0005-0000-0000-0000242A0000}"/>
    <cellStyle name="Akzent2 2" xfId="53512" hidden="1" xr:uid="{00000000-0005-0000-0000-0000252A0000}"/>
    <cellStyle name="Akzent2 2" xfId="53502" hidden="1" xr:uid="{00000000-0005-0000-0000-0000262A0000}"/>
    <cellStyle name="Akzent2 2" xfId="54056" hidden="1" xr:uid="{00000000-0005-0000-0000-0000272A0000}"/>
    <cellStyle name="Akzent2 2" xfId="53465" hidden="1" xr:uid="{00000000-0005-0000-0000-0000282A0000}"/>
    <cellStyle name="Akzent2 2" xfId="53406" hidden="1" xr:uid="{00000000-0005-0000-0000-0000292A0000}"/>
    <cellStyle name="Akzent2 2" xfId="53400" hidden="1" xr:uid="{00000000-0005-0000-0000-00002A2A0000}"/>
    <cellStyle name="Akzent2 2" xfId="53336" hidden="1" xr:uid="{00000000-0005-0000-0000-00002B2A0000}"/>
    <cellStyle name="Akzent2 2" xfId="53328" hidden="1" xr:uid="{00000000-0005-0000-0000-00002C2A0000}"/>
    <cellStyle name="Akzent2 2" xfId="53275" hidden="1" xr:uid="{00000000-0005-0000-0000-00002D2A0000}"/>
    <cellStyle name="Akzent2 2" xfId="53264" hidden="1" xr:uid="{00000000-0005-0000-0000-00002E2A0000}"/>
    <cellStyle name="Akzent2 2" xfId="53214" hidden="1" xr:uid="{00000000-0005-0000-0000-00002F2A0000}"/>
    <cellStyle name="Akzent2 2" xfId="53209" hidden="1" xr:uid="{00000000-0005-0000-0000-0000302A0000}"/>
    <cellStyle name="Akzent2 2" xfId="53155" hidden="1" xr:uid="{00000000-0005-0000-0000-0000312A0000}"/>
    <cellStyle name="Akzent2 2" xfId="53147" hidden="1" xr:uid="{00000000-0005-0000-0000-0000322A0000}"/>
    <cellStyle name="Akzent2 2" xfId="53093" hidden="1" xr:uid="{00000000-0005-0000-0000-0000332A0000}"/>
    <cellStyle name="Akzent2 2" xfId="53082" hidden="1" xr:uid="{00000000-0005-0000-0000-0000342A0000}"/>
    <cellStyle name="Akzent2 2" xfId="53027" hidden="1" xr:uid="{00000000-0005-0000-0000-0000352A0000}"/>
    <cellStyle name="Akzent2 2" xfId="53023" hidden="1" xr:uid="{00000000-0005-0000-0000-0000362A0000}"/>
    <cellStyle name="Akzent2 2" xfId="52969" hidden="1" xr:uid="{00000000-0005-0000-0000-0000372A0000}"/>
    <cellStyle name="Akzent2 2" xfId="52965" hidden="1" xr:uid="{00000000-0005-0000-0000-0000382A0000}"/>
    <cellStyle name="Akzent2 2" xfId="52911" hidden="1" xr:uid="{00000000-0005-0000-0000-0000392A0000}"/>
    <cellStyle name="Akzent2 2" xfId="52907" hidden="1" xr:uid="{00000000-0005-0000-0000-00003A2A0000}"/>
    <cellStyle name="Akzent2 2" xfId="52830" hidden="1" xr:uid="{00000000-0005-0000-0000-00003B2A0000}"/>
    <cellStyle name="Akzent2 2" xfId="52823" hidden="1" xr:uid="{00000000-0005-0000-0000-00003C2A0000}"/>
    <cellStyle name="Akzent2 2" xfId="52788" hidden="1" xr:uid="{00000000-0005-0000-0000-00003D2A0000}"/>
    <cellStyle name="Akzent2 2" xfId="52780" hidden="1" xr:uid="{00000000-0005-0000-0000-00003E2A0000}"/>
    <cellStyle name="Akzent2 2" xfId="52718" hidden="1" xr:uid="{00000000-0005-0000-0000-00003F2A0000}"/>
    <cellStyle name="Akzent2 2" xfId="52710" hidden="1" xr:uid="{00000000-0005-0000-0000-0000402A0000}"/>
    <cellStyle name="Akzent2 2" xfId="52652" hidden="1" xr:uid="{00000000-0005-0000-0000-0000412A0000}"/>
    <cellStyle name="Akzent2 2" xfId="52648" hidden="1" xr:uid="{00000000-0005-0000-0000-0000422A0000}"/>
    <cellStyle name="Akzent2 2" xfId="52568" hidden="1" xr:uid="{00000000-0005-0000-0000-0000432A0000}"/>
    <cellStyle name="Akzent2 2" xfId="52551" hidden="1" xr:uid="{00000000-0005-0000-0000-0000442A0000}"/>
    <cellStyle name="Akzent2 2" xfId="52512" hidden="1" xr:uid="{00000000-0005-0000-0000-0000452A0000}"/>
    <cellStyle name="Akzent2 2" xfId="52504" hidden="1" xr:uid="{00000000-0005-0000-0000-0000462A0000}"/>
    <cellStyle name="Akzent2 2" xfId="52808" hidden="1" xr:uid="{00000000-0005-0000-0000-0000472A0000}"/>
    <cellStyle name="Akzent2 2" xfId="52442" hidden="1" xr:uid="{00000000-0005-0000-0000-0000482A0000}"/>
    <cellStyle name="Akzent2 2" xfId="52388" hidden="1" xr:uid="{00000000-0005-0000-0000-0000492A0000}"/>
    <cellStyle name="Akzent2 2" xfId="52384" hidden="1" xr:uid="{00000000-0005-0000-0000-00004A2A0000}"/>
    <cellStyle name="Akzent2 2" xfId="52322" hidden="1" xr:uid="{00000000-0005-0000-0000-00004B2A0000}"/>
    <cellStyle name="Akzent2 2" xfId="52317" hidden="1" xr:uid="{00000000-0005-0000-0000-00004C2A0000}"/>
    <cellStyle name="Akzent2 2" xfId="52258" hidden="1" xr:uid="{00000000-0005-0000-0000-00004D2A0000}"/>
    <cellStyle name="Akzent2 2" xfId="52253" hidden="1" xr:uid="{00000000-0005-0000-0000-00004E2A0000}"/>
    <cellStyle name="Akzent2 2" xfId="52181" hidden="1" xr:uid="{00000000-0005-0000-0000-00004F2A0000}"/>
    <cellStyle name="Akzent2 2" xfId="52168" hidden="1" xr:uid="{00000000-0005-0000-0000-0000502A0000}"/>
    <cellStyle name="Akzent2 2" xfId="52112" hidden="1" xr:uid="{00000000-0005-0000-0000-0000512A0000}"/>
    <cellStyle name="Akzent2 2" xfId="52033" hidden="1" xr:uid="{00000000-0005-0000-0000-0000522A0000}"/>
    <cellStyle name="Akzent2 2" xfId="52014" hidden="1" xr:uid="{00000000-0005-0000-0000-0000532A0000}"/>
    <cellStyle name="Akzent2 2" xfId="51939" hidden="1" xr:uid="{00000000-0005-0000-0000-0000542A0000}"/>
    <cellStyle name="Akzent2 2" xfId="51931" hidden="1" xr:uid="{00000000-0005-0000-0000-0000552A0000}"/>
    <cellStyle name="Akzent2 2" xfId="51859" hidden="1" xr:uid="{00000000-0005-0000-0000-0000562A0000}"/>
    <cellStyle name="Akzent2 2" xfId="51848" hidden="1" xr:uid="{00000000-0005-0000-0000-0000572A0000}"/>
    <cellStyle name="Akzent2 2" xfId="51788" hidden="1" xr:uid="{00000000-0005-0000-0000-0000582A0000}"/>
    <cellStyle name="Akzent2 2" xfId="51784" hidden="1" xr:uid="{00000000-0005-0000-0000-0000592A0000}"/>
    <cellStyle name="Akzent2 2" xfId="51722" hidden="1" xr:uid="{00000000-0005-0000-0000-00005A2A0000}"/>
    <cellStyle name="Akzent2 2" xfId="51712" hidden="1" xr:uid="{00000000-0005-0000-0000-00005B2A0000}"/>
    <cellStyle name="Akzent2 2" xfId="51664" hidden="1" xr:uid="{00000000-0005-0000-0000-00005C2A0000}"/>
    <cellStyle name="Akzent2 2" xfId="51650" hidden="1" xr:uid="{00000000-0005-0000-0000-00005D2A0000}"/>
    <cellStyle name="Akzent2 2" xfId="51591" hidden="1" xr:uid="{00000000-0005-0000-0000-00005E2A0000}"/>
    <cellStyle name="Akzent2 2" xfId="51587" hidden="1" xr:uid="{00000000-0005-0000-0000-00005F2A0000}"/>
    <cellStyle name="Akzent2 2" xfId="51524" hidden="1" xr:uid="{00000000-0005-0000-0000-0000602A0000}"/>
    <cellStyle name="Akzent2 2" xfId="51513" hidden="1" xr:uid="{00000000-0005-0000-0000-0000612A0000}"/>
    <cellStyle name="Akzent2 2" xfId="51434" hidden="1" xr:uid="{00000000-0005-0000-0000-0000622A0000}"/>
    <cellStyle name="Akzent2 2" xfId="51429" hidden="1" xr:uid="{00000000-0005-0000-0000-0000632A0000}"/>
    <cellStyle name="Akzent2 2" xfId="51375" hidden="1" xr:uid="{00000000-0005-0000-0000-0000642A0000}"/>
    <cellStyle name="Akzent2 2" xfId="51368" hidden="1" xr:uid="{00000000-0005-0000-0000-0000652A0000}"/>
    <cellStyle name="Akzent2 2" xfId="52024" hidden="1" xr:uid="{00000000-0005-0000-0000-0000662A0000}"/>
    <cellStyle name="Akzent2 2" xfId="51319" hidden="1" xr:uid="{00000000-0005-0000-0000-0000672A0000}"/>
    <cellStyle name="Akzent2 2" xfId="51258" hidden="1" xr:uid="{00000000-0005-0000-0000-0000682A0000}"/>
    <cellStyle name="Akzent2 2" xfId="51246" hidden="1" xr:uid="{00000000-0005-0000-0000-0000692A0000}"/>
    <cellStyle name="Akzent2 2" xfId="51194" hidden="1" xr:uid="{00000000-0005-0000-0000-00006A2A0000}"/>
    <cellStyle name="Akzent2 2" xfId="51185" hidden="1" xr:uid="{00000000-0005-0000-0000-00006B2A0000}"/>
    <cellStyle name="Akzent2 2" xfId="51138" hidden="1" xr:uid="{00000000-0005-0000-0000-00006C2A0000}"/>
    <cellStyle name="Akzent2 2" xfId="51126" hidden="1" xr:uid="{00000000-0005-0000-0000-00006D2A0000}"/>
    <cellStyle name="Akzent2 2" xfId="51076" hidden="1" xr:uid="{00000000-0005-0000-0000-00006E2A0000}"/>
    <cellStyle name="Akzent2 2" xfId="51068" hidden="1" xr:uid="{00000000-0005-0000-0000-00006F2A0000}"/>
    <cellStyle name="Akzent2 2" xfId="51652" hidden="1" xr:uid="{00000000-0005-0000-0000-0000702A0000}"/>
    <cellStyle name="Akzent2 2" xfId="51021" hidden="1" xr:uid="{00000000-0005-0000-0000-0000712A0000}"/>
    <cellStyle name="Akzent2 2" xfId="50959" hidden="1" xr:uid="{00000000-0005-0000-0000-0000722A0000}"/>
    <cellStyle name="Akzent2 2" xfId="50950" hidden="1" xr:uid="{00000000-0005-0000-0000-0000732A0000}"/>
    <cellStyle name="Akzent2 2" xfId="50907" hidden="1" xr:uid="{00000000-0005-0000-0000-0000742A0000}"/>
    <cellStyle name="Akzent2 2" xfId="50900" hidden="1" xr:uid="{00000000-0005-0000-0000-0000752A0000}"/>
    <cellStyle name="Akzent2 2" xfId="50849" hidden="1" xr:uid="{00000000-0005-0000-0000-0000762A0000}"/>
    <cellStyle name="Akzent2 2" xfId="50842" hidden="1" xr:uid="{00000000-0005-0000-0000-0000772A0000}"/>
    <cellStyle name="Akzent2 2" xfId="50791" hidden="1" xr:uid="{00000000-0005-0000-0000-0000782A0000}"/>
    <cellStyle name="Akzent2 2" xfId="50784" hidden="1" xr:uid="{00000000-0005-0000-0000-0000792A0000}"/>
    <cellStyle name="Akzent2 2" xfId="50721" hidden="1" xr:uid="{00000000-0005-0000-0000-00007A2A0000}"/>
    <cellStyle name="Akzent2 2" xfId="50709" hidden="1" xr:uid="{00000000-0005-0000-0000-00007B2A0000}"/>
    <cellStyle name="Akzent2 2" xfId="50652" hidden="1" xr:uid="{00000000-0005-0000-0000-00007C2A0000}"/>
    <cellStyle name="Akzent2 2" xfId="50646" hidden="1" xr:uid="{00000000-0005-0000-0000-00007D2A0000}"/>
    <cellStyle name="Akzent2 2" xfId="50585" hidden="1" xr:uid="{00000000-0005-0000-0000-00007E2A0000}"/>
    <cellStyle name="Akzent2 2" xfId="50581" hidden="1" xr:uid="{00000000-0005-0000-0000-00007F2A0000}"/>
    <cellStyle name="Akzent2 2" xfId="50527" hidden="1" xr:uid="{00000000-0005-0000-0000-0000802A0000}"/>
    <cellStyle name="Akzent2 2" xfId="50523" hidden="1" xr:uid="{00000000-0005-0000-0000-0000812A0000}"/>
    <cellStyle name="Akzent2 2" xfId="50469" hidden="1" xr:uid="{00000000-0005-0000-0000-0000822A0000}"/>
    <cellStyle name="Akzent2 2" xfId="50465" hidden="1" xr:uid="{00000000-0005-0000-0000-0000832A0000}"/>
    <cellStyle name="Akzent2 2" xfId="50410" hidden="1" xr:uid="{00000000-0005-0000-0000-0000842A0000}"/>
    <cellStyle name="Akzent2 2" xfId="50396" hidden="1" xr:uid="{00000000-0005-0000-0000-0000852A0000}"/>
    <cellStyle name="Akzent2 2" xfId="50323" hidden="1" xr:uid="{00000000-0005-0000-0000-0000862A0000}"/>
    <cellStyle name="Akzent2 2" xfId="50315" hidden="1" xr:uid="{00000000-0005-0000-0000-0000872A0000}"/>
    <cellStyle name="Akzent2 2" xfId="50262" hidden="1" xr:uid="{00000000-0005-0000-0000-0000882A0000}"/>
    <cellStyle name="Akzent2 2" xfId="50247" hidden="1" xr:uid="{00000000-0005-0000-0000-0000892A0000}"/>
    <cellStyle name="Akzent2 2" xfId="50197" hidden="1" xr:uid="{00000000-0005-0000-0000-00008A2A0000}"/>
    <cellStyle name="Akzent2 2" xfId="50187" hidden="1" xr:uid="{00000000-0005-0000-0000-00008B2A0000}"/>
    <cellStyle name="Akzent2 2" xfId="50133" hidden="1" xr:uid="{00000000-0005-0000-0000-00008C2A0000}"/>
    <cellStyle name="Akzent2 2" xfId="50128" hidden="1" xr:uid="{00000000-0005-0000-0000-00008D2A0000}"/>
    <cellStyle name="Akzent2 2" xfId="50726" hidden="1" xr:uid="{00000000-0005-0000-0000-00008E2A0000}"/>
    <cellStyle name="Akzent2 2" xfId="50084" hidden="1" xr:uid="{00000000-0005-0000-0000-00008F2A0000}"/>
    <cellStyle name="Akzent2 2" xfId="50020" hidden="1" xr:uid="{00000000-0005-0000-0000-0000902A0000}"/>
    <cellStyle name="Akzent2 2" xfId="50015" hidden="1" xr:uid="{00000000-0005-0000-0000-0000912A0000}"/>
    <cellStyle name="Akzent2 2" xfId="49952" hidden="1" xr:uid="{00000000-0005-0000-0000-0000922A0000}"/>
    <cellStyle name="Akzent2 2" xfId="49948" hidden="1" xr:uid="{00000000-0005-0000-0000-0000932A0000}"/>
    <cellStyle name="Akzent2 2" xfId="49894" hidden="1" xr:uid="{00000000-0005-0000-0000-0000942A0000}"/>
    <cellStyle name="Akzent2 2" xfId="49890" hidden="1" xr:uid="{00000000-0005-0000-0000-0000952A0000}"/>
    <cellStyle name="Akzent2 2" xfId="49836" hidden="1" xr:uid="{00000000-0005-0000-0000-0000962A0000}"/>
    <cellStyle name="Akzent2 2" xfId="49832" hidden="1" xr:uid="{00000000-0005-0000-0000-0000972A0000}"/>
    <cellStyle name="Akzent2 2" xfId="50400" hidden="1" xr:uid="{00000000-0005-0000-0000-0000982A0000}"/>
    <cellStyle name="Akzent2 2" xfId="49788" hidden="1" xr:uid="{00000000-0005-0000-0000-0000992A0000}"/>
    <cellStyle name="Akzent2 2" xfId="49734" hidden="1" xr:uid="{00000000-0005-0000-0000-00009A2A0000}"/>
    <cellStyle name="Akzent2 2" xfId="49730" hidden="1" xr:uid="{00000000-0005-0000-0000-00009B2A0000}"/>
    <cellStyle name="Akzent2 2" xfId="49670" hidden="1" xr:uid="{00000000-0005-0000-0000-00009C2A0000}"/>
    <cellStyle name="Akzent2 2" xfId="49666" hidden="1" xr:uid="{00000000-0005-0000-0000-00009D2A0000}"/>
    <cellStyle name="Akzent2 2" xfId="49612" hidden="1" xr:uid="{00000000-0005-0000-0000-00009E2A0000}"/>
    <cellStyle name="Akzent2 2" xfId="49608" hidden="1" xr:uid="{00000000-0005-0000-0000-00009F2A0000}"/>
    <cellStyle name="Akzent2 2" xfId="49553" hidden="1" xr:uid="{00000000-0005-0000-0000-0000A02A0000}"/>
    <cellStyle name="Akzent2 2" xfId="49549" hidden="1" xr:uid="{00000000-0005-0000-0000-0000A12A0000}"/>
    <cellStyle name="Akzent2 2" xfId="49496" hidden="1" xr:uid="{00000000-0005-0000-0000-0000A22A0000}"/>
    <cellStyle name="Akzent2 2" xfId="49484" hidden="1" xr:uid="{00000000-0005-0000-0000-0000A32A0000}"/>
    <cellStyle name="Akzent2 2" xfId="49429" hidden="1" xr:uid="{00000000-0005-0000-0000-0000A42A0000}"/>
    <cellStyle name="Akzent2 2" xfId="49425" hidden="1" xr:uid="{00000000-0005-0000-0000-0000A52A0000}"/>
    <cellStyle name="Akzent2 2" xfId="49371" hidden="1" xr:uid="{00000000-0005-0000-0000-0000A62A0000}"/>
    <cellStyle name="Akzent2 2" xfId="49367" hidden="1" xr:uid="{00000000-0005-0000-0000-0000A72A0000}"/>
    <cellStyle name="Akzent2 2" xfId="49311" hidden="1" xr:uid="{00000000-0005-0000-0000-0000A82A0000}"/>
    <cellStyle name="Akzent2 2" xfId="49307" hidden="1" xr:uid="{00000000-0005-0000-0000-0000A92A0000}"/>
    <cellStyle name="Akzent2 2" xfId="49247" hidden="1" xr:uid="{00000000-0005-0000-0000-0000AA2A0000}"/>
    <cellStyle name="Akzent2 2" xfId="49243" hidden="1" xr:uid="{00000000-0005-0000-0000-0000AB2A0000}"/>
    <cellStyle name="Akzent2 2" xfId="49140" hidden="1" xr:uid="{00000000-0005-0000-0000-0000AC2A0000}"/>
    <cellStyle name="Akzent2 2" xfId="49129" hidden="1" xr:uid="{00000000-0005-0000-0000-0000AD2A0000}"/>
    <cellStyle name="Akzent2 2" xfId="49079" hidden="1" xr:uid="{00000000-0005-0000-0000-0000AE2A0000}"/>
    <cellStyle name="Akzent2 2" xfId="49068" hidden="1" xr:uid="{00000000-0005-0000-0000-0000AF2A0000}"/>
    <cellStyle name="Akzent2 2" xfId="49014" hidden="1" xr:uid="{00000000-0005-0000-0000-0000B02A0000}"/>
    <cellStyle name="Akzent2 2" xfId="49003" hidden="1" xr:uid="{00000000-0005-0000-0000-0000B12A0000}"/>
    <cellStyle name="Akzent2 2" xfId="48949" hidden="1" xr:uid="{00000000-0005-0000-0000-0000B22A0000}"/>
    <cellStyle name="Akzent2 2" xfId="48944" hidden="1" xr:uid="{00000000-0005-0000-0000-0000B32A0000}"/>
    <cellStyle name="Akzent2 2" xfId="49128" hidden="1" xr:uid="{00000000-0005-0000-0000-0000B42A0000}"/>
    <cellStyle name="Akzent2 2" xfId="52618" hidden="1" xr:uid="{00000000-0005-0000-0000-0000B52A0000}"/>
    <cellStyle name="Akzent2 2" xfId="55571" hidden="1" xr:uid="{00000000-0005-0000-0000-0000B62A0000}"/>
    <cellStyle name="Akzent2 2" xfId="55575" hidden="1" xr:uid="{00000000-0005-0000-0000-0000B72A0000}"/>
    <cellStyle name="Akzent2 2" xfId="49096" hidden="1" xr:uid="{00000000-0005-0000-0000-0000B82A0000}"/>
    <cellStyle name="Akzent2 2" xfId="55589" hidden="1" xr:uid="{00000000-0005-0000-0000-0000B92A0000}"/>
    <cellStyle name="Akzent2 2" xfId="55605" hidden="1" xr:uid="{00000000-0005-0000-0000-0000BA2A0000}"/>
    <cellStyle name="Akzent2 2" xfId="55609" hidden="1" xr:uid="{00000000-0005-0000-0000-0000BB2A0000}"/>
    <cellStyle name="Akzent2 2" xfId="55625" hidden="1" xr:uid="{00000000-0005-0000-0000-0000BC2A0000}"/>
    <cellStyle name="Akzent2 2" xfId="55629" hidden="1" xr:uid="{00000000-0005-0000-0000-0000BD2A0000}"/>
    <cellStyle name="Akzent2 2" xfId="55645" hidden="1" xr:uid="{00000000-0005-0000-0000-0000BE2A0000}"/>
    <cellStyle name="Akzent2 2" xfId="55649" hidden="1" xr:uid="{00000000-0005-0000-0000-0000BF2A0000}"/>
    <cellStyle name="Akzent2 2" xfId="55665" hidden="1" xr:uid="{00000000-0005-0000-0000-0000C02A0000}"/>
    <cellStyle name="Akzent2 2" xfId="55669" xr:uid="{00000000-0005-0000-0000-0000C12A0000}"/>
    <cellStyle name="Akzent2 2 4 16 6" xfId="112" xr:uid="{00000000-0005-0000-0000-0000C22A0000}"/>
    <cellStyle name="Akzent2 2 4 17 6" xfId="113" xr:uid="{00000000-0005-0000-0000-0000C32A0000}"/>
    <cellStyle name="Akzent2 2 4 20 6" xfId="114" xr:uid="{00000000-0005-0000-0000-0000C42A0000}"/>
    <cellStyle name="Akzent2 2 4 21 6" xfId="115" xr:uid="{00000000-0005-0000-0000-0000C52A0000}"/>
    <cellStyle name="Akzent2 2 4 39" xfId="116" xr:uid="{00000000-0005-0000-0000-0000C62A0000}"/>
    <cellStyle name="Akzent2 2 4 40" xfId="117" xr:uid="{00000000-0005-0000-0000-0000C72A0000}"/>
    <cellStyle name="Akzent2 2 4 41" xfId="118" xr:uid="{00000000-0005-0000-0000-0000C82A0000}"/>
    <cellStyle name="Akzent2 2 4 42" xfId="119" xr:uid="{00000000-0005-0000-0000-0000C92A0000}"/>
    <cellStyle name="Akzent2 3" xfId="120" hidden="1" xr:uid="{00000000-0005-0000-0000-0000CA2A0000}"/>
    <cellStyle name="Akzent2 3" xfId="2954" hidden="1" xr:uid="{00000000-0005-0000-0000-0000CB2A0000}"/>
    <cellStyle name="Akzent2 3" xfId="3749" hidden="1" xr:uid="{00000000-0005-0000-0000-0000CC2A0000}"/>
    <cellStyle name="Akzent2 3" xfId="6277" hidden="1" xr:uid="{00000000-0005-0000-0000-0000CD2A0000}"/>
    <cellStyle name="Akzent2 3" xfId="4078" hidden="1" xr:uid="{00000000-0005-0000-0000-0000CE2A0000}"/>
    <cellStyle name="Akzent2 3" xfId="3247" hidden="1" xr:uid="{00000000-0005-0000-0000-0000CF2A0000}"/>
    <cellStyle name="Akzent2 3" xfId="568" hidden="1" xr:uid="{00000000-0005-0000-0000-0000D02A0000}"/>
    <cellStyle name="Akzent2 3" xfId="4305" hidden="1" xr:uid="{00000000-0005-0000-0000-0000D12A0000}"/>
    <cellStyle name="Akzent2 3" xfId="3439" hidden="1" xr:uid="{00000000-0005-0000-0000-0000D22A0000}"/>
    <cellStyle name="Akzent2 3" xfId="554" hidden="1" xr:uid="{00000000-0005-0000-0000-0000D32A0000}"/>
    <cellStyle name="Akzent2 3" xfId="12109" hidden="1" xr:uid="{00000000-0005-0000-0000-0000D42A0000}"/>
    <cellStyle name="Akzent2 3" xfId="13469" hidden="1" xr:uid="{00000000-0005-0000-0000-0000D52A0000}"/>
    <cellStyle name="Akzent2 3" xfId="18322" hidden="1" xr:uid="{00000000-0005-0000-0000-0000D62A0000}"/>
    <cellStyle name="Akzent2 3" xfId="14132" hidden="1" xr:uid="{00000000-0005-0000-0000-0000D72A0000}"/>
    <cellStyle name="Akzent2 3" xfId="12616" hidden="1" xr:uid="{00000000-0005-0000-0000-0000D82A0000}"/>
    <cellStyle name="Akzent2 3" xfId="7607" hidden="1" xr:uid="{00000000-0005-0000-0000-0000D92A0000}"/>
    <cellStyle name="Akzent2 3" xfId="14572" hidden="1" xr:uid="{00000000-0005-0000-0000-0000DA2A0000}"/>
    <cellStyle name="Akzent2 3" xfId="12950" hidden="1" xr:uid="{00000000-0005-0000-0000-0000DB2A0000}"/>
    <cellStyle name="Akzent2 3" xfId="7620" hidden="1" xr:uid="{00000000-0005-0000-0000-0000DC2A0000}"/>
    <cellStyle name="Akzent2 3" xfId="15001" hidden="1" xr:uid="{00000000-0005-0000-0000-0000DD2A0000}"/>
    <cellStyle name="Akzent2 3" xfId="13352" hidden="1" xr:uid="{00000000-0005-0000-0000-0000DE2A0000}"/>
    <cellStyle name="Akzent2 3" xfId="7684" hidden="1" xr:uid="{00000000-0005-0000-0000-0000DF2A0000}"/>
    <cellStyle name="Akzent2 3" xfId="15450" hidden="1" xr:uid="{00000000-0005-0000-0000-0000E02A0000}"/>
    <cellStyle name="Akzent2 3" xfId="13749" hidden="1" xr:uid="{00000000-0005-0000-0000-0000E12A0000}"/>
    <cellStyle name="Akzent2 3" xfId="7752" hidden="1" xr:uid="{00000000-0005-0000-0000-0000E22A0000}"/>
    <cellStyle name="Akzent2 3" xfId="15932" hidden="1" xr:uid="{00000000-0005-0000-0000-0000E32A0000}"/>
    <cellStyle name="Akzent2 3" xfId="14196" hidden="1" xr:uid="{00000000-0005-0000-0000-0000E42A0000}"/>
    <cellStyle name="Akzent2 3" xfId="7798" hidden="1" xr:uid="{00000000-0005-0000-0000-0000E52A0000}"/>
    <cellStyle name="Akzent2 3" xfId="22898" hidden="1" xr:uid="{00000000-0005-0000-0000-0000E62A0000}"/>
    <cellStyle name="Akzent2 3" xfId="23456" hidden="1" xr:uid="{00000000-0005-0000-0000-0000E72A0000}"/>
    <cellStyle name="Akzent2 3" xfId="25227" hidden="1" xr:uid="{00000000-0005-0000-0000-0000E82A0000}"/>
    <cellStyle name="Akzent2 3" xfId="23697" hidden="1" xr:uid="{00000000-0005-0000-0000-0000E92A0000}"/>
    <cellStyle name="Akzent2 3" xfId="23108" hidden="1" xr:uid="{00000000-0005-0000-0000-0000EA2A0000}"/>
    <cellStyle name="Akzent2 3" xfId="21220" hidden="1" xr:uid="{00000000-0005-0000-0000-0000EB2A0000}"/>
    <cellStyle name="Akzent2 3" xfId="26705" hidden="1" xr:uid="{00000000-0005-0000-0000-0000EC2A0000}"/>
    <cellStyle name="Akzent2 3" xfId="27001" hidden="1" xr:uid="{00000000-0005-0000-0000-0000ED2A0000}"/>
    <cellStyle name="Akzent2 3" xfId="27916" hidden="1" xr:uid="{00000000-0005-0000-0000-0000EE2A0000}"/>
    <cellStyle name="Akzent2 3" xfId="29216" hidden="1" xr:uid="{00000000-0005-0000-0000-0000EF2A0000}"/>
    <cellStyle name="Akzent2 3" xfId="29513" hidden="1" xr:uid="{00000000-0005-0000-0000-0000F02A0000}"/>
    <cellStyle name="Akzent2 3" xfId="30429" hidden="1" xr:uid="{00000000-0005-0000-0000-0000F12A0000}"/>
    <cellStyle name="Akzent2 3" xfId="31610" hidden="1" xr:uid="{00000000-0005-0000-0000-0000F22A0000}"/>
    <cellStyle name="Akzent2 3" xfId="31906" hidden="1" xr:uid="{00000000-0005-0000-0000-0000F32A0000}"/>
    <cellStyle name="Akzent2 3" xfId="32819" hidden="1" xr:uid="{00000000-0005-0000-0000-0000F42A0000}"/>
    <cellStyle name="Akzent2 3" xfId="33900" hidden="1" xr:uid="{00000000-0005-0000-0000-0000F52A0000}"/>
    <cellStyle name="Akzent2 3" xfId="34193" hidden="1" xr:uid="{00000000-0005-0000-0000-0000F62A0000}"/>
    <cellStyle name="Akzent2 3" xfId="35105" hidden="1" xr:uid="{00000000-0005-0000-0000-0000F72A0000}"/>
    <cellStyle name="Akzent2 3" xfId="36185" hidden="1" xr:uid="{00000000-0005-0000-0000-0000F82A0000}"/>
    <cellStyle name="Akzent2 3" xfId="36475" hidden="1" xr:uid="{00000000-0005-0000-0000-0000F92A0000}"/>
    <cellStyle name="Akzent2 3" xfId="37382" hidden="1" xr:uid="{00000000-0005-0000-0000-0000FA2A0000}"/>
    <cellStyle name="Akzent2 3" xfId="38444" hidden="1" xr:uid="{00000000-0005-0000-0000-0000FB2A0000}"/>
    <cellStyle name="Akzent2 3" xfId="38726" hidden="1" xr:uid="{00000000-0005-0000-0000-0000FC2A0000}"/>
    <cellStyle name="Akzent2 3" xfId="39629" hidden="1" xr:uid="{00000000-0005-0000-0000-0000FD2A0000}"/>
    <cellStyle name="Akzent2 3" xfId="40681" hidden="1" xr:uid="{00000000-0005-0000-0000-0000FE2A0000}"/>
    <cellStyle name="Akzent2 3" xfId="40962" hidden="1" xr:uid="{00000000-0005-0000-0000-0000FF2A0000}"/>
    <cellStyle name="Akzent2 3" xfId="41865" hidden="1" xr:uid="{00000000-0005-0000-0000-0000002B0000}"/>
    <cellStyle name="Akzent2 3" xfId="44678" hidden="1" xr:uid="{00000000-0005-0000-0000-0000012B0000}"/>
    <cellStyle name="Akzent2 3" xfId="45471" hidden="1" xr:uid="{00000000-0005-0000-0000-0000022B0000}"/>
    <cellStyle name="Akzent2 3" xfId="47964" hidden="1" xr:uid="{00000000-0005-0000-0000-0000032B0000}"/>
    <cellStyle name="Akzent2 3" xfId="45796" hidden="1" xr:uid="{00000000-0005-0000-0000-0000042B0000}"/>
    <cellStyle name="Akzent2 3" xfId="44968" hidden="1" xr:uid="{00000000-0005-0000-0000-0000052B0000}"/>
    <cellStyle name="Akzent2 3" xfId="42325" hidden="1" xr:uid="{00000000-0005-0000-0000-0000062B0000}"/>
    <cellStyle name="Akzent2 3" xfId="46020" hidden="1" xr:uid="{00000000-0005-0000-0000-0000072B0000}"/>
    <cellStyle name="Akzent2 3" xfId="45160" hidden="1" xr:uid="{00000000-0005-0000-0000-0000082B0000}"/>
    <cellStyle name="Akzent2 3" xfId="42311" hidden="1" xr:uid="{00000000-0005-0000-0000-0000092B0000}"/>
    <cellStyle name="Akzent2 3" xfId="51479" hidden="1" xr:uid="{00000000-0005-0000-0000-00000A2B0000}"/>
    <cellStyle name="Akzent2 3" xfId="52272" hidden="1" xr:uid="{00000000-0005-0000-0000-00000B2B0000}"/>
    <cellStyle name="Akzent2 3" xfId="54765" hidden="1" xr:uid="{00000000-0005-0000-0000-00000C2B0000}"/>
    <cellStyle name="Akzent2 3" xfId="52597" hidden="1" xr:uid="{00000000-0005-0000-0000-00000D2B0000}"/>
    <cellStyle name="Akzent2 3" xfId="51769" hidden="1" xr:uid="{00000000-0005-0000-0000-00000E2B0000}"/>
    <cellStyle name="Akzent2 3" xfId="49126" hidden="1" xr:uid="{00000000-0005-0000-0000-00000F2B0000}"/>
    <cellStyle name="Akzent2 3" xfId="52821" hidden="1" xr:uid="{00000000-0005-0000-0000-0000102B0000}"/>
    <cellStyle name="Akzent2 3" xfId="51961" hidden="1" xr:uid="{00000000-0005-0000-0000-0000112B0000}"/>
    <cellStyle name="Akzent2 3" xfId="49112" xr:uid="{00000000-0005-0000-0000-0000122B0000}"/>
    <cellStyle name="Akzent2 4" xfId="121" hidden="1" xr:uid="{00000000-0005-0000-0000-0000132B0000}"/>
    <cellStyle name="Akzent2 4" xfId="3669" hidden="1" xr:uid="{00000000-0005-0000-0000-0000142B0000}"/>
    <cellStyle name="Akzent2 4" xfId="3642" hidden="1" xr:uid="{00000000-0005-0000-0000-0000152B0000}"/>
    <cellStyle name="Akzent2 4" xfId="3330" hidden="1" xr:uid="{00000000-0005-0000-0000-0000162B0000}"/>
    <cellStyle name="Akzent2 4" xfId="3353" hidden="1" xr:uid="{00000000-0005-0000-0000-0000172B0000}"/>
    <cellStyle name="Akzent2 4" xfId="3531" hidden="1" xr:uid="{00000000-0005-0000-0000-0000182B0000}"/>
    <cellStyle name="Akzent2 4" xfId="3550" hidden="1" xr:uid="{00000000-0005-0000-0000-0000192B0000}"/>
    <cellStyle name="Akzent2 4" xfId="13326" hidden="1" xr:uid="{00000000-0005-0000-0000-00001A2B0000}"/>
    <cellStyle name="Akzent2 4" xfId="13284" hidden="1" xr:uid="{00000000-0005-0000-0000-00001B2B0000}"/>
    <cellStyle name="Akzent2 4" xfId="12770" hidden="1" xr:uid="{00000000-0005-0000-0000-00001C2B0000}"/>
    <cellStyle name="Akzent2 4" xfId="12798" hidden="1" xr:uid="{00000000-0005-0000-0000-00001D2B0000}"/>
    <cellStyle name="Akzent2 4" xfId="13113" hidden="1" xr:uid="{00000000-0005-0000-0000-00001E2B0000}"/>
    <cellStyle name="Akzent2 4" xfId="13148" hidden="1" xr:uid="{00000000-0005-0000-0000-00001F2B0000}"/>
    <cellStyle name="Akzent2 4" xfId="13537" hidden="1" xr:uid="{00000000-0005-0000-0000-0000202B0000}"/>
    <cellStyle name="Akzent2 4" xfId="13576" hidden="1" xr:uid="{00000000-0005-0000-0000-0000212B0000}"/>
    <cellStyle name="Akzent2 4" xfId="13923" hidden="1" xr:uid="{00000000-0005-0000-0000-0000222B0000}"/>
    <cellStyle name="Akzent2 4" xfId="13984" hidden="1" xr:uid="{00000000-0005-0000-0000-0000232B0000}"/>
    <cellStyle name="Akzent2 4" xfId="14381" hidden="1" xr:uid="{00000000-0005-0000-0000-0000242B0000}"/>
    <cellStyle name="Akzent2 4" xfId="14423" hidden="1" xr:uid="{00000000-0005-0000-0000-0000252B0000}"/>
    <cellStyle name="Akzent2 4" xfId="23394" hidden="1" xr:uid="{00000000-0005-0000-0000-0000262B0000}"/>
    <cellStyle name="Akzent2 4" xfId="23374" hidden="1" xr:uid="{00000000-0005-0000-0000-0000272B0000}"/>
    <cellStyle name="Akzent2 4" xfId="23169" hidden="1" xr:uid="{00000000-0005-0000-0000-0000282B0000}"/>
    <cellStyle name="Akzent2 4" xfId="23182" hidden="1" xr:uid="{00000000-0005-0000-0000-0000292B0000}"/>
    <cellStyle name="Akzent2 4" xfId="26961" hidden="1" xr:uid="{00000000-0005-0000-0000-00002A2B0000}"/>
    <cellStyle name="Akzent2 4" xfId="26946" hidden="1" xr:uid="{00000000-0005-0000-0000-00002B2B0000}"/>
    <cellStyle name="Akzent2 4" xfId="29473" hidden="1" xr:uid="{00000000-0005-0000-0000-00002C2B0000}"/>
    <cellStyle name="Akzent2 4" xfId="29458" hidden="1" xr:uid="{00000000-0005-0000-0000-00002D2B0000}"/>
    <cellStyle name="Akzent2 4" xfId="31866" hidden="1" xr:uid="{00000000-0005-0000-0000-00002E2B0000}"/>
    <cellStyle name="Akzent2 4" xfId="31851" hidden="1" xr:uid="{00000000-0005-0000-0000-00002F2B0000}"/>
    <cellStyle name="Akzent2 4" xfId="34153" hidden="1" xr:uid="{00000000-0005-0000-0000-0000302B0000}"/>
    <cellStyle name="Akzent2 4" xfId="34138" hidden="1" xr:uid="{00000000-0005-0000-0000-0000312B0000}"/>
    <cellStyle name="Akzent2 4" xfId="36436" hidden="1" xr:uid="{00000000-0005-0000-0000-0000322B0000}"/>
    <cellStyle name="Akzent2 4" xfId="36422" hidden="1" xr:uid="{00000000-0005-0000-0000-0000332B0000}"/>
    <cellStyle name="Akzent2 4" xfId="38688" hidden="1" xr:uid="{00000000-0005-0000-0000-0000342B0000}"/>
    <cellStyle name="Akzent2 4" xfId="38674" hidden="1" xr:uid="{00000000-0005-0000-0000-0000352B0000}"/>
    <cellStyle name="Akzent2 4" xfId="40924" hidden="1" xr:uid="{00000000-0005-0000-0000-0000362B0000}"/>
    <cellStyle name="Akzent2 4" xfId="40911" hidden="1" xr:uid="{00000000-0005-0000-0000-0000372B0000}"/>
    <cellStyle name="Akzent2 4" xfId="45391" hidden="1" xr:uid="{00000000-0005-0000-0000-0000382B0000}"/>
    <cellStyle name="Akzent2 4" xfId="45362" hidden="1" xr:uid="{00000000-0005-0000-0000-0000392B0000}"/>
    <cellStyle name="Akzent2 4" xfId="45052" hidden="1" xr:uid="{00000000-0005-0000-0000-00003A2B0000}"/>
    <cellStyle name="Akzent2 4" xfId="45075" hidden="1" xr:uid="{00000000-0005-0000-0000-00003B2B0000}"/>
    <cellStyle name="Akzent2 4" xfId="45250" hidden="1" xr:uid="{00000000-0005-0000-0000-00003C2B0000}"/>
    <cellStyle name="Akzent2 4" xfId="45269" hidden="1" xr:uid="{00000000-0005-0000-0000-00003D2B0000}"/>
    <cellStyle name="Akzent2 4" xfId="52192" hidden="1" xr:uid="{00000000-0005-0000-0000-00003E2B0000}"/>
    <cellStyle name="Akzent2 4" xfId="52163" hidden="1" xr:uid="{00000000-0005-0000-0000-00003F2B0000}"/>
    <cellStyle name="Akzent2 4" xfId="51853" hidden="1" xr:uid="{00000000-0005-0000-0000-0000402B0000}"/>
    <cellStyle name="Akzent2 4" xfId="51876" hidden="1" xr:uid="{00000000-0005-0000-0000-0000412B0000}"/>
    <cellStyle name="Akzent2 4" xfId="52051" hidden="1" xr:uid="{00000000-0005-0000-0000-0000422B0000}"/>
    <cellStyle name="Akzent2 4" xfId="52070" xr:uid="{00000000-0005-0000-0000-0000432B0000}"/>
    <cellStyle name="Akzent2 5" xfId="122" xr:uid="{00000000-0005-0000-0000-0000442B0000}"/>
    <cellStyle name="Akzent3 2" xfId="123" hidden="1" xr:uid="{00000000-0005-0000-0000-0000452B0000}"/>
    <cellStyle name="Akzent3 2" xfId="303" hidden="1" xr:uid="{00000000-0005-0000-0000-0000462B0000}"/>
    <cellStyle name="Akzent3 2" xfId="410" hidden="1" xr:uid="{00000000-0005-0000-0000-0000472B0000}"/>
    <cellStyle name="Akzent3 2" xfId="429" hidden="1" xr:uid="{00000000-0005-0000-0000-0000482B0000}"/>
    <cellStyle name="Akzent3 2" xfId="465" hidden="1" xr:uid="{00000000-0005-0000-0000-0000492B0000}"/>
    <cellStyle name="Akzent3 2" xfId="486" hidden="1" xr:uid="{00000000-0005-0000-0000-00004A2B0000}"/>
    <cellStyle name="Akzent3 2" xfId="513" hidden="1" xr:uid="{00000000-0005-0000-0000-00004B2B0000}"/>
    <cellStyle name="Akzent3 2" xfId="584" hidden="1" xr:uid="{00000000-0005-0000-0000-00004C2B0000}"/>
    <cellStyle name="Akzent3 2" xfId="633" hidden="1" xr:uid="{00000000-0005-0000-0000-00004D2B0000}"/>
    <cellStyle name="Akzent3 2" xfId="646" hidden="1" xr:uid="{00000000-0005-0000-0000-00004E2B0000}"/>
    <cellStyle name="Akzent3 2" xfId="679" hidden="1" xr:uid="{00000000-0005-0000-0000-00004F2B0000}"/>
    <cellStyle name="Akzent3 2" xfId="699" hidden="1" xr:uid="{00000000-0005-0000-0000-0000502B0000}"/>
    <cellStyle name="Akzent3 2" xfId="742" hidden="1" xr:uid="{00000000-0005-0000-0000-0000512B0000}"/>
    <cellStyle name="Akzent3 2" xfId="769" hidden="1" xr:uid="{00000000-0005-0000-0000-0000522B0000}"/>
    <cellStyle name="Akzent3 2" xfId="799" hidden="1" xr:uid="{00000000-0005-0000-0000-0000532B0000}"/>
    <cellStyle name="Akzent3 2" xfId="824" hidden="1" xr:uid="{00000000-0005-0000-0000-0000542B0000}"/>
    <cellStyle name="Akzent3 2" xfId="853" hidden="1" xr:uid="{00000000-0005-0000-0000-0000552B0000}"/>
    <cellStyle name="Akzent3 2" xfId="882" hidden="1" xr:uid="{00000000-0005-0000-0000-0000562B0000}"/>
    <cellStyle name="Akzent3 2" xfId="904" hidden="1" xr:uid="{00000000-0005-0000-0000-0000572B0000}"/>
    <cellStyle name="Akzent3 2" xfId="934" hidden="1" xr:uid="{00000000-0005-0000-0000-0000582B0000}"/>
    <cellStyle name="Akzent3 2" xfId="961" hidden="1" xr:uid="{00000000-0005-0000-0000-0000592B0000}"/>
    <cellStyle name="Akzent3 2" xfId="370" hidden="1" xr:uid="{00000000-0005-0000-0000-00005A2B0000}"/>
    <cellStyle name="Akzent3 2" xfId="1008" hidden="1" xr:uid="{00000000-0005-0000-0000-00005B2B0000}"/>
    <cellStyle name="Akzent3 2" xfId="1041" hidden="1" xr:uid="{00000000-0005-0000-0000-00005C2B0000}"/>
    <cellStyle name="Akzent3 2" xfId="1068" hidden="1" xr:uid="{00000000-0005-0000-0000-00005D2B0000}"/>
    <cellStyle name="Akzent3 2" xfId="1100" hidden="1" xr:uid="{00000000-0005-0000-0000-00005E2B0000}"/>
    <cellStyle name="Akzent3 2" xfId="1125" hidden="1" xr:uid="{00000000-0005-0000-0000-00005F2B0000}"/>
    <cellStyle name="Akzent3 2" xfId="1150" hidden="1" xr:uid="{00000000-0005-0000-0000-0000602B0000}"/>
    <cellStyle name="Akzent3 2" xfId="1177" hidden="1" xr:uid="{00000000-0005-0000-0000-0000612B0000}"/>
    <cellStyle name="Akzent3 2" xfId="1204" hidden="1" xr:uid="{00000000-0005-0000-0000-0000622B0000}"/>
    <cellStyle name="Akzent3 2" xfId="1225" hidden="1" xr:uid="{00000000-0005-0000-0000-0000632B0000}"/>
    <cellStyle name="Akzent3 2" xfId="705" hidden="1" xr:uid="{00000000-0005-0000-0000-0000642B0000}"/>
    <cellStyle name="Akzent3 2" xfId="1270" hidden="1" xr:uid="{00000000-0005-0000-0000-0000652B0000}"/>
    <cellStyle name="Akzent3 2" xfId="1301" hidden="1" xr:uid="{00000000-0005-0000-0000-0000662B0000}"/>
    <cellStyle name="Akzent3 2" xfId="1326" hidden="1" xr:uid="{00000000-0005-0000-0000-0000672B0000}"/>
    <cellStyle name="Akzent3 2" xfId="1360" hidden="1" xr:uid="{00000000-0005-0000-0000-0000682B0000}"/>
    <cellStyle name="Akzent3 2" xfId="1382" hidden="1" xr:uid="{00000000-0005-0000-0000-0000692B0000}"/>
    <cellStyle name="Akzent3 2" xfId="1416" hidden="1" xr:uid="{00000000-0005-0000-0000-00006A2B0000}"/>
    <cellStyle name="Akzent3 2" xfId="1442" hidden="1" xr:uid="{00000000-0005-0000-0000-00006B2B0000}"/>
    <cellStyle name="Akzent3 2" xfId="1466" hidden="1" xr:uid="{00000000-0005-0000-0000-00006C2B0000}"/>
    <cellStyle name="Akzent3 2" xfId="1494" hidden="1" xr:uid="{00000000-0005-0000-0000-00006D2B0000}"/>
    <cellStyle name="Akzent3 2" xfId="1527" hidden="1" xr:uid="{00000000-0005-0000-0000-00006E2B0000}"/>
    <cellStyle name="Akzent3 2" xfId="1557" hidden="1" xr:uid="{00000000-0005-0000-0000-00006F2B0000}"/>
    <cellStyle name="Akzent3 2" xfId="1604" hidden="1" xr:uid="{00000000-0005-0000-0000-0000702B0000}"/>
    <cellStyle name="Akzent3 2" xfId="1617" hidden="1" xr:uid="{00000000-0005-0000-0000-0000712B0000}"/>
    <cellStyle name="Akzent3 2" xfId="1663" hidden="1" xr:uid="{00000000-0005-0000-0000-0000722B0000}"/>
    <cellStyle name="Akzent3 2" xfId="1677" hidden="1" xr:uid="{00000000-0005-0000-0000-0000732B0000}"/>
    <cellStyle name="Akzent3 2" xfId="1708" hidden="1" xr:uid="{00000000-0005-0000-0000-0000742B0000}"/>
    <cellStyle name="Akzent3 2" xfId="1738" hidden="1" xr:uid="{00000000-0005-0000-0000-0000752B0000}"/>
    <cellStyle name="Akzent3 2" xfId="1759" hidden="1" xr:uid="{00000000-0005-0000-0000-0000762B0000}"/>
    <cellStyle name="Akzent3 2" xfId="1802" hidden="1" xr:uid="{00000000-0005-0000-0000-0000772B0000}"/>
    <cellStyle name="Akzent3 2" xfId="1816" hidden="1" xr:uid="{00000000-0005-0000-0000-0000782B0000}"/>
    <cellStyle name="Akzent3 2" xfId="1859" hidden="1" xr:uid="{00000000-0005-0000-0000-0000792B0000}"/>
    <cellStyle name="Akzent3 2" xfId="1883" hidden="1" xr:uid="{00000000-0005-0000-0000-00007A2B0000}"/>
    <cellStyle name="Akzent3 2" xfId="1920" hidden="1" xr:uid="{00000000-0005-0000-0000-00007B2B0000}"/>
    <cellStyle name="Akzent3 2" xfId="1943" hidden="1" xr:uid="{00000000-0005-0000-0000-00007C2B0000}"/>
    <cellStyle name="Akzent3 2" xfId="1979" hidden="1" xr:uid="{00000000-0005-0000-0000-00007D2B0000}"/>
    <cellStyle name="Akzent3 2" xfId="2001" hidden="1" xr:uid="{00000000-0005-0000-0000-00007E2B0000}"/>
    <cellStyle name="Akzent3 2" xfId="2033" hidden="1" xr:uid="{00000000-0005-0000-0000-00007F2B0000}"/>
    <cellStyle name="Akzent3 2" xfId="2054" hidden="1" xr:uid="{00000000-0005-0000-0000-0000802B0000}"/>
    <cellStyle name="Akzent3 2" xfId="2081" hidden="1" xr:uid="{00000000-0005-0000-0000-0000812B0000}"/>
    <cellStyle name="Akzent3 2" xfId="1535" hidden="1" xr:uid="{00000000-0005-0000-0000-0000822B0000}"/>
    <cellStyle name="Akzent3 2" xfId="2128" hidden="1" xr:uid="{00000000-0005-0000-0000-0000832B0000}"/>
    <cellStyle name="Akzent3 2" xfId="2163" hidden="1" xr:uid="{00000000-0005-0000-0000-0000842B0000}"/>
    <cellStyle name="Akzent3 2" xfId="2193" hidden="1" xr:uid="{00000000-0005-0000-0000-0000852B0000}"/>
    <cellStyle name="Akzent3 2" xfId="2219" hidden="1" xr:uid="{00000000-0005-0000-0000-0000862B0000}"/>
    <cellStyle name="Akzent3 2" xfId="2245" hidden="1" xr:uid="{00000000-0005-0000-0000-0000872B0000}"/>
    <cellStyle name="Akzent3 2" xfId="2272" hidden="1" xr:uid="{00000000-0005-0000-0000-0000882B0000}"/>
    <cellStyle name="Akzent3 2" xfId="2299" hidden="1" xr:uid="{00000000-0005-0000-0000-0000892B0000}"/>
    <cellStyle name="Akzent3 2" xfId="2330" hidden="1" xr:uid="{00000000-0005-0000-0000-00008A2B0000}"/>
    <cellStyle name="Akzent3 2" xfId="2358" hidden="1" xr:uid="{00000000-0005-0000-0000-00008B2B0000}"/>
    <cellStyle name="Akzent3 2" xfId="1827" hidden="1" xr:uid="{00000000-0005-0000-0000-00008C2B0000}"/>
    <cellStyle name="Akzent3 2" xfId="2397" hidden="1" xr:uid="{00000000-0005-0000-0000-00008D2B0000}"/>
    <cellStyle name="Akzent3 2" xfId="2425" hidden="1" xr:uid="{00000000-0005-0000-0000-00008E2B0000}"/>
    <cellStyle name="Akzent3 2" xfId="2456" hidden="1" xr:uid="{00000000-0005-0000-0000-00008F2B0000}"/>
    <cellStyle name="Akzent3 2" xfId="2481" hidden="1" xr:uid="{00000000-0005-0000-0000-0000902B0000}"/>
    <cellStyle name="Akzent3 2" xfId="2508" hidden="1" xr:uid="{00000000-0005-0000-0000-0000912B0000}"/>
    <cellStyle name="Akzent3 2" xfId="2532" hidden="1" xr:uid="{00000000-0005-0000-0000-0000922B0000}"/>
    <cellStyle name="Akzent3 2" xfId="2567" hidden="1" xr:uid="{00000000-0005-0000-0000-0000932B0000}"/>
    <cellStyle name="Akzent3 2" xfId="2587" hidden="1" xr:uid="{00000000-0005-0000-0000-0000942B0000}"/>
    <cellStyle name="Akzent3 2" xfId="2621" hidden="1" xr:uid="{00000000-0005-0000-0000-0000952B0000}"/>
    <cellStyle name="Akzent3 2" xfId="2642" hidden="1" xr:uid="{00000000-0005-0000-0000-0000962B0000}"/>
    <cellStyle name="Akzent3 2" xfId="2678" hidden="1" xr:uid="{00000000-0005-0000-0000-0000972B0000}"/>
    <cellStyle name="Akzent3 2" xfId="2699" hidden="1" xr:uid="{00000000-0005-0000-0000-0000982B0000}"/>
    <cellStyle name="Akzent3 2" xfId="2739" hidden="1" xr:uid="{00000000-0005-0000-0000-0000992B0000}"/>
    <cellStyle name="Akzent3 2" xfId="2758" hidden="1" xr:uid="{00000000-0005-0000-0000-00009A2B0000}"/>
    <cellStyle name="Akzent3 2" xfId="2790" hidden="1" xr:uid="{00000000-0005-0000-0000-00009B2B0000}"/>
    <cellStyle name="Akzent3 2" xfId="2809" hidden="1" xr:uid="{00000000-0005-0000-0000-00009C2B0000}"/>
    <cellStyle name="Akzent3 2" xfId="2843" hidden="1" xr:uid="{00000000-0005-0000-0000-00009D2B0000}"/>
    <cellStyle name="Akzent3 2" xfId="2859" hidden="1" xr:uid="{00000000-0005-0000-0000-00009E2B0000}"/>
    <cellStyle name="Akzent3 2" xfId="2894" hidden="1" xr:uid="{00000000-0005-0000-0000-00009F2B0000}"/>
    <cellStyle name="Akzent3 2" xfId="2946" hidden="1" xr:uid="{00000000-0005-0000-0000-0000A02B0000}"/>
    <cellStyle name="Akzent3 2" xfId="2950" hidden="1" xr:uid="{00000000-0005-0000-0000-0000A12B0000}"/>
    <cellStyle name="Akzent3 2" xfId="2983" hidden="1" xr:uid="{00000000-0005-0000-0000-0000A22B0000}"/>
    <cellStyle name="Akzent3 2" xfId="3018" hidden="1" xr:uid="{00000000-0005-0000-0000-0000A32B0000}"/>
    <cellStyle name="Akzent3 2" xfId="3055" hidden="1" xr:uid="{00000000-0005-0000-0000-0000A42B0000}"/>
    <cellStyle name="Akzent3 2" xfId="3078" hidden="1" xr:uid="{00000000-0005-0000-0000-0000A52B0000}"/>
    <cellStyle name="Akzent3 2" xfId="3110" hidden="1" xr:uid="{00000000-0005-0000-0000-0000A62B0000}"/>
    <cellStyle name="Akzent3 2" xfId="3135" hidden="1" xr:uid="{00000000-0005-0000-0000-0000A72B0000}"/>
    <cellStyle name="Akzent3 2" xfId="3167" hidden="1" xr:uid="{00000000-0005-0000-0000-0000A82B0000}"/>
    <cellStyle name="Akzent3 2" xfId="3192" hidden="1" xr:uid="{00000000-0005-0000-0000-0000A92B0000}"/>
    <cellStyle name="Akzent3 2" xfId="3217" hidden="1" xr:uid="{00000000-0005-0000-0000-0000AA2B0000}"/>
    <cellStyle name="Akzent3 2" xfId="3258" hidden="1" xr:uid="{00000000-0005-0000-0000-0000AB2B0000}"/>
    <cellStyle name="Akzent3 2" xfId="2967" hidden="1" xr:uid="{00000000-0005-0000-0000-0000AC2B0000}"/>
    <cellStyle name="Akzent3 2" xfId="3300" hidden="1" xr:uid="{00000000-0005-0000-0000-0000AD2B0000}"/>
    <cellStyle name="Akzent3 2" xfId="3355" hidden="1" xr:uid="{00000000-0005-0000-0000-0000AE2B0000}"/>
    <cellStyle name="Akzent3 2" xfId="3387" hidden="1" xr:uid="{00000000-0005-0000-0000-0000AF2B0000}"/>
    <cellStyle name="Akzent3 2" xfId="3421" hidden="1" xr:uid="{00000000-0005-0000-0000-0000B02B0000}"/>
    <cellStyle name="Akzent3 2" xfId="3454" hidden="1" xr:uid="{00000000-0005-0000-0000-0000B12B0000}"/>
    <cellStyle name="Akzent3 2" xfId="3478" hidden="1" xr:uid="{00000000-0005-0000-0000-0000B22B0000}"/>
    <cellStyle name="Akzent3 2" xfId="3519" hidden="1" xr:uid="{00000000-0005-0000-0000-0000B32B0000}"/>
    <cellStyle name="Akzent3 2" xfId="3563" hidden="1" xr:uid="{00000000-0005-0000-0000-0000B42B0000}"/>
    <cellStyle name="Akzent3 2" xfId="3599" hidden="1" xr:uid="{00000000-0005-0000-0000-0000B52B0000}"/>
    <cellStyle name="Akzent3 2" xfId="3613" hidden="1" xr:uid="{00000000-0005-0000-0000-0000B62B0000}"/>
    <cellStyle name="Akzent3 2" xfId="3688" hidden="1" xr:uid="{00000000-0005-0000-0000-0000B72B0000}"/>
    <cellStyle name="Akzent3 2" xfId="3726" hidden="1" xr:uid="{00000000-0005-0000-0000-0000B82B0000}"/>
    <cellStyle name="Akzent3 2" xfId="3757" hidden="1" xr:uid="{00000000-0005-0000-0000-0000B92B0000}"/>
    <cellStyle name="Akzent3 2" xfId="3783" hidden="1" xr:uid="{00000000-0005-0000-0000-0000BA2B0000}"/>
    <cellStyle name="Akzent3 2" xfId="3816" hidden="1" xr:uid="{00000000-0005-0000-0000-0000BB2B0000}"/>
    <cellStyle name="Akzent3 2" xfId="3841" hidden="1" xr:uid="{00000000-0005-0000-0000-0000BC2B0000}"/>
    <cellStyle name="Akzent3 2" xfId="3875" hidden="1" xr:uid="{00000000-0005-0000-0000-0000BD2B0000}"/>
    <cellStyle name="Akzent3 2" xfId="3894" hidden="1" xr:uid="{00000000-0005-0000-0000-0000BE2B0000}"/>
    <cellStyle name="Akzent3 2" xfId="3926" hidden="1" xr:uid="{00000000-0005-0000-0000-0000BF2B0000}"/>
    <cellStyle name="Akzent3 2" xfId="3944" hidden="1" xr:uid="{00000000-0005-0000-0000-0000C02B0000}"/>
    <cellStyle name="Akzent3 2" xfId="3974" hidden="1" xr:uid="{00000000-0005-0000-0000-0000C12B0000}"/>
    <cellStyle name="Akzent3 2" xfId="4004" hidden="1" xr:uid="{00000000-0005-0000-0000-0000C22B0000}"/>
    <cellStyle name="Akzent3 2" xfId="4039" hidden="1" xr:uid="{00000000-0005-0000-0000-0000C32B0000}"/>
    <cellStyle name="Akzent3 2" xfId="4088" hidden="1" xr:uid="{00000000-0005-0000-0000-0000C42B0000}"/>
    <cellStyle name="Akzent3 2" xfId="4123" hidden="1" xr:uid="{00000000-0005-0000-0000-0000C52B0000}"/>
    <cellStyle name="Akzent3 2" xfId="4151" hidden="1" xr:uid="{00000000-0005-0000-0000-0000C62B0000}"/>
    <cellStyle name="Akzent3 2" xfId="4177" hidden="1" xr:uid="{00000000-0005-0000-0000-0000C72B0000}"/>
    <cellStyle name="Akzent3 2" xfId="4210" hidden="1" xr:uid="{00000000-0005-0000-0000-0000C82B0000}"/>
    <cellStyle name="Akzent3 2" xfId="4230" hidden="1" xr:uid="{00000000-0005-0000-0000-0000C92B0000}"/>
    <cellStyle name="Akzent3 2" xfId="4257" hidden="1" xr:uid="{00000000-0005-0000-0000-0000CA2B0000}"/>
    <cellStyle name="Akzent3 2" xfId="3698" hidden="1" xr:uid="{00000000-0005-0000-0000-0000CB2B0000}"/>
    <cellStyle name="Akzent3 2" xfId="4330" hidden="1" xr:uid="{00000000-0005-0000-0000-0000CC2B0000}"/>
    <cellStyle name="Akzent3 2" xfId="4359" hidden="1" xr:uid="{00000000-0005-0000-0000-0000CD2B0000}"/>
    <cellStyle name="Akzent3 2" xfId="4389" hidden="1" xr:uid="{00000000-0005-0000-0000-0000CE2B0000}"/>
    <cellStyle name="Akzent3 2" xfId="4415" hidden="1" xr:uid="{00000000-0005-0000-0000-0000CF2B0000}"/>
    <cellStyle name="Akzent3 2" xfId="4444" hidden="1" xr:uid="{00000000-0005-0000-0000-0000D02B0000}"/>
    <cellStyle name="Akzent3 2" xfId="4470" hidden="1" xr:uid="{00000000-0005-0000-0000-0000D12B0000}"/>
    <cellStyle name="Akzent3 2" xfId="4502" hidden="1" xr:uid="{00000000-0005-0000-0000-0000D22B0000}"/>
    <cellStyle name="Akzent3 2" xfId="4529" hidden="1" xr:uid="{00000000-0005-0000-0000-0000D32B0000}"/>
    <cellStyle name="Akzent3 2" xfId="4555" hidden="1" xr:uid="{00000000-0005-0000-0000-0000D42B0000}"/>
    <cellStyle name="Akzent3 2" xfId="3985" hidden="1" xr:uid="{00000000-0005-0000-0000-0000D52B0000}"/>
    <cellStyle name="Akzent3 2" xfId="4599" hidden="1" xr:uid="{00000000-0005-0000-0000-0000D62B0000}"/>
    <cellStyle name="Akzent3 2" xfId="4625" hidden="1" xr:uid="{00000000-0005-0000-0000-0000D72B0000}"/>
    <cellStyle name="Akzent3 2" xfId="4657" hidden="1" xr:uid="{00000000-0005-0000-0000-0000D82B0000}"/>
    <cellStyle name="Akzent3 2" xfId="4679" hidden="1" xr:uid="{00000000-0005-0000-0000-0000D92B0000}"/>
    <cellStyle name="Akzent3 2" xfId="4716" hidden="1" xr:uid="{00000000-0005-0000-0000-0000DA2B0000}"/>
    <cellStyle name="Akzent3 2" xfId="4731" hidden="1" xr:uid="{00000000-0005-0000-0000-0000DB2B0000}"/>
    <cellStyle name="Akzent3 2" xfId="4760" hidden="1" xr:uid="{00000000-0005-0000-0000-0000DC2B0000}"/>
    <cellStyle name="Akzent3 2" xfId="4784" hidden="1" xr:uid="{00000000-0005-0000-0000-0000DD2B0000}"/>
    <cellStyle name="Akzent3 2" xfId="4818" hidden="1" xr:uid="{00000000-0005-0000-0000-0000DE2B0000}"/>
    <cellStyle name="Akzent3 2" xfId="4849" hidden="1" xr:uid="{00000000-0005-0000-0000-0000DF2B0000}"/>
    <cellStyle name="Akzent3 2" xfId="4899" hidden="1" xr:uid="{00000000-0005-0000-0000-0000E02B0000}"/>
    <cellStyle name="Akzent3 2" xfId="4918" hidden="1" xr:uid="{00000000-0005-0000-0000-0000E12B0000}"/>
    <cellStyle name="Akzent3 2" xfId="4953" hidden="1" xr:uid="{00000000-0005-0000-0000-0000E22B0000}"/>
    <cellStyle name="Akzent3 2" xfId="4974" hidden="1" xr:uid="{00000000-0005-0000-0000-0000E32B0000}"/>
    <cellStyle name="Akzent3 2" xfId="4999" hidden="1" xr:uid="{00000000-0005-0000-0000-0000E42B0000}"/>
    <cellStyle name="Akzent3 2" xfId="5022" hidden="1" xr:uid="{00000000-0005-0000-0000-0000E52B0000}"/>
    <cellStyle name="Akzent3 2" xfId="5059" hidden="1" xr:uid="{00000000-0005-0000-0000-0000E62B0000}"/>
    <cellStyle name="Akzent3 2" xfId="5081" hidden="1" xr:uid="{00000000-0005-0000-0000-0000E72B0000}"/>
    <cellStyle name="Akzent3 2" xfId="5109" hidden="1" xr:uid="{00000000-0005-0000-0000-0000E82B0000}"/>
    <cellStyle name="Akzent3 2" xfId="5134" hidden="1" xr:uid="{00000000-0005-0000-0000-0000E92B0000}"/>
    <cellStyle name="Akzent3 2" xfId="5176" hidden="1" xr:uid="{00000000-0005-0000-0000-0000EA2B0000}"/>
    <cellStyle name="Akzent3 2" xfId="5205" hidden="1" xr:uid="{00000000-0005-0000-0000-0000EB2B0000}"/>
    <cellStyle name="Akzent3 2" xfId="5233" hidden="1" xr:uid="{00000000-0005-0000-0000-0000EC2B0000}"/>
    <cellStyle name="Akzent3 2" xfId="5256" hidden="1" xr:uid="{00000000-0005-0000-0000-0000ED2B0000}"/>
    <cellStyle name="Akzent3 2" xfId="5282" hidden="1" xr:uid="{00000000-0005-0000-0000-0000EE2B0000}"/>
    <cellStyle name="Akzent3 2" xfId="5316" hidden="1" xr:uid="{00000000-0005-0000-0000-0000EF2B0000}"/>
    <cellStyle name="Akzent3 2" xfId="5336" hidden="1" xr:uid="{00000000-0005-0000-0000-0000F02B0000}"/>
    <cellStyle name="Akzent3 2" xfId="5374" hidden="1" xr:uid="{00000000-0005-0000-0000-0000F12B0000}"/>
    <cellStyle name="Akzent3 2" xfId="5394" hidden="1" xr:uid="{00000000-0005-0000-0000-0000F22B0000}"/>
    <cellStyle name="Akzent3 2" xfId="4860" hidden="1" xr:uid="{00000000-0005-0000-0000-0000F32B0000}"/>
    <cellStyle name="Akzent3 2" xfId="5447" hidden="1" xr:uid="{00000000-0005-0000-0000-0000F42B0000}"/>
    <cellStyle name="Akzent3 2" xfId="5474" hidden="1" xr:uid="{00000000-0005-0000-0000-0000F52B0000}"/>
    <cellStyle name="Akzent3 2" xfId="5502" hidden="1" xr:uid="{00000000-0005-0000-0000-0000F62B0000}"/>
    <cellStyle name="Akzent3 2" xfId="5534" hidden="1" xr:uid="{00000000-0005-0000-0000-0000F72B0000}"/>
    <cellStyle name="Akzent3 2" xfId="5553" hidden="1" xr:uid="{00000000-0005-0000-0000-0000F82B0000}"/>
    <cellStyle name="Akzent3 2" xfId="5583" hidden="1" xr:uid="{00000000-0005-0000-0000-0000F92B0000}"/>
    <cellStyle name="Akzent3 2" xfId="5618" hidden="1" xr:uid="{00000000-0005-0000-0000-0000FA2B0000}"/>
    <cellStyle name="Akzent3 2" xfId="5643" hidden="1" xr:uid="{00000000-0005-0000-0000-0000FB2B0000}"/>
    <cellStyle name="Akzent3 2" xfId="5669" hidden="1" xr:uid="{00000000-0005-0000-0000-0000FC2B0000}"/>
    <cellStyle name="Akzent3 2" xfId="5146" hidden="1" xr:uid="{00000000-0005-0000-0000-0000FD2B0000}"/>
    <cellStyle name="Akzent3 2" xfId="5714" hidden="1" xr:uid="{00000000-0005-0000-0000-0000FE2B0000}"/>
    <cellStyle name="Akzent3 2" xfId="5750" hidden="1" xr:uid="{00000000-0005-0000-0000-0000FF2B0000}"/>
    <cellStyle name="Akzent3 2" xfId="5773" hidden="1" xr:uid="{00000000-0005-0000-0000-0000002C0000}"/>
    <cellStyle name="Akzent3 2" xfId="5801" hidden="1" xr:uid="{00000000-0005-0000-0000-0000012C0000}"/>
    <cellStyle name="Akzent3 2" xfId="5829" hidden="1" xr:uid="{00000000-0005-0000-0000-0000022C0000}"/>
    <cellStyle name="Akzent3 2" xfId="5854" hidden="1" xr:uid="{00000000-0005-0000-0000-0000032C0000}"/>
    <cellStyle name="Akzent3 2" xfId="5885" hidden="1" xr:uid="{00000000-0005-0000-0000-0000042C0000}"/>
    <cellStyle name="Akzent3 2" xfId="5907" hidden="1" xr:uid="{00000000-0005-0000-0000-0000052C0000}"/>
    <cellStyle name="Akzent3 2" xfId="5932" hidden="1" xr:uid="{00000000-0005-0000-0000-0000062C0000}"/>
    <cellStyle name="Akzent3 2" xfId="5966" hidden="1" xr:uid="{00000000-0005-0000-0000-0000072C0000}"/>
    <cellStyle name="Akzent3 2" xfId="5995" hidden="1" xr:uid="{00000000-0005-0000-0000-0000082C0000}"/>
    <cellStyle name="Akzent3 2" xfId="6025" hidden="1" xr:uid="{00000000-0005-0000-0000-0000092C0000}"/>
    <cellStyle name="Akzent3 2" xfId="6053" hidden="1" xr:uid="{00000000-0005-0000-0000-00000A2C0000}"/>
    <cellStyle name="Akzent3 2" xfId="6084" hidden="1" xr:uid="{00000000-0005-0000-0000-00000B2C0000}"/>
    <cellStyle name="Akzent3 2" xfId="6103" hidden="1" xr:uid="{00000000-0005-0000-0000-00000C2C0000}"/>
    <cellStyle name="Akzent3 2" xfId="6144" hidden="1" xr:uid="{00000000-0005-0000-0000-00000D2C0000}"/>
    <cellStyle name="Akzent3 2" xfId="6163" hidden="1" xr:uid="{00000000-0005-0000-0000-00000E2C0000}"/>
    <cellStyle name="Akzent3 2" xfId="6188" hidden="1" xr:uid="{00000000-0005-0000-0000-00000F2C0000}"/>
    <cellStyle name="Akzent3 2" xfId="6209" hidden="1" xr:uid="{00000000-0005-0000-0000-0000102C0000}"/>
    <cellStyle name="Akzent3 2" xfId="6264" hidden="1" xr:uid="{00000000-0005-0000-0000-0000112C0000}"/>
    <cellStyle name="Akzent3 2" xfId="6271" hidden="1" xr:uid="{00000000-0005-0000-0000-0000122C0000}"/>
    <cellStyle name="Akzent3 2" xfId="6298" hidden="1" xr:uid="{00000000-0005-0000-0000-0000132C0000}"/>
    <cellStyle name="Akzent3 2" xfId="6336" hidden="1" xr:uid="{00000000-0005-0000-0000-0000142C0000}"/>
    <cellStyle name="Akzent3 2" xfId="6361" hidden="1" xr:uid="{00000000-0005-0000-0000-0000152C0000}"/>
    <cellStyle name="Akzent3 2" xfId="6394" hidden="1" xr:uid="{00000000-0005-0000-0000-0000162C0000}"/>
    <cellStyle name="Akzent3 2" xfId="6420" hidden="1" xr:uid="{00000000-0005-0000-0000-0000172C0000}"/>
    <cellStyle name="Akzent3 2" xfId="6449" hidden="1" xr:uid="{00000000-0005-0000-0000-0000182C0000}"/>
    <cellStyle name="Akzent3 2" xfId="6477" hidden="1" xr:uid="{00000000-0005-0000-0000-0000192C0000}"/>
    <cellStyle name="Akzent3 2" xfId="6507" hidden="1" xr:uid="{00000000-0005-0000-0000-00001A2C0000}"/>
    <cellStyle name="Akzent3 2" xfId="6533" hidden="1" xr:uid="{00000000-0005-0000-0000-00001B2C0000}"/>
    <cellStyle name="Akzent3 2" xfId="6557" hidden="1" xr:uid="{00000000-0005-0000-0000-00001C2C0000}"/>
    <cellStyle name="Akzent3 2" xfId="6290" hidden="1" xr:uid="{00000000-0005-0000-0000-00001D2C0000}"/>
    <cellStyle name="Akzent3 2" xfId="6604" hidden="1" xr:uid="{00000000-0005-0000-0000-00001E2C0000}"/>
    <cellStyle name="Akzent3 2" xfId="6632" hidden="1" xr:uid="{00000000-0005-0000-0000-00001F2C0000}"/>
    <cellStyle name="Akzent3 2" xfId="6663" hidden="1" xr:uid="{00000000-0005-0000-0000-0000202C0000}"/>
    <cellStyle name="Akzent3 2" xfId="6690" hidden="1" xr:uid="{00000000-0005-0000-0000-0000212C0000}"/>
    <cellStyle name="Akzent3 2" xfId="6722" hidden="1" xr:uid="{00000000-0005-0000-0000-0000222C0000}"/>
    <cellStyle name="Akzent3 2" xfId="6744" hidden="1" xr:uid="{00000000-0005-0000-0000-0000232C0000}"/>
    <cellStyle name="Akzent3 2" xfId="6778" hidden="1" xr:uid="{00000000-0005-0000-0000-0000242C0000}"/>
    <cellStyle name="Akzent3 2" xfId="6794" hidden="1" xr:uid="{00000000-0005-0000-0000-0000252C0000}"/>
    <cellStyle name="Akzent3 2" xfId="6822" hidden="1" xr:uid="{00000000-0005-0000-0000-0000262C0000}"/>
    <cellStyle name="Akzent3 2" xfId="6765" hidden="1" xr:uid="{00000000-0005-0000-0000-0000272C0000}"/>
    <cellStyle name="Akzent3 2" xfId="6731" hidden="1" xr:uid="{00000000-0005-0000-0000-0000282C0000}"/>
    <cellStyle name="Akzent3 2" xfId="6708" hidden="1" xr:uid="{00000000-0005-0000-0000-0000292C0000}"/>
    <cellStyle name="Akzent3 2" xfId="6672" hidden="1" xr:uid="{00000000-0005-0000-0000-00002A2C0000}"/>
    <cellStyle name="Akzent3 2" xfId="6649" hidden="1" xr:uid="{00000000-0005-0000-0000-00002B2C0000}"/>
    <cellStyle name="Akzent3 2" xfId="6613" hidden="1" xr:uid="{00000000-0005-0000-0000-00002C2C0000}"/>
    <cellStyle name="Akzent3 2" xfId="6590" hidden="1" xr:uid="{00000000-0005-0000-0000-00002D2C0000}"/>
    <cellStyle name="Akzent3 2" xfId="6556" hidden="1" xr:uid="{00000000-0005-0000-0000-00002E2C0000}"/>
    <cellStyle name="Akzent3 2" xfId="6527" hidden="1" xr:uid="{00000000-0005-0000-0000-00002F2C0000}"/>
    <cellStyle name="Akzent3 2" xfId="6513" hidden="1" xr:uid="{00000000-0005-0000-0000-0000302C0000}"/>
    <cellStyle name="Akzent3 2" xfId="6471" hidden="1" xr:uid="{00000000-0005-0000-0000-0000312C0000}"/>
    <cellStyle name="Akzent3 2" xfId="6431" hidden="1" xr:uid="{00000000-0005-0000-0000-0000322C0000}"/>
    <cellStyle name="Akzent3 2" xfId="6410" hidden="1" xr:uid="{00000000-0005-0000-0000-0000332C0000}"/>
    <cellStyle name="Akzent3 2" xfId="6376" hidden="1" xr:uid="{00000000-0005-0000-0000-0000342C0000}"/>
    <cellStyle name="Akzent3 2" xfId="6351" hidden="1" xr:uid="{00000000-0005-0000-0000-0000352C0000}"/>
    <cellStyle name="Akzent3 2" xfId="6319" hidden="1" xr:uid="{00000000-0005-0000-0000-0000362C0000}"/>
    <cellStyle name="Akzent3 2" xfId="6273" hidden="1" xr:uid="{00000000-0005-0000-0000-0000372C0000}"/>
    <cellStyle name="Akzent3 2" xfId="6228" hidden="1" xr:uid="{00000000-0005-0000-0000-0000382C0000}"/>
    <cellStyle name="Akzent3 2" xfId="6204" hidden="1" xr:uid="{00000000-0005-0000-0000-0000392C0000}"/>
    <cellStyle name="Akzent3 2" xfId="6789" hidden="1" xr:uid="{00000000-0005-0000-0000-00003A2C0000}"/>
    <cellStyle name="Akzent3 2" xfId="6158" hidden="1" xr:uid="{00000000-0005-0000-0000-00003B2C0000}"/>
    <cellStyle name="Akzent3 2" xfId="6123" hidden="1" xr:uid="{00000000-0005-0000-0000-00003C2C0000}"/>
    <cellStyle name="Akzent3 2" xfId="6098" hidden="1" xr:uid="{00000000-0005-0000-0000-00003D2C0000}"/>
    <cellStyle name="Akzent3 2" xfId="6068" hidden="1" xr:uid="{00000000-0005-0000-0000-00003E2C0000}"/>
    <cellStyle name="Akzent3 2" xfId="6034" hidden="1" xr:uid="{00000000-0005-0000-0000-00003F2C0000}"/>
    <cellStyle name="Akzent3 2" xfId="6009" hidden="1" xr:uid="{00000000-0005-0000-0000-0000402C0000}"/>
    <cellStyle name="Akzent3 2" xfId="5979" hidden="1" xr:uid="{00000000-0005-0000-0000-0000412C0000}"/>
    <cellStyle name="Akzent3 2" xfId="5951" hidden="1" xr:uid="{00000000-0005-0000-0000-0000422C0000}"/>
    <cellStyle name="Akzent3 2" xfId="5921" hidden="1" xr:uid="{00000000-0005-0000-0000-0000432C0000}"/>
    <cellStyle name="Akzent3 2" xfId="6498" hidden="1" xr:uid="{00000000-0005-0000-0000-0000442C0000}"/>
    <cellStyle name="Akzent3 2" xfId="5874" hidden="1" xr:uid="{00000000-0005-0000-0000-0000452C0000}"/>
    <cellStyle name="Akzent3 2" xfId="5841" hidden="1" xr:uid="{00000000-0005-0000-0000-0000462C0000}"/>
    <cellStyle name="Akzent3 2" xfId="5818" hidden="1" xr:uid="{00000000-0005-0000-0000-0000472C0000}"/>
    <cellStyle name="Akzent3 2" xfId="5782" hidden="1" xr:uid="{00000000-0005-0000-0000-0000482C0000}"/>
    <cellStyle name="Akzent3 2" xfId="5759" hidden="1" xr:uid="{00000000-0005-0000-0000-0000492C0000}"/>
    <cellStyle name="Akzent3 2" xfId="5729" hidden="1" xr:uid="{00000000-0005-0000-0000-00004A2C0000}"/>
    <cellStyle name="Akzent3 2" xfId="5700" hidden="1" xr:uid="{00000000-0005-0000-0000-00004B2C0000}"/>
    <cellStyle name="Akzent3 2" xfId="5677" hidden="1" xr:uid="{00000000-0005-0000-0000-00004C2C0000}"/>
    <cellStyle name="Akzent3 2" xfId="5642" hidden="1" xr:uid="{00000000-0005-0000-0000-00004D2C0000}"/>
    <cellStyle name="Akzent3 2" xfId="5601" hidden="1" xr:uid="{00000000-0005-0000-0000-00004E2C0000}"/>
    <cellStyle name="Akzent3 2" xfId="5566" hidden="1" xr:uid="{00000000-0005-0000-0000-00004F2C0000}"/>
    <cellStyle name="Akzent3 2" xfId="5521" hidden="1" xr:uid="{00000000-0005-0000-0000-0000502C0000}"/>
    <cellStyle name="Akzent3 2" xfId="5509" hidden="1" xr:uid="{00000000-0005-0000-0000-0000512C0000}"/>
    <cellStyle name="Akzent3 2" xfId="5463" hidden="1" xr:uid="{00000000-0005-0000-0000-0000522C0000}"/>
    <cellStyle name="Akzent3 2" xfId="5442" hidden="1" xr:uid="{00000000-0005-0000-0000-0000532C0000}"/>
    <cellStyle name="Akzent3 2" xfId="5413" hidden="1" xr:uid="{00000000-0005-0000-0000-0000542C0000}"/>
    <cellStyle name="Akzent3 2" xfId="5389" hidden="1" xr:uid="{00000000-0005-0000-0000-0000552C0000}"/>
    <cellStyle name="Akzent3 2" xfId="5354" hidden="1" xr:uid="{00000000-0005-0000-0000-0000562C0000}"/>
    <cellStyle name="Akzent3 2" xfId="5329" hidden="1" xr:uid="{00000000-0005-0000-0000-0000572C0000}"/>
    <cellStyle name="Akzent3 2" xfId="5300" hidden="1" xr:uid="{00000000-0005-0000-0000-0000582C0000}"/>
    <cellStyle name="Akzent3 2" xfId="5257" hidden="1" xr:uid="{00000000-0005-0000-0000-0000592C0000}"/>
    <cellStyle name="Akzent3 2" xfId="5232" hidden="1" xr:uid="{00000000-0005-0000-0000-00005A2C0000}"/>
    <cellStyle name="Akzent3 2" xfId="5199" hidden="1" xr:uid="{00000000-0005-0000-0000-00005B2C0000}"/>
    <cellStyle name="Akzent3 2" xfId="5170" hidden="1" xr:uid="{00000000-0005-0000-0000-00005C2C0000}"/>
    <cellStyle name="Akzent3 2" xfId="5142" hidden="1" xr:uid="{00000000-0005-0000-0000-00005D2C0000}"/>
    <cellStyle name="Akzent3 2" xfId="5110" hidden="1" xr:uid="{00000000-0005-0000-0000-00005E2C0000}"/>
    <cellStyle name="Akzent3 2" xfId="5075" hidden="1" xr:uid="{00000000-0005-0000-0000-00005F2C0000}"/>
    <cellStyle name="Akzent3 2" xfId="5053" hidden="1" xr:uid="{00000000-0005-0000-0000-0000602C0000}"/>
    <cellStyle name="Akzent3 2" xfId="5016" hidden="1" xr:uid="{00000000-0005-0000-0000-0000612C0000}"/>
    <cellStyle name="Akzent3 2" xfId="5590" hidden="1" xr:uid="{00000000-0005-0000-0000-0000622C0000}"/>
    <cellStyle name="Akzent3 2" xfId="4963" hidden="1" xr:uid="{00000000-0005-0000-0000-0000632C0000}"/>
    <cellStyle name="Akzent3 2" xfId="4943" hidden="1" xr:uid="{00000000-0005-0000-0000-0000642C0000}"/>
    <cellStyle name="Akzent3 2" xfId="4910" hidden="1" xr:uid="{00000000-0005-0000-0000-0000652C0000}"/>
    <cellStyle name="Akzent3 2" xfId="4888" hidden="1" xr:uid="{00000000-0005-0000-0000-0000662C0000}"/>
    <cellStyle name="Akzent3 2" xfId="4850" hidden="1" xr:uid="{00000000-0005-0000-0000-0000672C0000}"/>
    <cellStyle name="Akzent3 2" xfId="4832" hidden="1" xr:uid="{00000000-0005-0000-0000-0000682C0000}"/>
    <cellStyle name="Akzent3 2" xfId="4799" hidden="1" xr:uid="{00000000-0005-0000-0000-0000692C0000}"/>
    <cellStyle name="Akzent3 2" xfId="4777" hidden="1" xr:uid="{00000000-0005-0000-0000-00006A2C0000}"/>
    <cellStyle name="Akzent3 2" xfId="4740" hidden="1" xr:uid="{00000000-0005-0000-0000-00006B2C0000}"/>
    <cellStyle name="Akzent3 2" xfId="5289" hidden="1" xr:uid="{00000000-0005-0000-0000-00006C2C0000}"/>
    <cellStyle name="Akzent3 2" xfId="4689" hidden="1" xr:uid="{00000000-0005-0000-0000-00006D2C0000}"/>
    <cellStyle name="Akzent3 2" xfId="4666" hidden="1" xr:uid="{00000000-0005-0000-0000-00006E2C0000}"/>
    <cellStyle name="Akzent3 2" xfId="4634" hidden="1" xr:uid="{00000000-0005-0000-0000-00006F2C0000}"/>
    <cellStyle name="Akzent3 2" xfId="4607" hidden="1" xr:uid="{00000000-0005-0000-0000-0000702C0000}"/>
    <cellStyle name="Akzent3 2" xfId="4575" hidden="1" xr:uid="{00000000-0005-0000-0000-0000712C0000}"/>
    <cellStyle name="Akzent3 2" xfId="4549" hidden="1" xr:uid="{00000000-0005-0000-0000-0000722C0000}"/>
    <cellStyle name="Akzent3 2" xfId="4523" hidden="1" xr:uid="{00000000-0005-0000-0000-0000732C0000}"/>
    <cellStyle name="Akzent3 2" xfId="4490" hidden="1" xr:uid="{00000000-0005-0000-0000-0000742C0000}"/>
    <cellStyle name="Akzent3 2" xfId="4464" hidden="1" xr:uid="{00000000-0005-0000-0000-0000752C0000}"/>
    <cellStyle name="Akzent3 2" xfId="4426" hidden="1" xr:uid="{00000000-0005-0000-0000-0000762C0000}"/>
    <cellStyle name="Akzent3 2" xfId="4405" hidden="1" xr:uid="{00000000-0005-0000-0000-0000772C0000}"/>
    <cellStyle name="Akzent3 2" xfId="4366" hidden="1" xr:uid="{00000000-0005-0000-0000-0000782C0000}"/>
    <cellStyle name="Akzent3 2" xfId="4345" hidden="1" xr:uid="{00000000-0005-0000-0000-0000792C0000}"/>
    <cellStyle name="Akzent3 2" xfId="4285" hidden="1" xr:uid="{00000000-0005-0000-0000-00007A2C0000}"/>
    <cellStyle name="Akzent3 2" xfId="4258" hidden="1" xr:uid="{00000000-0005-0000-0000-00007B2C0000}"/>
    <cellStyle name="Akzent3 2" xfId="4223" hidden="1" xr:uid="{00000000-0005-0000-0000-00007C2C0000}"/>
    <cellStyle name="Akzent3 2" xfId="4200" hidden="1" xr:uid="{00000000-0005-0000-0000-00007D2C0000}"/>
    <cellStyle name="Akzent3 2" xfId="4164" hidden="1" xr:uid="{00000000-0005-0000-0000-00007E2C0000}"/>
    <cellStyle name="Akzent3 2" xfId="4146" hidden="1" xr:uid="{00000000-0005-0000-0000-00007F2C0000}"/>
    <cellStyle name="Akzent3 2" xfId="4084" hidden="1" xr:uid="{00000000-0005-0000-0000-0000802C0000}"/>
    <cellStyle name="Akzent3 2" xfId="4081" hidden="1" xr:uid="{00000000-0005-0000-0000-0000812C0000}"/>
    <cellStyle name="Akzent3 2" xfId="4047" hidden="1" xr:uid="{00000000-0005-0000-0000-0000822C0000}"/>
    <cellStyle name="Akzent3 2" xfId="4011" hidden="1" xr:uid="{00000000-0005-0000-0000-0000832C0000}"/>
    <cellStyle name="Akzent3 2" xfId="3975" hidden="1" xr:uid="{00000000-0005-0000-0000-0000842C0000}"/>
    <cellStyle name="Akzent3 2" xfId="3945" hidden="1" xr:uid="{00000000-0005-0000-0000-0000852C0000}"/>
    <cellStyle name="Akzent3 2" xfId="3913" hidden="1" xr:uid="{00000000-0005-0000-0000-0000862C0000}"/>
    <cellStyle name="Akzent3 2" xfId="3889" hidden="1" xr:uid="{00000000-0005-0000-0000-0000872C0000}"/>
    <cellStyle name="Akzent3 2" xfId="3859" hidden="1" xr:uid="{00000000-0005-0000-0000-0000882C0000}"/>
    <cellStyle name="Akzent3 2" xfId="3830" hidden="1" xr:uid="{00000000-0005-0000-0000-0000892C0000}"/>
    <cellStyle name="Akzent3 2" xfId="3806" hidden="1" xr:uid="{00000000-0005-0000-0000-00008A2C0000}"/>
    <cellStyle name="Akzent3 2" xfId="3777" hidden="1" xr:uid="{00000000-0005-0000-0000-00008B2C0000}"/>
    <cellStyle name="Akzent3 2" xfId="4064" hidden="1" xr:uid="{00000000-0005-0000-0000-00008C2C0000}"/>
    <cellStyle name="Akzent3 2" xfId="3716" hidden="1" xr:uid="{00000000-0005-0000-0000-00008D2C0000}"/>
    <cellStyle name="Akzent3 2" xfId="3680" hidden="1" xr:uid="{00000000-0005-0000-0000-00008E2C0000}"/>
    <cellStyle name="Akzent3 2" xfId="3618" hidden="1" xr:uid="{00000000-0005-0000-0000-00008F2C0000}"/>
    <cellStyle name="Akzent3 2" xfId="3591" hidden="1" xr:uid="{00000000-0005-0000-0000-0000902C0000}"/>
    <cellStyle name="Akzent3 2" xfId="3538" hidden="1" xr:uid="{00000000-0005-0000-0000-0000912C0000}"/>
    <cellStyle name="Akzent3 2" xfId="3494" hidden="1" xr:uid="{00000000-0005-0000-0000-0000922C0000}"/>
    <cellStyle name="Akzent3 2" xfId="3465" hidden="1" xr:uid="{00000000-0005-0000-0000-0000932C0000}"/>
    <cellStyle name="Akzent3 2" xfId="3440" hidden="1" xr:uid="{00000000-0005-0000-0000-0000942C0000}"/>
    <cellStyle name="Akzent3 2" xfId="3400" hidden="1" xr:uid="{00000000-0005-0000-0000-0000952C0000}"/>
    <cellStyle name="Akzent3 2" xfId="3382" hidden="1" xr:uid="{00000000-0005-0000-0000-0000962C0000}"/>
    <cellStyle name="Akzent3 2" xfId="3313" hidden="1" xr:uid="{00000000-0005-0000-0000-0000972C0000}"/>
    <cellStyle name="Akzent3 2" xfId="3274" hidden="1" xr:uid="{00000000-0005-0000-0000-0000982C0000}"/>
    <cellStyle name="Akzent3 2" xfId="3234" hidden="1" xr:uid="{00000000-0005-0000-0000-0000992C0000}"/>
    <cellStyle name="Akzent3 2" xfId="3207" hidden="1" xr:uid="{00000000-0005-0000-0000-00009A2C0000}"/>
    <cellStyle name="Akzent3 2" xfId="3168" hidden="1" xr:uid="{00000000-0005-0000-0000-00009B2C0000}"/>
    <cellStyle name="Akzent3 2" xfId="3148" hidden="1" xr:uid="{00000000-0005-0000-0000-00009C2C0000}"/>
    <cellStyle name="Akzent3 2" xfId="3103" hidden="1" xr:uid="{00000000-0005-0000-0000-00009D2C0000}"/>
    <cellStyle name="Akzent3 2" xfId="3085" hidden="1" xr:uid="{00000000-0005-0000-0000-00009E2C0000}"/>
    <cellStyle name="Akzent3 2" xfId="3048" hidden="1" xr:uid="{00000000-0005-0000-0000-00009F2C0000}"/>
    <cellStyle name="Akzent3 2" xfId="3025" hidden="1" xr:uid="{00000000-0005-0000-0000-0000A02C0000}"/>
    <cellStyle name="Akzent3 2" xfId="3007" hidden="1" xr:uid="{00000000-0005-0000-0000-0000A12C0000}"/>
    <cellStyle name="Akzent3 2" xfId="2928" hidden="1" xr:uid="{00000000-0005-0000-0000-0000A22C0000}"/>
    <cellStyle name="Akzent3 2" xfId="2902" hidden="1" xr:uid="{00000000-0005-0000-0000-0000A32C0000}"/>
    <cellStyle name="Akzent3 2" xfId="2867" hidden="1" xr:uid="{00000000-0005-0000-0000-0000A42C0000}"/>
    <cellStyle name="Akzent3 2" xfId="2837" hidden="1" xr:uid="{00000000-0005-0000-0000-0000A52C0000}"/>
    <cellStyle name="Akzent3 2" xfId="2800" hidden="1" xr:uid="{00000000-0005-0000-0000-0000A62C0000}"/>
    <cellStyle name="Akzent3 2" xfId="2783" hidden="1" xr:uid="{00000000-0005-0000-0000-0000A72C0000}"/>
    <cellStyle name="Akzent3 2" xfId="2747" hidden="1" xr:uid="{00000000-0005-0000-0000-0000A82C0000}"/>
    <cellStyle name="Akzent3 2" xfId="2725" hidden="1" xr:uid="{00000000-0005-0000-0000-0000A92C0000}"/>
    <cellStyle name="Akzent3 2" xfId="2690" hidden="1" xr:uid="{00000000-0005-0000-0000-0000AA2C0000}"/>
    <cellStyle name="Akzent3 2" xfId="3301" hidden="1" xr:uid="{00000000-0005-0000-0000-0000AB2C0000}"/>
    <cellStyle name="Akzent3 2" xfId="2648" hidden="1" xr:uid="{00000000-0005-0000-0000-0000AC2C0000}"/>
    <cellStyle name="Akzent3 2" xfId="2626" hidden="1" xr:uid="{00000000-0005-0000-0000-0000AD2C0000}"/>
    <cellStyle name="Akzent3 2" xfId="2582" hidden="1" xr:uid="{00000000-0005-0000-0000-0000AE2C0000}"/>
    <cellStyle name="Akzent3 2" xfId="2561" hidden="1" xr:uid="{00000000-0005-0000-0000-0000AF2C0000}"/>
    <cellStyle name="Akzent3 2" xfId="2521" hidden="1" xr:uid="{00000000-0005-0000-0000-0000B02C0000}"/>
    <cellStyle name="Akzent3 2" xfId="2502" hidden="1" xr:uid="{00000000-0005-0000-0000-0000B12C0000}"/>
    <cellStyle name="Akzent3 2" xfId="2469" hidden="1" xr:uid="{00000000-0005-0000-0000-0000B22C0000}"/>
    <cellStyle name="Akzent3 2" xfId="2450" hidden="1" xr:uid="{00000000-0005-0000-0000-0000B32C0000}"/>
    <cellStyle name="Akzent3 2" xfId="2415" hidden="1" xr:uid="{00000000-0005-0000-0000-0000B42C0000}"/>
    <cellStyle name="Akzent3 2" xfId="2992" hidden="1" xr:uid="{00000000-0005-0000-0000-0000B52C0000}"/>
    <cellStyle name="Akzent3 2" xfId="2375" hidden="1" xr:uid="{00000000-0005-0000-0000-0000B62C0000}"/>
    <cellStyle name="Akzent3 2" xfId="2341" hidden="1" xr:uid="{00000000-0005-0000-0000-0000B72C0000}"/>
    <cellStyle name="Akzent3 2" xfId="2317" hidden="1" xr:uid="{00000000-0005-0000-0000-0000B82C0000}"/>
    <cellStyle name="Akzent3 2" xfId="2281" hidden="1" xr:uid="{00000000-0005-0000-0000-0000B92C0000}"/>
    <cellStyle name="Akzent3 2" xfId="2257" hidden="1" xr:uid="{00000000-0005-0000-0000-0000BA2C0000}"/>
    <cellStyle name="Akzent3 2" xfId="2215" hidden="1" xr:uid="{00000000-0005-0000-0000-0000BB2C0000}"/>
    <cellStyle name="Akzent3 2" xfId="2201" hidden="1" xr:uid="{00000000-0005-0000-0000-0000BC2C0000}"/>
    <cellStyle name="Akzent3 2" xfId="2162" hidden="1" xr:uid="{00000000-0005-0000-0000-0000BD2C0000}"/>
    <cellStyle name="Akzent3 2" xfId="2135" hidden="1" xr:uid="{00000000-0005-0000-0000-0000BE2C0000}"/>
    <cellStyle name="Akzent3 2" xfId="2102" hidden="1" xr:uid="{00000000-0005-0000-0000-0000BF2C0000}"/>
    <cellStyle name="Akzent3 2" xfId="2062" hidden="1" xr:uid="{00000000-0005-0000-0000-0000C02C0000}"/>
    <cellStyle name="Akzent3 2" xfId="2027" hidden="1" xr:uid="{00000000-0005-0000-0000-0000C12C0000}"/>
    <cellStyle name="Akzent3 2" xfId="1995" hidden="1" xr:uid="{00000000-0005-0000-0000-0000C22C0000}"/>
    <cellStyle name="Akzent3 2" xfId="1968" hidden="1" xr:uid="{00000000-0005-0000-0000-0000C32C0000}"/>
    <cellStyle name="Akzent3 2" xfId="1936" hidden="1" xr:uid="{00000000-0005-0000-0000-0000C42C0000}"/>
    <cellStyle name="Akzent3 2" xfId="1909" hidden="1" xr:uid="{00000000-0005-0000-0000-0000C52C0000}"/>
    <cellStyle name="Akzent3 2" xfId="1876" hidden="1" xr:uid="{00000000-0005-0000-0000-0000C62C0000}"/>
    <cellStyle name="Akzent3 2" xfId="1850" hidden="1" xr:uid="{00000000-0005-0000-0000-0000C72C0000}"/>
    <cellStyle name="Akzent3 2" xfId="1814" hidden="1" xr:uid="{00000000-0005-0000-0000-0000C82C0000}"/>
    <cellStyle name="Akzent3 2" xfId="1795" hidden="1" xr:uid="{00000000-0005-0000-0000-0000C92C0000}"/>
    <cellStyle name="Akzent3 2" xfId="1745" hidden="1" xr:uid="{00000000-0005-0000-0000-0000CA2C0000}"/>
    <cellStyle name="Akzent3 2" xfId="1722" hidden="1" xr:uid="{00000000-0005-0000-0000-0000CB2C0000}"/>
    <cellStyle name="Akzent3 2" xfId="1690" hidden="1" xr:uid="{00000000-0005-0000-0000-0000CC2C0000}"/>
    <cellStyle name="Akzent3 2" xfId="1652" hidden="1" xr:uid="{00000000-0005-0000-0000-0000CD2C0000}"/>
    <cellStyle name="Akzent3 2" xfId="1630" hidden="1" xr:uid="{00000000-0005-0000-0000-0000CE2C0000}"/>
    <cellStyle name="Akzent3 2" xfId="1597" hidden="1" xr:uid="{00000000-0005-0000-0000-0000CF2C0000}"/>
    <cellStyle name="Akzent3 2" xfId="1570" hidden="1" xr:uid="{00000000-0005-0000-0000-0000D02C0000}"/>
    <cellStyle name="Akzent3 2" xfId="1543" hidden="1" xr:uid="{00000000-0005-0000-0000-0000D12C0000}"/>
    <cellStyle name="Akzent3 2" xfId="1510" hidden="1" xr:uid="{00000000-0005-0000-0000-0000D22C0000}"/>
    <cellStyle name="Akzent3 2" xfId="2090" hidden="1" xr:uid="{00000000-0005-0000-0000-0000D32C0000}"/>
    <cellStyle name="Akzent3 2" xfId="1456" hidden="1" xr:uid="{00000000-0005-0000-0000-0000D42C0000}"/>
    <cellStyle name="Akzent3 2" xfId="1435" hidden="1" xr:uid="{00000000-0005-0000-0000-0000D52C0000}"/>
    <cellStyle name="Akzent3 2" xfId="1400" hidden="1" xr:uid="{00000000-0005-0000-0000-0000D62C0000}"/>
    <cellStyle name="Akzent3 2" xfId="1371" hidden="1" xr:uid="{00000000-0005-0000-0000-0000D72C0000}"/>
    <cellStyle name="Akzent3 2" xfId="1341" hidden="1" xr:uid="{00000000-0005-0000-0000-0000D82C0000}"/>
    <cellStyle name="Akzent3 2" xfId="1312" hidden="1" xr:uid="{00000000-0005-0000-0000-0000D92C0000}"/>
    <cellStyle name="Akzent3 2" xfId="1282" hidden="1" xr:uid="{00000000-0005-0000-0000-0000DA2C0000}"/>
    <cellStyle name="Akzent3 2" xfId="1253" hidden="1" xr:uid="{00000000-0005-0000-0000-0000DB2C0000}"/>
    <cellStyle name="Akzent3 2" xfId="1237" hidden="1" xr:uid="{00000000-0005-0000-0000-0000DC2C0000}"/>
    <cellStyle name="Akzent3 2" xfId="1786" hidden="1" xr:uid="{00000000-0005-0000-0000-0000DD2C0000}"/>
    <cellStyle name="Akzent3 2" xfId="1193" hidden="1" xr:uid="{00000000-0005-0000-0000-0000DE2C0000}"/>
    <cellStyle name="Akzent3 2" xfId="1148" hidden="1" xr:uid="{00000000-0005-0000-0000-0000DF2C0000}"/>
    <cellStyle name="Akzent3 2" xfId="1134" hidden="1" xr:uid="{00000000-0005-0000-0000-0000E02C0000}"/>
    <cellStyle name="Akzent3 2" xfId="1087" hidden="1" xr:uid="{00000000-0005-0000-0000-0000E12C0000}"/>
    <cellStyle name="Akzent3 2" xfId="1075" hidden="1" xr:uid="{00000000-0005-0000-0000-0000E22C0000}"/>
    <cellStyle name="Akzent3 2" xfId="1030" hidden="1" xr:uid="{00000000-0005-0000-0000-0000E32C0000}"/>
    <cellStyle name="Akzent3 2" xfId="1015" hidden="1" xr:uid="{00000000-0005-0000-0000-0000E42C0000}"/>
    <cellStyle name="Akzent3 2" xfId="981" hidden="1" xr:uid="{00000000-0005-0000-0000-0000E52C0000}"/>
    <cellStyle name="Akzent3 2" xfId="956" hidden="1" xr:uid="{00000000-0005-0000-0000-0000E62C0000}"/>
    <cellStyle name="Akzent3 2" xfId="921" hidden="1" xr:uid="{00000000-0005-0000-0000-0000E72C0000}"/>
    <cellStyle name="Akzent3 2" xfId="891" hidden="1" xr:uid="{00000000-0005-0000-0000-0000E82C0000}"/>
    <cellStyle name="Akzent3 2" xfId="861" hidden="1" xr:uid="{00000000-0005-0000-0000-0000E92C0000}"/>
    <cellStyle name="Akzent3 2" xfId="831" hidden="1" xr:uid="{00000000-0005-0000-0000-0000EA2C0000}"/>
    <cellStyle name="Akzent3 2" xfId="800" hidden="1" xr:uid="{00000000-0005-0000-0000-0000EB2C0000}"/>
    <cellStyle name="Akzent3 2" xfId="763" hidden="1" xr:uid="{00000000-0005-0000-0000-0000EC2C0000}"/>
    <cellStyle name="Akzent3 2" xfId="743" hidden="1" xr:uid="{00000000-0005-0000-0000-0000ED2C0000}"/>
    <cellStyle name="Akzent3 2" xfId="711" hidden="1" xr:uid="{00000000-0005-0000-0000-0000EE2C0000}"/>
    <cellStyle name="Akzent3 2" xfId="680" hidden="1" xr:uid="{00000000-0005-0000-0000-0000EF2C0000}"/>
    <cellStyle name="Akzent3 2" xfId="640" hidden="1" xr:uid="{00000000-0005-0000-0000-0000F02C0000}"/>
    <cellStyle name="Akzent3 2" xfId="583" hidden="1" xr:uid="{00000000-0005-0000-0000-0000F12C0000}"/>
    <cellStyle name="Akzent3 2" xfId="574" hidden="1" xr:uid="{00000000-0005-0000-0000-0000F22C0000}"/>
    <cellStyle name="Akzent3 2" xfId="530" hidden="1" xr:uid="{00000000-0005-0000-0000-0000F32C0000}"/>
    <cellStyle name="Akzent3 2" xfId="492" hidden="1" xr:uid="{00000000-0005-0000-0000-0000F42C0000}"/>
    <cellStyle name="Akzent3 2" xfId="471" hidden="1" xr:uid="{00000000-0005-0000-0000-0000F52C0000}"/>
    <cellStyle name="Akzent3 2" xfId="427" hidden="1" xr:uid="{00000000-0005-0000-0000-0000F62C0000}"/>
    <cellStyle name="Akzent3 2" xfId="404" hidden="1" xr:uid="{00000000-0005-0000-0000-0000F72C0000}"/>
    <cellStyle name="Akzent3 2" xfId="372" hidden="1" xr:uid="{00000000-0005-0000-0000-0000F82C0000}"/>
    <cellStyle name="Akzent3 2" xfId="354" hidden="1" xr:uid="{00000000-0005-0000-0000-0000F92C0000}"/>
    <cellStyle name="Akzent3 2" xfId="6847" hidden="1" xr:uid="{00000000-0005-0000-0000-0000FA2C0000}"/>
    <cellStyle name="Akzent3 2" xfId="6866" hidden="1" xr:uid="{00000000-0005-0000-0000-0000FB2C0000}"/>
    <cellStyle name="Akzent3 2" xfId="6889" hidden="1" xr:uid="{00000000-0005-0000-0000-0000FC2C0000}"/>
    <cellStyle name="Akzent3 2" xfId="553" hidden="1" xr:uid="{00000000-0005-0000-0000-0000FD2C0000}"/>
    <cellStyle name="Akzent3 2" xfId="6916" hidden="1" xr:uid="{00000000-0005-0000-0000-0000FE2C0000}"/>
    <cellStyle name="Akzent3 2" xfId="6932" hidden="1" xr:uid="{00000000-0005-0000-0000-0000FF2C0000}"/>
    <cellStyle name="Akzent3 2" xfId="6955" hidden="1" xr:uid="{00000000-0005-0000-0000-0000002D0000}"/>
    <cellStyle name="Akzent3 2" xfId="6971" hidden="1" xr:uid="{00000000-0005-0000-0000-0000012D0000}"/>
    <cellStyle name="Akzent3 2" xfId="6994" hidden="1" xr:uid="{00000000-0005-0000-0000-0000022D0000}"/>
    <cellStyle name="Akzent3 2" xfId="7010" hidden="1" xr:uid="{00000000-0005-0000-0000-0000032D0000}"/>
    <cellStyle name="Akzent3 2" xfId="7028" hidden="1" xr:uid="{00000000-0005-0000-0000-0000042D0000}"/>
    <cellStyle name="Akzent3 2" xfId="7044" hidden="1" xr:uid="{00000000-0005-0000-0000-0000052D0000}"/>
    <cellStyle name="Akzent3 2" xfId="7061" hidden="1" xr:uid="{00000000-0005-0000-0000-0000062D0000}"/>
    <cellStyle name="Akzent3 2" xfId="7023" hidden="1" xr:uid="{00000000-0005-0000-0000-0000072D0000}"/>
    <cellStyle name="Akzent3 2" xfId="7003" hidden="1" xr:uid="{00000000-0005-0000-0000-0000082D0000}"/>
    <cellStyle name="Akzent3 2" xfId="6980" hidden="1" xr:uid="{00000000-0005-0000-0000-0000092D0000}"/>
    <cellStyle name="Akzent3 2" xfId="6964" hidden="1" xr:uid="{00000000-0005-0000-0000-00000A2D0000}"/>
    <cellStyle name="Akzent3 2" xfId="6941" hidden="1" xr:uid="{00000000-0005-0000-0000-00000B2D0000}"/>
    <cellStyle name="Akzent3 2" xfId="6925" hidden="1" xr:uid="{00000000-0005-0000-0000-00000C2D0000}"/>
    <cellStyle name="Akzent3 2" xfId="6902" hidden="1" xr:uid="{00000000-0005-0000-0000-00000D2D0000}"/>
    <cellStyle name="Akzent3 2" xfId="6888" hidden="1" xr:uid="{00000000-0005-0000-0000-00000E2D0000}"/>
    <cellStyle name="Akzent3 2" xfId="6860" hidden="1" xr:uid="{00000000-0005-0000-0000-00000F2D0000}"/>
    <cellStyle name="Akzent3 2" xfId="6853" hidden="1" xr:uid="{00000000-0005-0000-0000-0000102D0000}"/>
    <cellStyle name="Akzent3 2" xfId="6804" hidden="1" xr:uid="{00000000-0005-0000-0000-0000112D0000}"/>
    <cellStyle name="Akzent3 2" xfId="6771" hidden="1" xr:uid="{00000000-0005-0000-0000-0000122D0000}"/>
    <cellStyle name="Akzent3 2" xfId="6738" hidden="1" xr:uid="{00000000-0005-0000-0000-0000132D0000}"/>
    <cellStyle name="Akzent3 2" xfId="6701" hidden="1" xr:uid="{00000000-0005-0000-0000-0000142D0000}"/>
    <cellStyle name="Akzent3 2" xfId="6679" hidden="1" xr:uid="{00000000-0005-0000-0000-0000152D0000}"/>
    <cellStyle name="Akzent3 2" xfId="6641" hidden="1" xr:uid="{00000000-0005-0000-0000-0000162D0000}"/>
    <cellStyle name="Akzent3 2" xfId="6620" hidden="1" xr:uid="{00000000-0005-0000-0000-0000172D0000}"/>
    <cellStyle name="Akzent3 2" xfId="6582" hidden="1" xr:uid="{00000000-0005-0000-0000-0000182D0000}"/>
    <cellStyle name="Akzent3 2" xfId="6567" hidden="1" xr:uid="{00000000-0005-0000-0000-0000192D0000}"/>
    <cellStyle name="Akzent3 2" xfId="7040" hidden="1" xr:uid="{00000000-0005-0000-0000-00001A2D0000}"/>
    <cellStyle name="Akzent3 2" xfId="6500" hidden="1" xr:uid="{00000000-0005-0000-0000-00001B2D0000}"/>
    <cellStyle name="Akzent3 2" xfId="6463" hidden="1" xr:uid="{00000000-0005-0000-0000-00001C2D0000}"/>
    <cellStyle name="Akzent3 2" xfId="6442" hidden="1" xr:uid="{00000000-0005-0000-0000-00001D2D0000}"/>
    <cellStyle name="Akzent3 2" xfId="6403" hidden="1" xr:uid="{00000000-0005-0000-0000-00001E2D0000}"/>
    <cellStyle name="Akzent3 2" xfId="6375" hidden="1" xr:uid="{00000000-0005-0000-0000-00001F2D0000}"/>
    <cellStyle name="Akzent3 2" xfId="6344" hidden="1" xr:uid="{00000000-0005-0000-0000-0000202D0000}"/>
    <cellStyle name="Akzent3 2" xfId="6312" hidden="1" xr:uid="{00000000-0005-0000-0000-0000212D0000}"/>
    <cellStyle name="Akzent3 2" xfId="6250" hidden="1" xr:uid="{00000000-0005-0000-0000-0000222D0000}"/>
    <cellStyle name="Akzent3 2" xfId="6220" hidden="1" xr:uid="{00000000-0005-0000-0000-0000232D0000}"/>
    <cellStyle name="Akzent3 2" xfId="6841" hidden="1" xr:uid="{00000000-0005-0000-0000-0000242D0000}"/>
    <cellStyle name="Akzent3 2" xfId="6171" hidden="1" xr:uid="{00000000-0005-0000-0000-0000252D0000}"/>
    <cellStyle name="Akzent3 2" xfId="6137" hidden="1" xr:uid="{00000000-0005-0000-0000-0000262D0000}"/>
    <cellStyle name="Akzent3 2" xfId="6111" hidden="1" xr:uid="{00000000-0005-0000-0000-0000272D0000}"/>
    <cellStyle name="Akzent3 2" xfId="6077" hidden="1" xr:uid="{00000000-0005-0000-0000-0000282D0000}"/>
    <cellStyle name="Akzent3 2" xfId="6045" hidden="1" xr:uid="{00000000-0005-0000-0000-0000292D0000}"/>
    <cellStyle name="Akzent3 2" xfId="6018" hidden="1" xr:uid="{00000000-0005-0000-0000-00002A2D0000}"/>
    <cellStyle name="Akzent3 2" xfId="5986" hidden="1" xr:uid="{00000000-0005-0000-0000-00002B2D0000}"/>
    <cellStyle name="Akzent3 2" xfId="5959" hidden="1" xr:uid="{00000000-0005-0000-0000-00002C2D0000}"/>
    <cellStyle name="Akzent3 2" xfId="5927" hidden="1" xr:uid="{00000000-0005-0000-0000-00002D2D0000}"/>
    <cellStyle name="Akzent3 2" xfId="5891" hidden="1" xr:uid="{00000000-0005-0000-0000-00002E2D0000}"/>
    <cellStyle name="Akzent3 2" xfId="5848" hidden="1" xr:uid="{00000000-0005-0000-0000-00002F2D0000}"/>
    <cellStyle name="Akzent3 2" xfId="5810" hidden="1" xr:uid="{00000000-0005-0000-0000-0000302D0000}"/>
    <cellStyle name="Akzent3 2" xfId="5789" hidden="1" xr:uid="{00000000-0005-0000-0000-0000312D0000}"/>
    <cellStyle name="Akzent3 2" xfId="5743" hidden="1" xr:uid="{00000000-0005-0000-0000-0000322D0000}"/>
    <cellStyle name="Akzent3 2" xfId="5722" hidden="1" xr:uid="{00000000-0005-0000-0000-0000332D0000}"/>
    <cellStyle name="Akzent3 2" xfId="5691" hidden="1" xr:uid="{00000000-0005-0000-0000-0000342D0000}"/>
    <cellStyle name="Akzent3 2" xfId="5663" hidden="1" xr:uid="{00000000-0005-0000-0000-0000352D0000}"/>
    <cellStyle name="Akzent3 2" xfId="5632" hidden="1" xr:uid="{00000000-0005-0000-0000-0000362D0000}"/>
    <cellStyle name="Akzent3 2" xfId="5608" hidden="1" xr:uid="{00000000-0005-0000-0000-0000372D0000}"/>
    <cellStyle name="Akzent3 2" xfId="5571" hidden="1" xr:uid="{00000000-0005-0000-0000-0000382D0000}"/>
    <cellStyle name="Akzent3 2" xfId="5528" hidden="1" xr:uid="{00000000-0005-0000-0000-0000392D0000}"/>
    <cellStyle name="Akzent3 2" xfId="5495" hidden="1" xr:uid="{00000000-0005-0000-0000-00003A2D0000}"/>
    <cellStyle name="Akzent3 2" xfId="5465" hidden="1" xr:uid="{00000000-0005-0000-0000-00003B2D0000}"/>
    <cellStyle name="Akzent3 2" xfId="5434" hidden="1" xr:uid="{00000000-0005-0000-0000-00003C2D0000}"/>
    <cellStyle name="Akzent3 2" xfId="5405" hidden="1" xr:uid="{00000000-0005-0000-0000-00003D2D0000}"/>
    <cellStyle name="Akzent3 2" xfId="5368" hidden="1" xr:uid="{00000000-0005-0000-0000-00003E2D0000}"/>
    <cellStyle name="Akzent3 2" xfId="5346" hidden="1" xr:uid="{00000000-0005-0000-0000-00003F2D0000}"/>
    <cellStyle name="Akzent3 2" xfId="5309" hidden="1" xr:uid="{00000000-0005-0000-0000-0000402D0000}"/>
    <cellStyle name="Akzent3 2" xfId="5277" hidden="1" xr:uid="{00000000-0005-0000-0000-0000412D0000}"/>
    <cellStyle name="Akzent3 2" xfId="5878" hidden="1" xr:uid="{00000000-0005-0000-0000-0000422D0000}"/>
    <cellStyle name="Akzent3 2" xfId="5224" hidden="1" xr:uid="{00000000-0005-0000-0000-0000432D0000}"/>
    <cellStyle name="Akzent3 2" xfId="5190" hidden="1" xr:uid="{00000000-0005-0000-0000-0000442D0000}"/>
    <cellStyle name="Akzent3 2" xfId="5163" hidden="1" xr:uid="{00000000-0005-0000-0000-0000452D0000}"/>
    <cellStyle name="Akzent3 2" xfId="5127" hidden="1" xr:uid="{00000000-0005-0000-0000-0000462D0000}"/>
    <cellStyle name="Akzent3 2" xfId="5098" hidden="1" xr:uid="{00000000-0005-0000-0000-0000472D0000}"/>
    <cellStyle name="Akzent3 2" xfId="5068" hidden="1" xr:uid="{00000000-0005-0000-0000-0000482D0000}"/>
    <cellStyle name="Akzent3 2" xfId="5030" hidden="1" xr:uid="{00000000-0005-0000-0000-0000492D0000}"/>
    <cellStyle name="Akzent3 2" xfId="5008" hidden="1" xr:uid="{00000000-0005-0000-0000-00004A2D0000}"/>
    <cellStyle name="Akzent3 2" xfId="4971" hidden="1" xr:uid="{00000000-0005-0000-0000-00004B2D0000}"/>
    <cellStyle name="Akzent3 2" xfId="5559" hidden="1" xr:uid="{00000000-0005-0000-0000-00004C2D0000}"/>
    <cellStyle name="Akzent3 2" xfId="4924" hidden="1" xr:uid="{00000000-0005-0000-0000-00004D2D0000}"/>
    <cellStyle name="Akzent3 2" xfId="4900" hidden="1" xr:uid="{00000000-0005-0000-0000-00004E2D0000}"/>
    <cellStyle name="Akzent3 2" xfId="4865" hidden="1" xr:uid="{00000000-0005-0000-0000-00004F2D0000}"/>
    <cellStyle name="Akzent3 2" xfId="4833" hidden="1" xr:uid="{00000000-0005-0000-0000-0000502D0000}"/>
    <cellStyle name="Akzent3 2" xfId="4793" hidden="1" xr:uid="{00000000-0005-0000-0000-0000512D0000}"/>
    <cellStyle name="Akzent3 2" xfId="4769" hidden="1" xr:uid="{00000000-0005-0000-0000-0000522D0000}"/>
    <cellStyle name="Akzent3 2" xfId="4726" hidden="1" xr:uid="{00000000-0005-0000-0000-0000532D0000}"/>
    <cellStyle name="Akzent3 2" xfId="4707" hidden="1" xr:uid="{00000000-0005-0000-0000-0000542D0000}"/>
    <cellStyle name="Akzent3 2" xfId="4673" hidden="1" xr:uid="{00000000-0005-0000-0000-0000552D0000}"/>
    <cellStyle name="Akzent3 2" xfId="4647" hidden="1" xr:uid="{00000000-0005-0000-0000-0000562D0000}"/>
    <cellStyle name="Akzent3 2" xfId="4614" hidden="1" xr:uid="{00000000-0005-0000-0000-0000572D0000}"/>
    <cellStyle name="Akzent3 2" xfId="4583" hidden="1" xr:uid="{00000000-0005-0000-0000-0000582D0000}"/>
    <cellStyle name="Akzent3 2" xfId="4562" hidden="1" xr:uid="{00000000-0005-0000-0000-0000592D0000}"/>
    <cellStyle name="Akzent3 2" xfId="4516" hidden="1" xr:uid="{00000000-0005-0000-0000-00005A2D0000}"/>
    <cellStyle name="Akzent3 2" xfId="4497" hidden="1" xr:uid="{00000000-0005-0000-0000-00005B2D0000}"/>
    <cellStyle name="Akzent3 2" xfId="4457" hidden="1" xr:uid="{00000000-0005-0000-0000-00005C2D0000}"/>
    <cellStyle name="Akzent3 2" xfId="4437" hidden="1" xr:uid="{00000000-0005-0000-0000-00005D2D0000}"/>
    <cellStyle name="Akzent3 2" xfId="4398" hidden="1" xr:uid="{00000000-0005-0000-0000-00005E2D0000}"/>
    <cellStyle name="Akzent3 2" xfId="4374" hidden="1" xr:uid="{00000000-0005-0000-0000-00005F2D0000}"/>
    <cellStyle name="Akzent3 2" xfId="4316" hidden="1" xr:uid="{00000000-0005-0000-0000-0000602D0000}"/>
    <cellStyle name="Akzent3 2" xfId="4308" hidden="1" xr:uid="{00000000-0005-0000-0000-0000612D0000}"/>
    <cellStyle name="Akzent3 2" xfId="4273" hidden="1" xr:uid="{00000000-0005-0000-0000-0000622D0000}"/>
    <cellStyle name="Akzent3 2" xfId="4239" hidden="1" xr:uid="{00000000-0005-0000-0000-0000632D0000}"/>
    <cellStyle name="Akzent3 2" xfId="4204" hidden="1" xr:uid="{00000000-0005-0000-0000-0000642D0000}"/>
    <cellStyle name="Akzent3 2" xfId="4171" hidden="1" xr:uid="{00000000-0005-0000-0000-0000652D0000}"/>
    <cellStyle name="Akzent3 2" xfId="4134" hidden="1" xr:uid="{00000000-0005-0000-0000-0000662D0000}"/>
    <cellStyle name="Akzent3 2" xfId="4112" hidden="1" xr:uid="{00000000-0005-0000-0000-0000672D0000}"/>
    <cellStyle name="Akzent3 2" xfId="4051" hidden="1" xr:uid="{00000000-0005-0000-0000-0000682D0000}"/>
    <cellStyle name="Akzent3 2" xfId="4017" hidden="1" xr:uid="{00000000-0005-0000-0000-0000692D0000}"/>
    <cellStyle name="Akzent3 2" xfId="3992" hidden="1" xr:uid="{00000000-0005-0000-0000-00006A2D0000}"/>
    <cellStyle name="Akzent3 2" xfId="3954" hidden="1" xr:uid="{00000000-0005-0000-0000-00006B2D0000}"/>
    <cellStyle name="Akzent3 2" xfId="4291" hidden="1" xr:uid="{00000000-0005-0000-0000-00006C2D0000}"/>
    <cellStyle name="Akzent3 2" xfId="3902" hidden="1" xr:uid="{00000000-0005-0000-0000-00006D2D0000}"/>
    <cellStyle name="Akzent3 2" xfId="3868" hidden="1" xr:uid="{00000000-0005-0000-0000-00006E2D0000}"/>
    <cellStyle name="Akzent3 2" xfId="3836" hidden="1" xr:uid="{00000000-0005-0000-0000-00006F2D0000}"/>
    <cellStyle name="Akzent3 2" xfId="3804" hidden="1" xr:uid="{00000000-0005-0000-0000-0000702D0000}"/>
    <cellStyle name="Akzent3 2" xfId="3770" hidden="1" xr:uid="{00000000-0005-0000-0000-0000712D0000}"/>
    <cellStyle name="Akzent3 2" xfId="3739" hidden="1" xr:uid="{00000000-0005-0000-0000-0000722D0000}"/>
    <cellStyle name="Akzent3 2" xfId="3709" hidden="1" xr:uid="{00000000-0005-0000-0000-0000732D0000}"/>
    <cellStyle name="Akzent3 2" xfId="3661" hidden="1" xr:uid="{00000000-0005-0000-0000-0000742D0000}"/>
    <cellStyle name="Akzent3 2" xfId="3606" hidden="1" xr:uid="{00000000-0005-0000-0000-0000752D0000}"/>
    <cellStyle name="Akzent3 2" xfId="3590" hidden="1" xr:uid="{00000000-0005-0000-0000-0000762D0000}"/>
    <cellStyle name="Akzent3 2" xfId="3514" hidden="1" xr:uid="{00000000-0005-0000-0000-0000772D0000}"/>
    <cellStyle name="Akzent3 2" xfId="3464" hidden="1" xr:uid="{00000000-0005-0000-0000-0000782D0000}"/>
    <cellStyle name="Akzent3 2" xfId="3419" hidden="1" xr:uid="{00000000-0005-0000-0000-0000792D0000}"/>
    <cellStyle name="Akzent3 2" xfId="3394" hidden="1" xr:uid="{00000000-0005-0000-0000-00007A2D0000}"/>
    <cellStyle name="Akzent3 2" xfId="3337" hidden="1" xr:uid="{00000000-0005-0000-0000-00007B2D0000}"/>
    <cellStyle name="Akzent3 2" xfId="3293" hidden="1" xr:uid="{00000000-0005-0000-0000-00007C2D0000}"/>
    <cellStyle name="Akzent3 2" xfId="3267" hidden="1" xr:uid="{00000000-0005-0000-0000-00007D2D0000}"/>
    <cellStyle name="Akzent3 2" xfId="3227" hidden="1" xr:uid="{00000000-0005-0000-0000-00007E2D0000}"/>
    <cellStyle name="Akzent3 2" xfId="3200" hidden="1" xr:uid="{00000000-0005-0000-0000-00007F2D0000}"/>
    <cellStyle name="Akzent3 2" xfId="3166" hidden="1" xr:uid="{00000000-0005-0000-0000-0000802D0000}"/>
    <cellStyle name="Akzent3 2" xfId="3141" hidden="1" xr:uid="{00000000-0005-0000-0000-0000812D0000}"/>
    <cellStyle name="Akzent3 2" xfId="3095" hidden="1" xr:uid="{00000000-0005-0000-0000-0000822D0000}"/>
    <cellStyle name="Akzent3 2" xfId="3066" hidden="1" xr:uid="{00000000-0005-0000-0000-0000832D0000}"/>
    <cellStyle name="Akzent3 2" xfId="3031" hidden="1" xr:uid="{00000000-0005-0000-0000-0000842D0000}"/>
    <cellStyle name="Akzent3 2" xfId="3001" hidden="1" xr:uid="{00000000-0005-0000-0000-0000852D0000}"/>
    <cellStyle name="Akzent3 2" xfId="2939" hidden="1" xr:uid="{00000000-0005-0000-0000-0000862D0000}"/>
    <cellStyle name="Akzent3 2" xfId="2912" hidden="1" xr:uid="{00000000-0005-0000-0000-0000872D0000}"/>
    <cellStyle name="Akzent3 2" xfId="2874" hidden="1" xr:uid="{00000000-0005-0000-0000-0000882D0000}"/>
    <cellStyle name="Akzent3 2" xfId="2852" hidden="1" xr:uid="{00000000-0005-0000-0000-0000892D0000}"/>
    <cellStyle name="Akzent3 2" xfId="2812" hidden="1" xr:uid="{00000000-0005-0000-0000-00008A2D0000}"/>
    <cellStyle name="Akzent3 2" xfId="3505" hidden="1" xr:uid="{00000000-0005-0000-0000-00008B2D0000}"/>
    <cellStyle name="Akzent3 2" xfId="2754" hidden="1" xr:uid="{00000000-0005-0000-0000-00008C2D0000}"/>
    <cellStyle name="Akzent3 2" xfId="2733" hidden="1" xr:uid="{00000000-0005-0000-0000-00008D2D0000}"/>
    <cellStyle name="Akzent3 2" xfId="2691" hidden="1" xr:uid="{00000000-0005-0000-0000-00008E2D0000}"/>
    <cellStyle name="Akzent3 2" xfId="2668" hidden="1" xr:uid="{00000000-0005-0000-0000-00008F2D0000}"/>
    <cellStyle name="Akzent3 2" xfId="2634" hidden="1" xr:uid="{00000000-0005-0000-0000-0000902D0000}"/>
    <cellStyle name="Akzent3 2" xfId="2611" hidden="1" xr:uid="{00000000-0005-0000-0000-0000912D0000}"/>
    <cellStyle name="Akzent3 2" xfId="2574" hidden="1" xr:uid="{00000000-0005-0000-0000-0000922D0000}"/>
    <cellStyle name="Akzent3 2" xfId="2547" hidden="1" xr:uid="{00000000-0005-0000-0000-0000932D0000}"/>
    <cellStyle name="Akzent3 2" xfId="2515" hidden="1" xr:uid="{00000000-0005-0000-0000-0000942D0000}"/>
    <cellStyle name="Akzent3 2" xfId="3129" hidden="1" xr:uid="{00000000-0005-0000-0000-0000952D0000}"/>
    <cellStyle name="Akzent3 2" xfId="2463" hidden="1" xr:uid="{00000000-0005-0000-0000-0000962D0000}"/>
    <cellStyle name="Akzent3 2" xfId="2432" hidden="1" xr:uid="{00000000-0005-0000-0000-0000972D0000}"/>
    <cellStyle name="Akzent3 2" xfId="2404" hidden="1" xr:uid="{00000000-0005-0000-0000-0000982D0000}"/>
    <cellStyle name="Akzent3 2" xfId="2376" hidden="1" xr:uid="{00000000-0005-0000-0000-0000992D0000}"/>
    <cellStyle name="Akzent3 2" xfId="2353" hidden="1" xr:uid="{00000000-0005-0000-0000-00009A2D0000}"/>
    <cellStyle name="Akzent3 2" xfId="2316" hidden="1" xr:uid="{00000000-0005-0000-0000-00009B2D0000}"/>
    <cellStyle name="Akzent3 2" xfId="2293" hidden="1" xr:uid="{00000000-0005-0000-0000-00009C2D0000}"/>
    <cellStyle name="Akzent3 2" xfId="2258" hidden="1" xr:uid="{00000000-0005-0000-0000-00009D2D0000}"/>
    <cellStyle name="Akzent3 2" xfId="2230" hidden="1" xr:uid="{00000000-0005-0000-0000-00009E2D0000}"/>
    <cellStyle name="Akzent3 2" xfId="2186" hidden="1" xr:uid="{00000000-0005-0000-0000-00009F2D0000}"/>
    <cellStyle name="Akzent3 2" xfId="2141" hidden="1" xr:uid="{00000000-0005-0000-0000-0000A02D0000}"/>
    <cellStyle name="Akzent3 2" xfId="2115" hidden="1" xr:uid="{00000000-0005-0000-0000-0000A12D0000}"/>
    <cellStyle name="Akzent3 2" xfId="2080" hidden="1" xr:uid="{00000000-0005-0000-0000-0000A22D0000}"/>
    <cellStyle name="Akzent3 2" xfId="2047" hidden="1" xr:uid="{00000000-0005-0000-0000-0000A32D0000}"/>
    <cellStyle name="Akzent3 2" xfId="2018" hidden="1" xr:uid="{00000000-0005-0000-0000-0000A42D0000}"/>
    <cellStyle name="Akzent3 2" xfId="1988" hidden="1" xr:uid="{00000000-0005-0000-0000-0000A52D0000}"/>
    <cellStyle name="Akzent3 2" xfId="1955" hidden="1" xr:uid="{00000000-0005-0000-0000-0000A62D0000}"/>
    <cellStyle name="Akzent3 2" xfId="1929" hidden="1" xr:uid="{00000000-0005-0000-0000-0000A72D0000}"/>
    <cellStyle name="Akzent3 2" xfId="1895" hidden="1" xr:uid="{00000000-0005-0000-0000-0000A82D0000}"/>
    <cellStyle name="Akzent3 2" xfId="1869" hidden="1" xr:uid="{00000000-0005-0000-0000-0000A92D0000}"/>
    <cellStyle name="Akzent3 2" xfId="1820" hidden="1" xr:uid="{00000000-0005-0000-0000-0000AA2D0000}"/>
    <cellStyle name="Akzent3 2" xfId="1784" hidden="1" xr:uid="{00000000-0005-0000-0000-0000AB2D0000}"/>
    <cellStyle name="Akzent3 2" xfId="1751" hidden="1" xr:uid="{00000000-0005-0000-0000-0000AC2D0000}"/>
    <cellStyle name="Akzent3 2" xfId="1723" hidden="1" xr:uid="{00000000-0005-0000-0000-0000AD2D0000}"/>
    <cellStyle name="Akzent3 2" xfId="1684" hidden="1" xr:uid="{00000000-0005-0000-0000-0000AE2D0000}"/>
    <cellStyle name="Akzent3 2" xfId="1656" hidden="1" xr:uid="{00000000-0005-0000-0000-0000AF2D0000}"/>
    <cellStyle name="Akzent3 2" xfId="1624" hidden="1" xr:uid="{00000000-0005-0000-0000-0000B02D0000}"/>
    <cellStyle name="Akzent3 2" xfId="1589" hidden="1" xr:uid="{00000000-0005-0000-0000-0000B12D0000}"/>
    <cellStyle name="Akzent3 2" xfId="1564" hidden="1" xr:uid="{00000000-0005-0000-0000-0000B22D0000}"/>
    <cellStyle name="Akzent3 2" xfId="2179" hidden="1" xr:uid="{00000000-0005-0000-0000-0000B32D0000}"/>
    <cellStyle name="Akzent3 2" xfId="1503" hidden="1" xr:uid="{00000000-0005-0000-0000-0000B42D0000}"/>
    <cellStyle name="Akzent3 2" xfId="1478" hidden="1" xr:uid="{00000000-0005-0000-0000-0000B52D0000}"/>
    <cellStyle name="Akzent3 2" xfId="1449" hidden="1" xr:uid="{00000000-0005-0000-0000-0000B62D0000}"/>
    <cellStyle name="Akzent3 2" xfId="1408" hidden="1" xr:uid="{00000000-0005-0000-0000-0000B72D0000}"/>
    <cellStyle name="Akzent3 2" xfId="1389" hidden="1" xr:uid="{00000000-0005-0000-0000-0000B82D0000}"/>
    <cellStyle name="Akzent3 2" xfId="1349" hidden="1" xr:uid="{00000000-0005-0000-0000-0000B92D0000}"/>
    <cellStyle name="Akzent3 2" xfId="1327" hidden="1" xr:uid="{00000000-0005-0000-0000-0000BA2D0000}"/>
    <cellStyle name="Akzent3 2" xfId="1290" hidden="1" xr:uid="{00000000-0005-0000-0000-0000BB2D0000}"/>
    <cellStyle name="Akzent3 2" xfId="1265" hidden="1" xr:uid="{00000000-0005-0000-0000-0000BC2D0000}"/>
    <cellStyle name="Akzent3 2" xfId="1860" hidden="1" xr:uid="{00000000-0005-0000-0000-0000BD2D0000}"/>
    <cellStyle name="Akzent3 2" xfId="1220" hidden="1" xr:uid="{00000000-0005-0000-0000-0000BE2D0000}"/>
    <cellStyle name="Akzent3 2" xfId="1186" hidden="1" xr:uid="{00000000-0005-0000-0000-0000BF2D0000}"/>
    <cellStyle name="Akzent3 2" xfId="1162" hidden="1" xr:uid="{00000000-0005-0000-0000-0000C02D0000}"/>
    <cellStyle name="Akzent3 2" xfId="1121" hidden="1" xr:uid="{00000000-0005-0000-0000-0000C12D0000}"/>
    <cellStyle name="Akzent3 2" xfId="1094" hidden="1" xr:uid="{00000000-0005-0000-0000-0000C22D0000}"/>
    <cellStyle name="Akzent3 2" xfId="1062" hidden="1" xr:uid="{00000000-0005-0000-0000-0000C32D0000}"/>
    <cellStyle name="Akzent3 2" xfId="1031" hidden="1" xr:uid="{00000000-0005-0000-0000-0000C42D0000}"/>
    <cellStyle name="Akzent3 2" xfId="1002" hidden="1" xr:uid="{00000000-0005-0000-0000-0000C52D0000}"/>
    <cellStyle name="Akzent3 2" xfId="973" hidden="1" xr:uid="{00000000-0005-0000-0000-0000C62D0000}"/>
    <cellStyle name="Akzent3 2" xfId="943" hidden="1" xr:uid="{00000000-0005-0000-0000-0000C72D0000}"/>
    <cellStyle name="Akzent3 2" xfId="913" hidden="1" xr:uid="{00000000-0005-0000-0000-0000C82D0000}"/>
    <cellStyle name="Akzent3 2" xfId="875" hidden="1" xr:uid="{00000000-0005-0000-0000-0000C92D0000}"/>
    <cellStyle name="Akzent3 2" xfId="847" hidden="1" xr:uid="{00000000-0005-0000-0000-0000CA2D0000}"/>
    <cellStyle name="Akzent3 2" xfId="816" hidden="1" xr:uid="{00000000-0005-0000-0000-0000CB2D0000}"/>
    <cellStyle name="Akzent3 2" xfId="779" hidden="1" xr:uid="{00000000-0005-0000-0000-0000CC2D0000}"/>
    <cellStyle name="Akzent3 2" xfId="755" hidden="1" xr:uid="{00000000-0005-0000-0000-0000CD2D0000}"/>
    <cellStyle name="Akzent3 2" xfId="718" hidden="1" xr:uid="{00000000-0005-0000-0000-0000CE2D0000}"/>
    <cellStyle name="Akzent3 2" xfId="692" hidden="1" xr:uid="{00000000-0005-0000-0000-0000CF2D0000}"/>
    <cellStyle name="Akzent3 2" xfId="654" hidden="1" xr:uid="{00000000-0005-0000-0000-0000D02D0000}"/>
    <cellStyle name="Akzent3 2" xfId="587" hidden="1" xr:uid="{00000000-0005-0000-0000-0000D12D0000}"/>
    <cellStyle name="Akzent3 2" xfId="573" hidden="1" xr:uid="{00000000-0005-0000-0000-0000D22D0000}"/>
    <cellStyle name="Akzent3 2" xfId="522" hidden="1" xr:uid="{00000000-0005-0000-0000-0000D32D0000}"/>
    <cellStyle name="Akzent3 2" xfId="478" hidden="1" xr:uid="{00000000-0005-0000-0000-0000D42D0000}"/>
    <cellStyle name="Akzent3 2" xfId="456" hidden="1" xr:uid="{00000000-0005-0000-0000-0000D52D0000}"/>
    <cellStyle name="Akzent3 2" xfId="417" hidden="1" xr:uid="{00000000-0005-0000-0000-0000D62D0000}"/>
    <cellStyle name="Akzent3 2" xfId="394" hidden="1" xr:uid="{00000000-0005-0000-0000-0000D72D0000}"/>
    <cellStyle name="Akzent3 2" xfId="358" hidden="1" xr:uid="{00000000-0005-0000-0000-0000D82D0000}"/>
    <cellStyle name="Akzent3 2" xfId="3384" hidden="1" xr:uid="{00000000-0005-0000-0000-0000D92D0000}"/>
    <cellStyle name="Akzent3 2" xfId="1200" hidden="1" xr:uid="{00000000-0005-0000-0000-0000DA2D0000}"/>
    <cellStyle name="Akzent3 2" xfId="7070" hidden="1" xr:uid="{00000000-0005-0000-0000-0000DB2D0000}"/>
    <cellStyle name="Akzent3 2" xfId="7083" hidden="1" xr:uid="{00000000-0005-0000-0000-0000DC2D0000}"/>
    <cellStyle name="Akzent3 2" xfId="537" hidden="1" xr:uid="{00000000-0005-0000-0000-0000DD2D0000}"/>
    <cellStyle name="Akzent3 2" xfId="7097" hidden="1" xr:uid="{00000000-0005-0000-0000-0000DE2D0000}"/>
    <cellStyle name="Akzent3 2" xfId="7104" hidden="1" xr:uid="{00000000-0005-0000-0000-0000DF2D0000}"/>
    <cellStyle name="Akzent3 2" xfId="7117" hidden="1" xr:uid="{00000000-0005-0000-0000-0000E02D0000}"/>
    <cellStyle name="Akzent3 2" xfId="7124" hidden="1" xr:uid="{00000000-0005-0000-0000-0000E12D0000}"/>
    <cellStyle name="Akzent3 2" xfId="7137" hidden="1" xr:uid="{00000000-0005-0000-0000-0000E22D0000}"/>
    <cellStyle name="Akzent3 2" xfId="7144" hidden="1" xr:uid="{00000000-0005-0000-0000-0000E32D0000}"/>
    <cellStyle name="Akzent3 2" xfId="7157" hidden="1" xr:uid="{00000000-0005-0000-0000-0000E42D0000}"/>
    <cellStyle name="Akzent3 2" xfId="7164" hidden="1" xr:uid="{00000000-0005-0000-0000-0000E52D0000}"/>
    <cellStyle name="Akzent3 2" xfId="7177" hidden="1" xr:uid="{00000000-0005-0000-0000-0000E62D0000}"/>
    <cellStyle name="Akzent3 2" xfId="7192" hidden="1" xr:uid="{00000000-0005-0000-0000-0000E72D0000}"/>
    <cellStyle name="Akzent3 2" xfId="7273" hidden="1" xr:uid="{00000000-0005-0000-0000-0000E82D0000}"/>
    <cellStyle name="Akzent3 2" xfId="7364" hidden="1" xr:uid="{00000000-0005-0000-0000-0000E92D0000}"/>
    <cellStyle name="Akzent3 2" xfId="7394" hidden="1" xr:uid="{00000000-0005-0000-0000-0000EA2D0000}"/>
    <cellStyle name="Akzent3 2" xfId="7451" hidden="1" xr:uid="{00000000-0005-0000-0000-0000EB2D0000}"/>
    <cellStyle name="Akzent3 2" xfId="7499" hidden="1" xr:uid="{00000000-0005-0000-0000-0000EC2D0000}"/>
    <cellStyle name="Akzent3 2" xfId="7547" hidden="1" xr:uid="{00000000-0005-0000-0000-0000ED2D0000}"/>
    <cellStyle name="Akzent3 2" xfId="7638" hidden="1" xr:uid="{00000000-0005-0000-0000-0000EE2D0000}"/>
    <cellStyle name="Akzent3 2" xfId="7728" hidden="1" xr:uid="{00000000-0005-0000-0000-0000EF2D0000}"/>
    <cellStyle name="Akzent3 2" xfId="7825" hidden="1" xr:uid="{00000000-0005-0000-0000-0000F02D0000}"/>
    <cellStyle name="Akzent3 2" xfId="7880" hidden="1" xr:uid="{00000000-0005-0000-0000-0000F12D0000}"/>
    <cellStyle name="Akzent3 2" xfId="7919" hidden="1" xr:uid="{00000000-0005-0000-0000-0000F22D0000}"/>
    <cellStyle name="Akzent3 2" xfId="7990" hidden="1" xr:uid="{00000000-0005-0000-0000-0000F32D0000}"/>
    <cellStyle name="Akzent3 2" xfId="8052" hidden="1" xr:uid="{00000000-0005-0000-0000-0000F42D0000}"/>
    <cellStyle name="Akzent3 2" xfId="8096" hidden="1" xr:uid="{00000000-0005-0000-0000-0000F52D0000}"/>
    <cellStyle name="Akzent3 2" xfId="8158" hidden="1" xr:uid="{00000000-0005-0000-0000-0000F62D0000}"/>
    <cellStyle name="Akzent3 2" xfId="8205" hidden="1" xr:uid="{00000000-0005-0000-0000-0000F72D0000}"/>
    <cellStyle name="Akzent3 2" xfId="8260" hidden="1" xr:uid="{00000000-0005-0000-0000-0000F82D0000}"/>
    <cellStyle name="Akzent3 2" xfId="8308" hidden="1" xr:uid="{00000000-0005-0000-0000-0000F92D0000}"/>
    <cellStyle name="Akzent3 2" xfId="8353" hidden="1" xr:uid="{00000000-0005-0000-0000-0000FA2D0000}"/>
    <cellStyle name="Akzent3 2" xfId="8399" hidden="1" xr:uid="{00000000-0005-0000-0000-0000FB2D0000}"/>
    <cellStyle name="Akzent3 2" xfId="7281" hidden="1" xr:uid="{00000000-0005-0000-0000-0000FC2D0000}"/>
    <cellStyle name="Akzent3 2" xfId="8483" hidden="1" xr:uid="{00000000-0005-0000-0000-0000FD2D0000}"/>
    <cellStyle name="Akzent3 2" xfId="8551" hidden="1" xr:uid="{00000000-0005-0000-0000-0000FE2D0000}"/>
    <cellStyle name="Akzent3 2" xfId="8593" hidden="1" xr:uid="{00000000-0005-0000-0000-0000FF2D0000}"/>
    <cellStyle name="Akzent3 2" xfId="8658" hidden="1" xr:uid="{00000000-0005-0000-0000-0000002E0000}"/>
    <cellStyle name="Akzent3 2" xfId="8702" hidden="1" xr:uid="{00000000-0005-0000-0000-0000012E0000}"/>
    <cellStyle name="Akzent3 2" xfId="8758" hidden="1" xr:uid="{00000000-0005-0000-0000-0000022E0000}"/>
    <cellStyle name="Akzent3 2" xfId="8802" hidden="1" xr:uid="{00000000-0005-0000-0000-0000032E0000}"/>
    <cellStyle name="Akzent3 2" xfId="8857" hidden="1" xr:uid="{00000000-0005-0000-0000-0000042E0000}"/>
    <cellStyle name="Akzent3 2" xfId="8895" hidden="1" xr:uid="{00000000-0005-0000-0000-0000052E0000}"/>
    <cellStyle name="Akzent3 2" xfId="7933" hidden="1" xr:uid="{00000000-0005-0000-0000-0000062E0000}"/>
    <cellStyle name="Akzent3 2" xfId="8984" hidden="1" xr:uid="{00000000-0005-0000-0000-0000072E0000}"/>
    <cellStyle name="Akzent3 2" xfId="9039" hidden="1" xr:uid="{00000000-0005-0000-0000-0000082E0000}"/>
    <cellStyle name="Akzent3 2" xfId="9082" hidden="1" xr:uid="{00000000-0005-0000-0000-0000092E0000}"/>
    <cellStyle name="Akzent3 2" xfId="9145" hidden="1" xr:uid="{00000000-0005-0000-0000-00000A2E0000}"/>
    <cellStyle name="Akzent3 2" xfId="9182" hidden="1" xr:uid="{00000000-0005-0000-0000-00000B2E0000}"/>
    <cellStyle name="Akzent3 2" xfId="9250" hidden="1" xr:uid="{00000000-0005-0000-0000-00000C2E0000}"/>
    <cellStyle name="Akzent3 2" xfId="9285" hidden="1" xr:uid="{00000000-0005-0000-0000-00000D2E0000}"/>
    <cellStyle name="Akzent3 2" xfId="9346" hidden="1" xr:uid="{00000000-0005-0000-0000-00000E2E0000}"/>
    <cellStyle name="Akzent3 2" xfId="9391" hidden="1" xr:uid="{00000000-0005-0000-0000-00000F2E0000}"/>
    <cellStyle name="Akzent3 2" xfId="9460" hidden="1" xr:uid="{00000000-0005-0000-0000-0000102E0000}"/>
    <cellStyle name="Akzent3 2" xfId="9518" hidden="1" xr:uid="{00000000-0005-0000-0000-0000112E0000}"/>
    <cellStyle name="Akzent3 2" xfId="9594" hidden="1" xr:uid="{00000000-0005-0000-0000-0000122E0000}"/>
    <cellStyle name="Akzent3 2" xfId="9632" hidden="1" xr:uid="{00000000-0005-0000-0000-0000132E0000}"/>
    <cellStyle name="Akzent3 2" xfId="9697" hidden="1" xr:uid="{00000000-0005-0000-0000-0000142E0000}"/>
    <cellStyle name="Akzent3 2" xfId="9738" hidden="1" xr:uid="{00000000-0005-0000-0000-0000152E0000}"/>
    <cellStyle name="Akzent3 2" xfId="9785" hidden="1" xr:uid="{00000000-0005-0000-0000-0000162E0000}"/>
    <cellStyle name="Akzent3 2" xfId="9843" hidden="1" xr:uid="{00000000-0005-0000-0000-0000172E0000}"/>
    <cellStyle name="Akzent3 2" xfId="9882" hidden="1" xr:uid="{00000000-0005-0000-0000-0000182E0000}"/>
    <cellStyle name="Akzent3 2" xfId="9940" hidden="1" xr:uid="{00000000-0005-0000-0000-0000192E0000}"/>
    <cellStyle name="Akzent3 2" xfId="9991" hidden="1" xr:uid="{00000000-0005-0000-0000-00001A2E0000}"/>
    <cellStyle name="Akzent3 2" xfId="10054" hidden="1" xr:uid="{00000000-0005-0000-0000-00001B2E0000}"/>
    <cellStyle name="Akzent3 2" xfId="10120" hidden="1" xr:uid="{00000000-0005-0000-0000-00001C2E0000}"/>
    <cellStyle name="Akzent3 2" xfId="10171" hidden="1" xr:uid="{00000000-0005-0000-0000-00001D2E0000}"/>
    <cellStyle name="Akzent3 2" xfId="10226" hidden="1" xr:uid="{00000000-0005-0000-0000-00001E2E0000}"/>
    <cellStyle name="Akzent3 2" xfId="10281" hidden="1" xr:uid="{00000000-0005-0000-0000-00001F2E0000}"/>
    <cellStyle name="Akzent3 2" xfId="10328" hidden="1" xr:uid="{00000000-0005-0000-0000-0000202E0000}"/>
    <cellStyle name="Akzent3 2" xfId="10380" hidden="1" xr:uid="{00000000-0005-0000-0000-0000212E0000}"/>
    <cellStyle name="Akzent3 2" xfId="10435" hidden="1" xr:uid="{00000000-0005-0000-0000-0000222E0000}"/>
    <cellStyle name="Akzent3 2" xfId="10478" hidden="1" xr:uid="{00000000-0005-0000-0000-0000232E0000}"/>
    <cellStyle name="Akzent3 2" xfId="9476" hidden="1" xr:uid="{00000000-0005-0000-0000-0000242E0000}"/>
    <cellStyle name="Akzent3 2" xfId="10568" hidden="1" xr:uid="{00000000-0005-0000-0000-0000252E0000}"/>
    <cellStyle name="Akzent3 2" xfId="10630" hidden="1" xr:uid="{00000000-0005-0000-0000-0000262E0000}"/>
    <cellStyle name="Akzent3 2" xfId="10682" hidden="1" xr:uid="{00000000-0005-0000-0000-0000272E0000}"/>
    <cellStyle name="Akzent3 2" xfId="10744" hidden="1" xr:uid="{00000000-0005-0000-0000-0000282E0000}"/>
    <cellStyle name="Akzent3 2" xfId="10787" hidden="1" xr:uid="{00000000-0005-0000-0000-0000292E0000}"/>
    <cellStyle name="Akzent3 2" xfId="10840" hidden="1" xr:uid="{00000000-0005-0000-0000-00002A2E0000}"/>
    <cellStyle name="Akzent3 2" xfId="10893" hidden="1" xr:uid="{00000000-0005-0000-0000-00002B2E0000}"/>
    <cellStyle name="Akzent3 2" xfId="10942" hidden="1" xr:uid="{00000000-0005-0000-0000-00002C2E0000}"/>
    <cellStyle name="Akzent3 2" xfId="10995" hidden="1" xr:uid="{00000000-0005-0000-0000-00002D2E0000}"/>
    <cellStyle name="Akzent3 2" xfId="10007" hidden="1" xr:uid="{00000000-0005-0000-0000-00002E2E0000}"/>
    <cellStyle name="Akzent3 2" xfId="11079" hidden="1" xr:uid="{00000000-0005-0000-0000-00002F2E0000}"/>
    <cellStyle name="Akzent3 2" xfId="11135" hidden="1" xr:uid="{00000000-0005-0000-0000-0000302E0000}"/>
    <cellStyle name="Akzent3 2" xfId="11175" hidden="1" xr:uid="{00000000-0005-0000-0000-0000312E0000}"/>
    <cellStyle name="Akzent3 2" xfId="11244" hidden="1" xr:uid="{00000000-0005-0000-0000-0000322E0000}"/>
    <cellStyle name="Akzent3 2" xfId="11291" hidden="1" xr:uid="{00000000-0005-0000-0000-0000332E0000}"/>
    <cellStyle name="Akzent3 2" xfId="11342" hidden="1" xr:uid="{00000000-0005-0000-0000-0000342E0000}"/>
    <cellStyle name="Akzent3 2" xfId="11392" hidden="1" xr:uid="{00000000-0005-0000-0000-0000352E0000}"/>
    <cellStyle name="Akzent3 2" xfId="11442" hidden="1" xr:uid="{00000000-0005-0000-0000-0000362E0000}"/>
    <cellStyle name="Akzent3 2" xfId="11493" hidden="1" xr:uid="{00000000-0005-0000-0000-0000372E0000}"/>
    <cellStyle name="Akzent3 2" xfId="11538" hidden="1" xr:uid="{00000000-0005-0000-0000-0000382E0000}"/>
    <cellStyle name="Akzent3 2" xfId="11610" hidden="1" xr:uid="{00000000-0005-0000-0000-0000392E0000}"/>
    <cellStyle name="Akzent3 2" xfId="11648" hidden="1" xr:uid="{00000000-0005-0000-0000-00003A2E0000}"/>
    <cellStyle name="Akzent3 2" xfId="11711" hidden="1" xr:uid="{00000000-0005-0000-0000-00003B2E0000}"/>
    <cellStyle name="Akzent3 2" xfId="11746" hidden="1" xr:uid="{00000000-0005-0000-0000-00003C2E0000}"/>
    <cellStyle name="Akzent3 2" xfId="11808" hidden="1" xr:uid="{00000000-0005-0000-0000-00003D2E0000}"/>
    <cellStyle name="Akzent3 2" xfId="11851" hidden="1" xr:uid="{00000000-0005-0000-0000-00003E2E0000}"/>
    <cellStyle name="Akzent3 2" xfId="11904" hidden="1" xr:uid="{00000000-0005-0000-0000-00003F2E0000}"/>
    <cellStyle name="Akzent3 2" xfId="11957" hidden="1" xr:uid="{00000000-0005-0000-0000-0000402E0000}"/>
    <cellStyle name="Akzent3 2" xfId="11989" hidden="1" xr:uid="{00000000-0005-0000-0000-0000412E0000}"/>
    <cellStyle name="Akzent3 2" xfId="12102" hidden="1" xr:uid="{00000000-0005-0000-0000-0000422E0000}"/>
    <cellStyle name="Akzent3 2" xfId="12105" hidden="1" xr:uid="{00000000-0005-0000-0000-0000432E0000}"/>
    <cellStyle name="Akzent3 2" xfId="12143" hidden="1" xr:uid="{00000000-0005-0000-0000-0000442E0000}"/>
    <cellStyle name="Akzent3 2" xfId="12206" hidden="1" xr:uid="{00000000-0005-0000-0000-0000452E0000}"/>
    <cellStyle name="Akzent3 2" xfId="12274" hidden="1" xr:uid="{00000000-0005-0000-0000-0000462E0000}"/>
    <cellStyle name="Akzent3 2" xfId="12311" hidden="1" xr:uid="{00000000-0005-0000-0000-0000472E0000}"/>
    <cellStyle name="Akzent3 2" xfId="12382" hidden="1" xr:uid="{00000000-0005-0000-0000-0000482E0000}"/>
    <cellStyle name="Akzent3 2" xfId="12416" hidden="1" xr:uid="{00000000-0005-0000-0000-0000492E0000}"/>
    <cellStyle name="Akzent3 2" xfId="12476" hidden="1" xr:uid="{00000000-0005-0000-0000-00004A2E0000}"/>
    <cellStyle name="Akzent3 2" xfId="12530" hidden="1" xr:uid="{00000000-0005-0000-0000-00004B2E0000}"/>
    <cellStyle name="Akzent3 2" xfId="12579" hidden="1" xr:uid="{00000000-0005-0000-0000-00004C2E0000}"/>
    <cellStyle name="Akzent3 2" xfId="12638" hidden="1" xr:uid="{00000000-0005-0000-0000-00004D2E0000}"/>
    <cellStyle name="Akzent3 2" xfId="12125" hidden="1" xr:uid="{00000000-0005-0000-0000-00004E2E0000}"/>
    <cellStyle name="Akzent3 2" xfId="12720" hidden="1" xr:uid="{00000000-0005-0000-0000-00004F2E0000}"/>
    <cellStyle name="Akzent3 2" xfId="12804" hidden="1" xr:uid="{00000000-0005-0000-0000-0000502E0000}"/>
    <cellStyle name="Akzent3 2" xfId="12852" hidden="1" xr:uid="{00000000-0005-0000-0000-0000512E0000}"/>
    <cellStyle name="Akzent3 2" xfId="12918" hidden="1" xr:uid="{00000000-0005-0000-0000-0000522E0000}"/>
    <cellStyle name="Akzent3 2" xfId="12974" hidden="1" xr:uid="{00000000-0005-0000-0000-0000532E0000}"/>
    <cellStyle name="Akzent3 2" xfId="13020" hidden="1" xr:uid="{00000000-0005-0000-0000-0000542E0000}"/>
    <cellStyle name="Akzent3 2" xfId="13078" hidden="1" xr:uid="{00000000-0005-0000-0000-0000552E0000}"/>
    <cellStyle name="Akzent3 2" xfId="13159" hidden="1" xr:uid="{00000000-0005-0000-0000-0000562E0000}"/>
    <cellStyle name="Akzent3 2" xfId="13205" hidden="1" xr:uid="{00000000-0005-0000-0000-0000572E0000}"/>
    <cellStyle name="Akzent3 2" xfId="13246" hidden="1" xr:uid="{00000000-0005-0000-0000-0000582E0000}"/>
    <cellStyle name="Akzent3 2" xfId="13365" hidden="1" xr:uid="{00000000-0005-0000-0000-0000592E0000}"/>
    <cellStyle name="Akzent3 2" xfId="13424" hidden="1" xr:uid="{00000000-0005-0000-0000-00005A2E0000}"/>
    <cellStyle name="Akzent3 2" xfId="13489" hidden="1" xr:uid="{00000000-0005-0000-0000-00005B2E0000}"/>
    <cellStyle name="Akzent3 2" xfId="13548" hidden="1" xr:uid="{00000000-0005-0000-0000-00005C2E0000}"/>
    <cellStyle name="Akzent3 2" xfId="13627" hidden="1" xr:uid="{00000000-0005-0000-0000-00005D2E0000}"/>
    <cellStyle name="Akzent3 2" xfId="13677" hidden="1" xr:uid="{00000000-0005-0000-0000-00005E2E0000}"/>
    <cellStyle name="Akzent3 2" xfId="13740" hidden="1" xr:uid="{00000000-0005-0000-0000-00005F2E0000}"/>
    <cellStyle name="Akzent3 2" xfId="13777" hidden="1" xr:uid="{00000000-0005-0000-0000-0000602E0000}"/>
    <cellStyle name="Akzent3 2" xfId="13839" hidden="1" xr:uid="{00000000-0005-0000-0000-0000612E0000}"/>
    <cellStyle name="Akzent3 2" xfId="13878" hidden="1" xr:uid="{00000000-0005-0000-0000-0000622E0000}"/>
    <cellStyle name="Akzent3 2" xfId="13944" hidden="1" xr:uid="{00000000-0005-0000-0000-0000632E0000}"/>
    <cellStyle name="Akzent3 2" xfId="14026" hidden="1" xr:uid="{00000000-0005-0000-0000-0000642E0000}"/>
    <cellStyle name="Akzent3 2" xfId="14080" hidden="1" xr:uid="{00000000-0005-0000-0000-0000652E0000}"/>
    <cellStyle name="Akzent3 2" xfId="14151" hidden="1" xr:uid="{00000000-0005-0000-0000-0000662E0000}"/>
    <cellStyle name="Akzent3 2" xfId="14214" hidden="1" xr:uid="{00000000-0005-0000-0000-0000672E0000}"/>
    <cellStyle name="Akzent3 2" xfId="14267" hidden="1" xr:uid="{00000000-0005-0000-0000-0000682E0000}"/>
    <cellStyle name="Akzent3 2" xfId="14318" hidden="1" xr:uid="{00000000-0005-0000-0000-0000692E0000}"/>
    <cellStyle name="Akzent3 2" xfId="14379" hidden="1" xr:uid="{00000000-0005-0000-0000-00006A2E0000}"/>
    <cellStyle name="Akzent3 2" xfId="14456" hidden="1" xr:uid="{00000000-0005-0000-0000-00006B2E0000}"/>
    <cellStyle name="Akzent3 2" xfId="14492" hidden="1" xr:uid="{00000000-0005-0000-0000-00006C2E0000}"/>
    <cellStyle name="Akzent3 2" xfId="13377" hidden="1" xr:uid="{00000000-0005-0000-0000-00006D2E0000}"/>
    <cellStyle name="Akzent3 2" xfId="14619" hidden="1" xr:uid="{00000000-0005-0000-0000-00006E2E0000}"/>
    <cellStyle name="Akzent3 2" xfId="14664" hidden="1" xr:uid="{00000000-0005-0000-0000-00006F2E0000}"/>
    <cellStyle name="Akzent3 2" xfId="14719" hidden="1" xr:uid="{00000000-0005-0000-0000-0000702E0000}"/>
    <cellStyle name="Akzent3 2" xfId="14768" hidden="1" xr:uid="{00000000-0005-0000-0000-0000712E0000}"/>
    <cellStyle name="Akzent3 2" xfId="14822" hidden="1" xr:uid="{00000000-0005-0000-0000-0000722E0000}"/>
    <cellStyle name="Akzent3 2" xfId="14876" hidden="1" xr:uid="{00000000-0005-0000-0000-0000732E0000}"/>
    <cellStyle name="Akzent3 2" xfId="14921" hidden="1" xr:uid="{00000000-0005-0000-0000-0000742E0000}"/>
    <cellStyle name="Akzent3 2" xfId="14987" hidden="1" xr:uid="{00000000-0005-0000-0000-0000752E0000}"/>
    <cellStyle name="Akzent3 2" xfId="15054" hidden="1" xr:uid="{00000000-0005-0000-0000-0000762E0000}"/>
    <cellStyle name="Akzent3 2" xfId="13955" hidden="1" xr:uid="{00000000-0005-0000-0000-0000772E0000}"/>
    <cellStyle name="Akzent3 2" xfId="15141" hidden="1" xr:uid="{00000000-0005-0000-0000-0000782E0000}"/>
    <cellStyle name="Akzent3 2" xfId="15184" hidden="1" xr:uid="{00000000-0005-0000-0000-0000792E0000}"/>
    <cellStyle name="Akzent3 2" xfId="15235" hidden="1" xr:uid="{00000000-0005-0000-0000-00007A2E0000}"/>
    <cellStyle name="Akzent3 2" xfId="15302" hidden="1" xr:uid="{00000000-0005-0000-0000-00007B2E0000}"/>
    <cellStyle name="Akzent3 2" xfId="15343" hidden="1" xr:uid="{00000000-0005-0000-0000-00007C2E0000}"/>
    <cellStyle name="Akzent3 2" xfId="15391" hidden="1" xr:uid="{00000000-0005-0000-0000-00007D2E0000}"/>
    <cellStyle name="Akzent3 2" xfId="15464" hidden="1" xr:uid="{00000000-0005-0000-0000-00007E2E0000}"/>
    <cellStyle name="Akzent3 2" xfId="15516" hidden="1" xr:uid="{00000000-0005-0000-0000-00007F2E0000}"/>
    <cellStyle name="Akzent3 2" xfId="15573" hidden="1" xr:uid="{00000000-0005-0000-0000-0000802E0000}"/>
    <cellStyle name="Akzent3 2" xfId="15644" hidden="1" xr:uid="{00000000-0005-0000-0000-0000812E0000}"/>
    <cellStyle name="Akzent3 2" xfId="15711" hidden="1" xr:uid="{00000000-0005-0000-0000-0000822E0000}"/>
    <cellStyle name="Akzent3 2" xfId="15771" hidden="1" xr:uid="{00000000-0005-0000-0000-0000832E0000}"/>
    <cellStyle name="Akzent3 2" xfId="15816" hidden="1" xr:uid="{00000000-0005-0000-0000-0000842E0000}"/>
    <cellStyle name="Akzent3 2" xfId="15865" hidden="1" xr:uid="{00000000-0005-0000-0000-0000852E0000}"/>
    <cellStyle name="Akzent3 2" xfId="15937" hidden="1" xr:uid="{00000000-0005-0000-0000-0000862E0000}"/>
    <cellStyle name="Akzent3 2" xfId="15999" hidden="1" xr:uid="{00000000-0005-0000-0000-0000872E0000}"/>
    <cellStyle name="Akzent3 2" xfId="16051" hidden="1" xr:uid="{00000000-0005-0000-0000-0000882E0000}"/>
    <cellStyle name="Akzent3 2" xfId="16098" hidden="1" xr:uid="{00000000-0005-0000-0000-0000892E0000}"/>
    <cellStyle name="Akzent3 2" xfId="16147" hidden="1" xr:uid="{00000000-0005-0000-0000-00008A2E0000}"/>
    <cellStyle name="Akzent3 2" xfId="16200" hidden="1" xr:uid="{00000000-0005-0000-0000-00008B2E0000}"/>
    <cellStyle name="Akzent3 2" xfId="16261" hidden="1" xr:uid="{00000000-0005-0000-0000-00008C2E0000}"/>
    <cellStyle name="Akzent3 2" xfId="16327" hidden="1" xr:uid="{00000000-0005-0000-0000-00008D2E0000}"/>
    <cellStyle name="Akzent3 2" xfId="16363" hidden="1" xr:uid="{00000000-0005-0000-0000-00008E2E0000}"/>
    <cellStyle name="Akzent3 2" xfId="16425" hidden="1" xr:uid="{00000000-0005-0000-0000-00008F2E0000}"/>
    <cellStyle name="Akzent3 2" xfId="16468" hidden="1" xr:uid="{00000000-0005-0000-0000-0000902E0000}"/>
    <cellStyle name="Akzent3 2" xfId="16531" hidden="1" xr:uid="{00000000-0005-0000-0000-0000912E0000}"/>
    <cellStyle name="Akzent3 2" xfId="16581" hidden="1" xr:uid="{00000000-0005-0000-0000-0000922E0000}"/>
    <cellStyle name="Akzent3 2" xfId="16630" hidden="1" xr:uid="{00000000-0005-0000-0000-0000932E0000}"/>
    <cellStyle name="Akzent3 2" xfId="16675" hidden="1" xr:uid="{00000000-0005-0000-0000-0000942E0000}"/>
    <cellStyle name="Akzent3 2" xfId="15655" hidden="1" xr:uid="{00000000-0005-0000-0000-0000952E0000}"/>
    <cellStyle name="Akzent3 2" xfId="16758" hidden="1" xr:uid="{00000000-0005-0000-0000-0000962E0000}"/>
    <cellStyle name="Akzent3 2" xfId="16829" hidden="1" xr:uid="{00000000-0005-0000-0000-0000972E0000}"/>
    <cellStyle name="Akzent3 2" xfId="16865" hidden="1" xr:uid="{00000000-0005-0000-0000-0000982E0000}"/>
    <cellStyle name="Akzent3 2" xfId="16929" hidden="1" xr:uid="{00000000-0005-0000-0000-0000992E0000}"/>
    <cellStyle name="Akzent3 2" xfId="16970" hidden="1" xr:uid="{00000000-0005-0000-0000-00009A2E0000}"/>
    <cellStyle name="Akzent3 2" xfId="17029" hidden="1" xr:uid="{00000000-0005-0000-0000-00009B2E0000}"/>
    <cellStyle name="Akzent3 2" xfId="17082" hidden="1" xr:uid="{00000000-0005-0000-0000-00009C2E0000}"/>
    <cellStyle name="Akzent3 2" xfId="17128" hidden="1" xr:uid="{00000000-0005-0000-0000-00009D2E0000}"/>
    <cellStyle name="Akzent3 2" xfId="17181" hidden="1" xr:uid="{00000000-0005-0000-0000-00009E2E0000}"/>
    <cellStyle name="Akzent3 2" xfId="16219" hidden="1" xr:uid="{00000000-0005-0000-0000-00009F2E0000}"/>
    <cellStyle name="Akzent3 2" xfId="17267" hidden="1" xr:uid="{00000000-0005-0000-0000-0000A02E0000}"/>
    <cellStyle name="Akzent3 2" xfId="17329" hidden="1" xr:uid="{00000000-0005-0000-0000-0000A12E0000}"/>
    <cellStyle name="Akzent3 2" xfId="17371" hidden="1" xr:uid="{00000000-0005-0000-0000-0000A22E0000}"/>
    <cellStyle name="Akzent3 2" xfId="17427" hidden="1" xr:uid="{00000000-0005-0000-0000-0000A32E0000}"/>
    <cellStyle name="Akzent3 2" xfId="17471" hidden="1" xr:uid="{00000000-0005-0000-0000-0000A42E0000}"/>
    <cellStyle name="Akzent3 2" xfId="17526" hidden="1" xr:uid="{00000000-0005-0000-0000-0000A52E0000}"/>
    <cellStyle name="Akzent3 2" xfId="17575" hidden="1" xr:uid="{00000000-0005-0000-0000-0000A62E0000}"/>
    <cellStyle name="Akzent3 2" xfId="17626" hidden="1" xr:uid="{00000000-0005-0000-0000-0000A72E0000}"/>
    <cellStyle name="Akzent3 2" xfId="17670" hidden="1" xr:uid="{00000000-0005-0000-0000-0000A82E0000}"/>
    <cellStyle name="Akzent3 2" xfId="17735" hidden="1" xr:uid="{00000000-0005-0000-0000-0000A92E0000}"/>
    <cellStyle name="Akzent3 2" xfId="17790" hidden="1" xr:uid="{00000000-0005-0000-0000-0000AA2E0000}"/>
    <cellStyle name="Akzent3 2" xfId="17847" hidden="1" xr:uid="{00000000-0005-0000-0000-0000AB2E0000}"/>
    <cellStyle name="Akzent3 2" xfId="17902" hidden="1" xr:uid="{00000000-0005-0000-0000-0000AC2E0000}"/>
    <cellStyle name="Akzent3 2" xfId="17959" hidden="1" xr:uid="{00000000-0005-0000-0000-0000AD2E0000}"/>
    <cellStyle name="Akzent3 2" xfId="17996" hidden="1" xr:uid="{00000000-0005-0000-0000-0000AE2E0000}"/>
    <cellStyle name="Akzent3 2" xfId="18053" hidden="1" xr:uid="{00000000-0005-0000-0000-0000AF2E0000}"/>
    <cellStyle name="Akzent3 2" xfId="18100" hidden="1" xr:uid="{00000000-0005-0000-0000-0000B02E0000}"/>
    <cellStyle name="Akzent3 2" xfId="18162" hidden="1" xr:uid="{00000000-0005-0000-0000-0000B12E0000}"/>
    <cellStyle name="Akzent3 2" xfId="18196" hidden="1" xr:uid="{00000000-0005-0000-0000-0000B22E0000}"/>
    <cellStyle name="Akzent3 2" xfId="18300" hidden="1" xr:uid="{00000000-0005-0000-0000-0000B32E0000}"/>
    <cellStyle name="Akzent3 2" xfId="18312" hidden="1" xr:uid="{00000000-0005-0000-0000-0000B42E0000}"/>
    <cellStyle name="Akzent3 2" xfId="18350" hidden="1" xr:uid="{00000000-0005-0000-0000-0000B52E0000}"/>
    <cellStyle name="Akzent3 2" xfId="18409" hidden="1" xr:uid="{00000000-0005-0000-0000-0000B62E0000}"/>
    <cellStyle name="Akzent3 2" xfId="18469" hidden="1" xr:uid="{00000000-0005-0000-0000-0000B72E0000}"/>
    <cellStyle name="Akzent3 2" xfId="18519" hidden="1" xr:uid="{00000000-0005-0000-0000-0000B82E0000}"/>
    <cellStyle name="Akzent3 2" xfId="18578" hidden="1" xr:uid="{00000000-0005-0000-0000-0000B92E0000}"/>
    <cellStyle name="Akzent3 2" xfId="18622" hidden="1" xr:uid="{00000000-0005-0000-0000-0000BA2E0000}"/>
    <cellStyle name="Akzent3 2" xfId="18676" hidden="1" xr:uid="{00000000-0005-0000-0000-0000BB2E0000}"/>
    <cellStyle name="Akzent3 2" xfId="18724" hidden="1" xr:uid="{00000000-0005-0000-0000-0000BC2E0000}"/>
    <cellStyle name="Akzent3 2" xfId="18777" hidden="1" xr:uid="{00000000-0005-0000-0000-0000BD2E0000}"/>
    <cellStyle name="Akzent3 2" xfId="18829" hidden="1" xr:uid="{00000000-0005-0000-0000-0000BE2E0000}"/>
    <cellStyle name="Akzent3 2" xfId="18335" hidden="1" xr:uid="{00000000-0005-0000-0000-0000BF2E0000}"/>
    <cellStyle name="Akzent3 2" xfId="18912" hidden="1" xr:uid="{00000000-0005-0000-0000-0000C02E0000}"/>
    <cellStyle name="Akzent3 2" xfId="18972" hidden="1" xr:uid="{00000000-0005-0000-0000-0000C12E0000}"/>
    <cellStyle name="Akzent3 2" xfId="19029" hidden="1" xr:uid="{00000000-0005-0000-0000-0000C22E0000}"/>
    <cellStyle name="Akzent3 2" xfId="19085" hidden="1" xr:uid="{00000000-0005-0000-0000-0000C32E0000}"/>
    <cellStyle name="Akzent3 2" xfId="19129" hidden="1" xr:uid="{00000000-0005-0000-0000-0000C42E0000}"/>
    <cellStyle name="Akzent3 2" xfId="19187" hidden="1" xr:uid="{00000000-0005-0000-0000-0000C52E0000}"/>
    <cellStyle name="Akzent3 2" xfId="19233" hidden="1" xr:uid="{00000000-0005-0000-0000-0000C62E0000}"/>
    <cellStyle name="Akzent3 2" xfId="19291" hidden="1" xr:uid="{00000000-0005-0000-0000-0000C72E0000}"/>
    <cellStyle name="Akzent3 2" xfId="19335" hidden="1" xr:uid="{00000000-0005-0000-0000-0000C82E0000}"/>
    <cellStyle name="Akzent3 2" xfId="19214" hidden="1" xr:uid="{00000000-0005-0000-0000-0000C92E0000}"/>
    <cellStyle name="Akzent3 2" xfId="19157" hidden="1" xr:uid="{00000000-0005-0000-0000-0000CA2E0000}"/>
    <cellStyle name="Akzent3 2" xfId="19101" hidden="1" xr:uid="{00000000-0005-0000-0000-0000CB2E0000}"/>
    <cellStyle name="Akzent3 2" xfId="19039" hidden="1" xr:uid="{00000000-0005-0000-0000-0000CC2E0000}"/>
    <cellStyle name="Akzent3 2" xfId="18987" hidden="1" xr:uid="{00000000-0005-0000-0000-0000CD2E0000}"/>
    <cellStyle name="Akzent3 2" xfId="18933" hidden="1" xr:uid="{00000000-0005-0000-0000-0000CE2E0000}"/>
    <cellStyle name="Akzent3 2" xfId="18885" hidden="1" xr:uid="{00000000-0005-0000-0000-0000CF2E0000}"/>
    <cellStyle name="Akzent3 2" xfId="18827" hidden="1" xr:uid="{00000000-0005-0000-0000-0000D02E0000}"/>
    <cellStyle name="Akzent3 2" xfId="18770" hidden="1" xr:uid="{00000000-0005-0000-0000-0000D12E0000}"/>
    <cellStyle name="Akzent3 2" xfId="18733" hidden="1" xr:uid="{00000000-0005-0000-0000-0000D22E0000}"/>
    <cellStyle name="Akzent3 2" xfId="18661" hidden="1" xr:uid="{00000000-0005-0000-0000-0000D32E0000}"/>
    <cellStyle name="Akzent3 2" xfId="18600" hidden="1" xr:uid="{00000000-0005-0000-0000-0000D42E0000}"/>
    <cellStyle name="Akzent3 2" xfId="18549" hidden="1" xr:uid="{00000000-0005-0000-0000-0000D52E0000}"/>
    <cellStyle name="Akzent3 2" xfId="18485" hidden="1" xr:uid="{00000000-0005-0000-0000-0000D62E0000}"/>
    <cellStyle name="Akzent3 2" xfId="18438" hidden="1" xr:uid="{00000000-0005-0000-0000-0000D72E0000}"/>
    <cellStyle name="Akzent3 2" xfId="18373" hidden="1" xr:uid="{00000000-0005-0000-0000-0000D82E0000}"/>
    <cellStyle name="Akzent3 2" xfId="18316" hidden="1" xr:uid="{00000000-0005-0000-0000-0000D92E0000}"/>
    <cellStyle name="Akzent3 2" xfId="18231" hidden="1" xr:uid="{00000000-0005-0000-0000-0000DA2E0000}"/>
    <cellStyle name="Akzent3 2" xfId="18185" hidden="1" xr:uid="{00000000-0005-0000-0000-0000DB2E0000}"/>
    <cellStyle name="Akzent3 2" xfId="19268" hidden="1" xr:uid="{00000000-0005-0000-0000-0000DC2E0000}"/>
    <cellStyle name="Akzent3 2" xfId="18090" hidden="1" xr:uid="{00000000-0005-0000-0000-0000DD2E0000}"/>
    <cellStyle name="Akzent3 2" xfId="18028" hidden="1" xr:uid="{00000000-0005-0000-0000-0000DE2E0000}"/>
    <cellStyle name="Akzent3 2" xfId="17982" hidden="1" xr:uid="{00000000-0005-0000-0000-0000DF2E0000}"/>
    <cellStyle name="Akzent3 2" xfId="17919" hidden="1" xr:uid="{00000000-0005-0000-0000-0000E02E0000}"/>
    <cellStyle name="Akzent3 2" xfId="17864" hidden="1" xr:uid="{00000000-0005-0000-0000-0000E12E0000}"/>
    <cellStyle name="Akzent3 2" xfId="17809" hidden="1" xr:uid="{00000000-0005-0000-0000-0000E22E0000}"/>
    <cellStyle name="Akzent3 2" xfId="17768" hidden="1" xr:uid="{00000000-0005-0000-0000-0000E32E0000}"/>
    <cellStyle name="Akzent3 2" xfId="17704" hidden="1" xr:uid="{00000000-0005-0000-0000-0000E42E0000}"/>
    <cellStyle name="Akzent3 2" xfId="17654" hidden="1" xr:uid="{00000000-0005-0000-0000-0000E52E0000}"/>
    <cellStyle name="Akzent3 2" xfId="18712" hidden="1" xr:uid="{00000000-0005-0000-0000-0000E62E0000}"/>
    <cellStyle name="Akzent3 2" xfId="17558" hidden="1" xr:uid="{00000000-0005-0000-0000-0000E72E0000}"/>
    <cellStyle name="Akzent3 2" xfId="17495" hidden="1" xr:uid="{00000000-0005-0000-0000-0000E82E0000}"/>
    <cellStyle name="Akzent3 2" xfId="17446" hidden="1" xr:uid="{00000000-0005-0000-0000-0000E92E0000}"/>
    <cellStyle name="Akzent3 2" xfId="17384" hidden="1" xr:uid="{00000000-0005-0000-0000-0000EA2E0000}"/>
    <cellStyle name="Akzent3 2" xfId="17346" hidden="1" xr:uid="{00000000-0005-0000-0000-0000EB2E0000}"/>
    <cellStyle name="Akzent3 2" xfId="17288" hidden="1" xr:uid="{00000000-0005-0000-0000-0000EC2E0000}"/>
    <cellStyle name="Akzent3 2" xfId="17241" hidden="1" xr:uid="{00000000-0005-0000-0000-0000ED2E0000}"/>
    <cellStyle name="Akzent3 2" xfId="17188" hidden="1" xr:uid="{00000000-0005-0000-0000-0000EE2E0000}"/>
    <cellStyle name="Akzent3 2" xfId="17126" hidden="1" xr:uid="{00000000-0005-0000-0000-0000EF2E0000}"/>
    <cellStyle name="Akzent3 2" xfId="17049" hidden="1" xr:uid="{00000000-0005-0000-0000-0000F02E0000}"/>
    <cellStyle name="Akzent3 2" xfId="16982" hidden="1" xr:uid="{00000000-0005-0000-0000-0000F12E0000}"/>
    <cellStyle name="Akzent3 2" xfId="16908" hidden="1" xr:uid="{00000000-0005-0000-0000-0000F22E0000}"/>
    <cellStyle name="Akzent3 2" xfId="16874" hidden="1" xr:uid="{00000000-0005-0000-0000-0000F32E0000}"/>
    <cellStyle name="Akzent3 2" xfId="16804" hidden="1" xr:uid="{00000000-0005-0000-0000-0000F42E0000}"/>
    <cellStyle name="Akzent3 2" xfId="16753" hidden="1" xr:uid="{00000000-0005-0000-0000-0000F52E0000}"/>
    <cellStyle name="Akzent3 2" xfId="16715" hidden="1" xr:uid="{00000000-0005-0000-0000-0000F62E0000}"/>
    <cellStyle name="Akzent3 2" xfId="16658" hidden="1" xr:uid="{00000000-0005-0000-0000-0000F72E0000}"/>
    <cellStyle name="Akzent3 2" xfId="16600" hidden="1" xr:uid="{00000000-0005-0000-0000-0000F82E0000}"/>
    <cellStyle name="Akzent3 2" xfId="16560" hidden="1" xr:uid="{00000000-0005-0000-0000-0000F92E0000}"/>
    <cellStyle name="Akzent3 2" xfId="16488" hidden="1" xr:uid="{00000000-0005-0000-0000-0000FA2E0000}"/>
    <cellStyle name="Akzent3 2" xfId="16424" hidden="1" xr:uid="{00000000-0005-0000-0000-0000FB2E0000}"/>
    <cellStyle name="Akzent3 2" xfId="16361" hidden="1" xr:uid="{00000000-0005-0000-0000-0000FC2E0000}"/>
    <cellStyle name="Akzent3 2" xfId="16316" hidden="1" xr:uid="{00000000-0005-0000-0000-0000FD2E0000}"/>
    <cellStyle name="Akzent3 2" xfId="16253" hidden="1" xr:uid="{00000000-0005-0000-0000-0000FE2E0000}"/>
    <cellStyle name="Akzent3 2" xfId="16211" hidden="1" xr:uid="{00000000-0005-0000-0000-0000FF2E0000}"/>
    <cellStyle name="Akzent3 2" xfId="16146" hidden="1" xr:uid="{00000000-0005-0000-0000-0000002F0000}"/>
    <cellStyle name="Akzent3 2" xfId="16092" hidden="1" xr:uid="{00000000-0005-0000-0000-0000012F0000}"/>
    <cellStyle name="Akzent3 2" xfId="16038" hidden="1" xr:uid="{00000000-0005-0000-0000-0000022F0000}"/>
    <cellStyle name="Akzent3 2" xfId="15988" hidden="1" xr:uid="{00000000-0005-0000-0000-0000032F0000}"/>
    <cellStyle name="Akzent3 2" xfId="17041" hidden="1" xr:uid="{00000000-0005-0000-0000-0000042F0000}"/>
    <cellStyle name="Akzent3 2" xfId="15855" hidden="1" xr:uid="{00000000-0005-0000-0000-0000052F0000}"/>
    <cellStyle name="Akzent3 2" xfId="15803" hidden="1" xr:uid="{00000000-0005-0000-0000-0000062F0000}"/>
    <cellStyle name="Akzent3 2" xfId="15751" hidden="1" xr:uid="{00000000-0005-0000-0000-0000072F0000}"/>
    <cellStyle name="Akzent3 2" xfId="15695" hidden="1" xr:uid="{00000000-0005-0000-0000-0000082F0000}"/>
    <cellStyle name="Akzent3 2" xfId="15643" hidden="1" xr:uid="{00000000-0005-0000-0000-0000092F0000}"/>
    <cellStyle name="Akzent3 2" xfId="15586" hidden="1" xr:uid="{00000000-0005-0000-0000-00000A2F0000}"/>
    <cellStyle name="Akzent3 2" xfId="15539" hidden="1" xr:uid="{00000000-0005-0000-0000-00000B2F0000}"/>
    <cellStyle name="Akzent3 2" xfId="15483" hidden="1" xr:uid="{00000000-0005-0000-0000-00000C2F0000}"/>
    <cellStyle name="Akzent3 2" xfId="15411" hidden="1" xr:uid="{00000000-0005-0000-0000-00000D2F0000}"/>
    <cellStyle name="Akzent3 2" xfId="16481" hidden="1" xr:uid="{00000000-0005-0000-0000-00000E2F0000}"/>
    <cellStyle name="Akzent3 2" xfId="15311" hidden="1" xr:uid="{00000000-0005-0000-0000-00000F2F0000}"/>
    <cellStyle name="Akzent3 2" xfId="15252" hidden="1" xr:uid="{00000000-0005-0000-0000-0000102F0000}"/>
    <cellStyle name="Akzent3 2" xfId="15196" hidden="1" xr:uid="{00000000-0005-0000-0000-0000112F0000}"/>
    <cellStyle name="Akzent3 2" xfId="15146" hidden="1" xr:uid="{00000000-0005-0000-0000-0000122F0000}"/>
    <cellStyle name="Akzent3 2" xfId="15090" hidden="1" xr:uid="{00000000-0005-0000-0000-0000132F0000}"/>
    <cellStyle name="Akzent3 2" xfId="15037" hidden="1" xr:uid="{00000000-0005-0000-0000-0000142F0000}"/>
    <cellStyle name="Akzent3 2" xfId="14967" hidden="1" xr:uid="{00000000-0005-0000-0000-0000152F0000}"/>
    <cellStyle name="Akzent3 2" xfId="14902" hidden="1" xr:uid="{00000000-0005-0000-0000-0000162F0000}"/>
    <cellStyle name="Akzent3 2" xfId="14862" hidden="1" xr:uid="{00000000-0005-0000-0000-0000172F0000}"/>
    <cellStyle name="Akzent3 2" xfId="14788" hidden="1" xr:uid="{00000000-0005-0000-0000-0000182F0000}"/>
    <cellStyle name="Akzent3 2" xfId="14744" hidden="1" xr:uid="{00000000-0005-0000-0000-0000192F0000}"/>
    <cellStyle name="Akzent3 2" xfId="14668" hidden="1" xr:uid="{00000000-0005-0000-0000-00001A2F0000}"/>
    <cellStyle name="Akzent3 2" xfId="14637" hidden="1" xr:uid="{00000000-0005-0000-0000-00001B2F0000}"/>
    <cellStyle name="Akzent3 2" xfId="14543" hidden="1" xr:uid="{00000000-0005-0000-0000-00001C2F0000}"/>
    <cellStyle name="Akzent3 2" xfId="14491" hidden="1" xr:uid="{00000000-0005-0000-0000-00001D2F0000}"/>
    <cellStyle name="Akzent3 2" xfId="14436" hidden="1" xr:uid="{00000000-0005-0000-0000-00001E2F0000}"/>
    <cellStyle name="Akzent3 2" xfId="14364" hidden="1" xr:uid="{00000000-0005-0000-0000-00001F2F0000}"/>
    <cellStyle name="Akzent3 2" xfId="14301" hidden="1" xr:uid="{00000000-0005-0000-0000-0000202F0000}"/>
    <cellStyle name="Akzent3 2" xfId="14252" hidden="1" xr:uid="{00000000-0005-0000-0000-0000212F0000}"/>
    <cellStyle name="Akzent3 2" xfId="14145" hidden="1" xr:uid="{00000000-0005-0000-0000-0000222F0000}"/>
    <cellStyle name="Akzent3 2" xfId="14139" hidden="1" xr:uid="{00000000-0005-0000-0000-0000232F0000}"/>
    <cellStyle name="Akzent3 2" xfId="14082" hidden="1" xr:uid="{00000000-0005-0000-0000-0000242F0000}"/>
    <cellStyle name="Akzent3 2" xfId="14033" hidden="1" xr:uid="{00000000-0005-0000-0000-0000252F0000}"/>
    <cellStyle name="Akzent3 2" xfId="13943" hidden="1" xr:uid="{00000000-0005-0000-0000-0000262F0000}"/>
    <cellStyle name="Akzent3 2" xfId="13881" hidden="1" xr:uid="{00000000-0005-0000-0000-0000272F0000}"/>
    <cellStyle name="Akzent3 2" xfId="13819" hidden="1" xr:uid="{00000000-0005-0000-0000-0000282F0000}"/>
    <cellStyle name="Akzent3 2" xfId="13767" hidden="1" xr:uid="{00000000-0005-0000-0000-0000292F0000}"/>
    <cellStyle name="Akzent3 2" xfId="13706" hidden="1" xr:uid="{00000000-0005-0000-0000-00002A2F0000}"/>
    <cellStyle name="Akzent3 2" xfId="13645" hidden="1" xr:uid="{00000000-0005-0000-0000-00002B2F0000}"/>
    <cellStyle name="Akzent3 2" xfId="13595" hidden="1" xr:uid="{00000000-0005-0000-0000-00002C2F0000}"/>
    <cellStyle name="Akzent3 2" xfId="13529" hidden="1" xr:uid="{00000000-0005-0000-0000-00002D2F0000}"/>
    <cellStyle name="Akzent3 2" xfId="14115" hidden="1" xr:uid="{00000000-0005-0000-0000-00002E2F0000}"/>
    <cellStyle name="Akzent3 2" xfId="13408" hidden="1" xr:uid="{00000000-0005-0000-0000-00002F2F0000}"/>
    <cellStyle name="Akzent3 2" xfId="13343" hidden="1" xr:uid="{00000000-0005-0000-0000-0000302F0000}"/>
    <cellStyle name="Akzent3 2" xfId="13248" hidden="1" xr:uid="{00000000-0005-0000-0000-0000312F0000}"/>
    <cellStyle name="Akzent3 2" xfId="13190" hidden="1" xr:uid="{00000000-0005-0000-0000-0000322F0000}"/>
    <cellStyle name="Akzent3 2" xfId="13123" hidden="1" xr:uid="{00000000-0005-0000-0000-0000332F0000}"/>
    <cellStyle name="Akzent3 2" xfId="13045" hidden="1" xr:uid="{00000000-0005-0000-0000-0000342F0000}"/>
    <cellStyle name="Akzent3 2" xfId="12995" hidden="1" xr:uid="{00000000-0005-0000-0000-0000352F0000}"/>
    <cellStyle name="Akzent3 2" xfId="12939" hidden="1" xr:uid="{00000000-0005-0000-0000-0000362F0000}"/>
    <cellStyle name="Akzent3 2" xfId="12880" hidden="1" xr:uid="{00000000-0005-0000-0000-0000372F0000}"/>
    <cellStyle name="Akzent3 2" xfId="12843" hidden="1" xr:uid="{00000000-0005-0000-0000-0000382F0000}"/>
    <cellStyle name="Akzent3 2" xfId="12742" hidden="1" xr:uid="{00000000-0005-0000-0000-0000392F0000}"/>
    <cellStyle name="Akzent3 2" xfId="12669" hidden="1" xr:uid="{00000000-0005-0000-0000-00003A2F0000}"/>
    <cellStyle name="Akzent3 2" xfId="12598" hidden="1" xr:uid="{00000000-0005-0000-0000-00003B2F0000}"/>
    <cellStyle name="Akzent3 2" xfId="12548" hidden="1" xr:uid="{00000000-0005-0000-0000-00003C2F0000}"/>
    <cellStyle name="Akzent3 2" xfId="12475" hidden="1" xr:uid="{00000000-0005-0000-0000-00003D2F0000}"/>
    <cellStyle name="Akzent3 2" xfId="12436" hidden="1" xr:uid="{00000000-0005-0000-0000-00003E2F0000}"/>
    <cellStyle name="Akzent3 2" xfId="12369" hidden="1" xr:uid="{00000000-0005-0000-0000-00003F2F0000}"/>
    <cellStyle name="Akzent3 2" xfId="12332" hidden="1" xr:uid="{00000000-0005-0000-0000-0000402F0000}"/>
    <cellStyle name="Akzent3 2" xfId="12263" hidden="1" xr:uid="{00000000-0005-0000-0000-0000412F0000}"/>
    <cellStyle name="Akzent3 2" xfId="12224" hidden="1" xr:uid="{00000000-0005-0000-0000-0000422F0000}"/>
    <cellStyle name="Akzent3 2" xfId="12168" hidden="1" xr:uid="{00000000-0005-0000-0000-0000432F0000}"/>
    <cellStyle name="Akzent3 2" xfId="12074" hidden="1" xr:uid="{00000000-0005-0000-0000-0000442F0000}"/>
    <cellStyle name="Akzent3 2" xfId="12001" hidden="1" xr:uid="{00000000-0005-0000-0000-0000452F0000}"/>
    <cellStyle name="Akzent3 2" xfId="11965" hidden="1" xr:uid="{00000000-0005-0000-0000-0000462F0000}"/>
    <cellStyle name="Akzent3 2" xfId="11894" hidden="1" xr:uid="{00000000-0005-0000-0000-0000472F0000}"/>
    <cellStyle name="Akzent3 2" xfId="11845" hidden="1" xr:uid="{00000000-0005-0000-0000-0000482F0000}"/>
    <cellStyle name="Akzent3 2" xfId="11786" hidden="1" xr:uid="{00000000-0005-0000-0000-0000492F0000}"/>
    <cellStyle name="Akzent3 2" xfId="11732" hidden="1" xr:uid="{00000000-0005-0000-0000-00004A2F0000}"/>
    <cellStyle name="Akzent3 2" xfId="11693" hidden="1" xr:uid="{00000000-0005-0000-0000-00004B2F0000}"/>
    <cellStyle name="Akzent3 2" xfId="11625" hidden="1" xr:uid="{00000000-0005-0000-0000-00004C2F0000}"/>
    <cellStyle name="Akzent3 2" xfId="12721" hidden="1" xr:uid="{00000000-0005-0000-0000-00004D2F0000}"/>
    <cellStyle name="Akzent3 2" xfId="11544" hidden="1" xr:uid="{00000000-0005-0000-0000-00004E2F0000}"/>
    <cellStyle name="Akzent3 2" xfId="11494" hidden="1" xr:uid="{00000000-0005-0000-0000-00004F2F0000}"/>
    <cellStyle name="Akzent3 2" xfId="11436" hidden="1" xr:uid="{00000000-0005-0000-0000-0000502F0000}"/>
    <cellStyle name="Akzent3 2" xfId="11380" hidden="1" xr:uid="{00000000-0005-0000-0000-0000512F0000}"/>
    <cellStyle name="Akzent3 2" xfId="11320" hidden="1" xr:uid="{00000000-0005-0000-0000-0000522F0000}"/>
    <cellStyle name="Akzent3 2" xfId="11268" hidden="1" xr:uid="{00000000-0005-0000-0000-0000532F0000}"/>
    <cellStyle name="Akzent3 2" xfId="11218" hidden="1" xr:uid="{00000000-0005-0000-0000-0000542F0000}"/>
    <cellStyle name="Akzent3 2" xfId="11168" hidden="1" xr:uid="{00000000-0005-0000-0000-0000552F0000}"/>
    <cellStyle name="Akzent3 2" xfId="11121" hidden="1" xr:uid="{00000000-0005-0000-0000-0000562F0000}"/>
    <cellStyle name="Akzent3 2" xfId="12156" hidden="1" xr:uid="{00000000-0005-0000-0000-0000572F0000}"/>
    <cellStyle name="Akzent3 2" xfId="11023" hidden="1" xr:uid="{00000000-0005-0000-0000-0000582F0000}"/>
    <cellStyle name="Akzent3 2" xfId="10963" hidden="1" xr:uid="{00000000-0005-0000-0000-0000592F0000}"/>
    <cellStyle name="Akzent3 2" xfId="10915" hidden="1" xr:uid="{00000000-0005-0000-0000-00005A2F0000}"/>
    <cellStyle name="Akzent3 2" xfId="10850" hidden="1" xr:uid="{00000000-0005-0000-0000-00005B2F0000}"/>
    <cellStyle name="Akzent3 2" xfId="10802" hidden="1" xr:uid="{00000000-0005-0000-0000-00005C2F0000}"/>
    <cellStyle name="Akzent3 2" xfId="10738" hidden="1" xr:uid="{00000000-0005-0000-0000-00005D2F0000}"/>
    <cellStyle name="Akzent3 2" xfId="10700" hidden="1" xr:uid="{00000000-0005-0000-0000-00005E2F0000}"/>
    <cellStyle name="Akzent3 2" xfId="10626" hidden="1" xr:uid="{00000000-0005-0000-0000-00005F2F0000}"/>
    <cellStyle name="Akzent3 2" xfId="10591" hidden="1" xr:uid="{00000000-0005-0000-0000-0000602F0000}"/>
    <cellStyle name="Akzent3 2" xfId="10509" hidden="1" xr:uid="{00000000-0005-0000-0000-0000612F0000}"/>
    <cellStyle name="Akzent3 2" xfId="10444" hidden="1" xr:uid="{00000000-0005-0000-0000-0000622F0000}"/>
    <cellStyle name="Akzent3 2" xfId="10374" hidden="1" xr:uid="{00000000-0005-0000-0000-0000632F0000}"/>
    <cellStyle name="Akzent3 2" xfId="10319" hidden="1" xr:uid="{00000000-0005-0000-0000-0000642F0000}"/>
    <cellStyle name="Akzent3 2" xfId="10268" hidden="1" xr:uid="{00000000-0005-0000-0000-0000652F0000}"/>
    <cellStyle name="Akzent3 2" xfId="10199" hidden="1" xr:uid="{00000000-0005-0000-0000-0000662F0000}"/>
    <cellStyle name="Akzent3 2" xfId="10154" hidden="1" xr:uid="{00000000-0005-0000-0000-0000672F0000}"/>
    <cellStyle name="Akzent3 2" xfId="10099" hidden="1" xr:uid="{00000000-0005-0000-0000-0000682F0000}"/>
    <cellStyle name="Akzent3 2" xfId="10040" hidden="1" xr:uid="{00000000-0005-0000-0000-0000692F0000}"/>
    <cellStyle name="Akzent3 2" xfId="9986" hidden="1" xr:uid="{00000000-0005-0000-0000-00006A2F0000}"/>
    <cellStyle name="Akzent3 2" xfId="9934" hidden="1" xr:uid="{00000000-0005-0000-0000-00006B2F0000}"/>
    <cellStyle name="Akzent3 2" xfId="9864" hidden="1" xr:uid="{00000000-0005-0000-0000-00006C2F0000}"/>
    <cellStyle name="Akzent3 2" xfId="9799" hidden="1" xr:uid="{00000000-0005-0000-0000-00006D2F0000}"/>
    <cellStyle name="Akzent3 2" xfId="9756" hidden="1" xr:uid="{00000000-0005-0000-0000-00006E2F0000}"/>
    <cellStyle name="Akzent3 2" xfId="9684" hidden="1" xr:uid="{00000000-0005-0000-0000-00006F2F0000}"/>
    <cellStyle name="Akzent3 2" xfId="9642" hidden="1" xr:uid="{00000000-0005-0000-0000-0000702F0000}"/>
    <cellStyle name="Akzent3 2" xfId="9583" hidden="1" xr:uid="{00000000-0005-0000-0000-0000712F0000}"/>
    <cellStyle name="Akzent3 2" xfId="9531" hidden="1" xr:uid="{00000000-0005-0000-0000-0000722F0000}"/>
    <cellStyle name="Akzent3 2" xfId="9496" hidden="1" xr:uid="{00000000-0005-0000-0000-0000732F0000}"/>
    <cellStyle name="Akzent3 2" xfId="9423" hidden="1" xr:uid="{00000000-0005-0000-0000-0000742F0000}"/>
    <cellStyle name="Akzent3 2" xfId="10493" hidden="1" xr:uid="{00000000-0005-0000-0000-0000752F0000}"/>
    <cellStyle name="Akzent3 2" xfId="9326" hidden="1" xr:uid="{00000000-0005-0000-0000-0000762F0000}"/>
    <cellStyle name="Akzent3 2" xfId="9272" hidden="1" xr:uid="{00000000-0005-0000-0000-0000772F0000}"/>
    <cellStyle name="Akzent3 2" xfId="9222" hidden="1" xr:uid="{00000000-0005-0000-0000-0000782F0000}"/>
    <cellStyle name="Akzent3 2" xfId="9156" hidden="1" xr:uid="{00000000-0005-0000-0000-0000792F0000}"/>
    <cellStyle name="Akzent3 2" xfId="9116" hidden="1" xr:uid="{00000000-0005-0000-0000-00007A2F0000}"/>
    <cellStyle name="Akzent3 2" xfId="9051" hidden="1" xr:uid="{00000000-0005-0000-0000-00007B2F0000}"/>
    <cellStyle name="Akzent3 2" xfId="9011" hidden="1" xr:uid="{00000000-0005-0000-0000-00007C2F0000}"/>
    <cellStyle name="Akzent3 2" xfId="8956" hidden="1" xr:uid="{00000000-0005-0000-0000-00007D2F0000}"/>
    <cellStyle name="Akzent3 2" xfId="8917" hidden="1" xr:uid="{00000000-0005-0000-0000-00007E2F0000}"/>
    <cellStyle name="Akzent3 2" xfId="9915" hidden="1" xr:uid="{00000000-0005-0000-0000-00007F2F0000}"/>
    <cellStyle name="Akzent3 2" xfId="8825" hidden="1" xr:uid="{00000000-0005-0000-0000-0000802F0000}"/>
    <cellStyle name="Akzent3 2" xfId="8754" hidden="1" xr:uid="{00000000-0005-0000-0000-0000812F0000}"/>
    <cellStyle name="Akzent3 2" xfId="8719" hidden="1" xr:uid="{00000000-0005-0000-0000-0000822F0000}"/>
    <cellStyle name="Akzent3 2" xfId="8638" hidden="1" xr:uid="{00000000-0005-0000-0000-0000832F0000}"/>
    <cellStyle name="Akzent3 2" xfId="8603" hidden="1" xr:uid="{00000000-0005-0000-0000-0000842F0000}"/>
    <cellStyle name="Akzent3 2" xfId="8529" hidden="1" xr:uid="{00000000-0005-0000-0000-0000852F0000}"/>
    <cellStyle name="Akzent3 2" xfId="8494" hidden="1" xr:uid="{00000000-0005-0000-0000-0000862F0000}"/>
    <cellStyle name="Akzent3 2" xfId="8444" hidden="1" xr:uid="{00000000-0005-0000-0000-0000872F0000}"/>
    <cellStyle name="Akzent3 2" xfId="8388" hidden="1" xr:uid="{00000000-0005-0000-0000-0000882F0000}"/>
    <cellStyle name="Akzent3 2" xfId="8328" hidden="1" xr:uid="{00000000-0005-0000-0000-0000892F0000}"/>
    <cellStyle name="Akzent3 2" xfId="8271" hidden="1" xr:uid="{00000000-0005-0000-0000-00008A2F0000}"/>
    <cellStyle name="Akzent3 2" xfId="8213" hidden="1" xr:uid="{00000000-0005-0000-0000-00008B2F0000}"/>
    <cellStyle name="Akzent3 2" xfId="8163" hidden="1" xr:uid="{00000000-0005-0000-0000-00008C2F0000}"/>
    <cellStyle name="Akzent3 2" xfId="8094" hidden="1" xr:uid="{00000000-0005-0000-0000-00008D2F0000}"/>
    <cellStyle name="Akzent3 2" xfId="8043" hidden="1" xr:uid="{00000000-0005-0000-0000-00008E2F0000}"/>
    <cellStyle name="Akzent3 2" xfId="7987" hidden="1" xr:uid="{00000000-0005-0000-0000-00008F2F0000}"/>
    <cellStyle name="Akzent3 2" xfId="7939" hidden="1" xr:uid="{00000000-0005-0000-0000-0000902F0000}"/>
    <cellStyle name="Akzent3 2" xfId="7878" hidden="1" xr:uid="{00000000-0005-0000-0000-0000912F0000}"/>
    <cellStyle name="Akzent3 2" xfId="7814" hidden="1" xr:uid="{00000000-0005-0000-0000-0000922F0000}"/>
    <cellStyle name="Akzent3 2" xfId="7635" hidden="1" xr:uid="{00000000-0005-0000-0000-0000932F0000}"/>
    <cellStyle name="Akzent3 2" xfId="7627" hidden="1" xr:uid="{00000000-0005-0000-0000-0000942F0000}"/>
    <cellStyle name="Akzent3 2" xfId="7569" hidden="1" xr:uid="{00000000-0005-0000-0000-0000952F0000}"/>
    <cellStyle name="Akzent3 2" xfId="7505" hidden="1" xr:uid="{00000000-0005-0000-0000-0000962F0000}"/>
    <cellStyle name="Akzent3 2" xfId="7455" hidden="1" xr:uid="{00000000-0005-0000-0000-0000972F0000}"/>
    <cellStyle name="Akzent3 2" xfId="7388" hidden="1" xr:uid="{00000000-0005-0000-0000-0000982F0000}"/>
    <cellStyle name="Akzent3 2" xfId="7351" hidden="1" xr:uid="{00000000-0005-0000-0000-0000992F0000}"/>
    <cellStyle name="Akzent3 2" xfId="7282" hidden="1" xr:uid="{00000000-0005-0000-0000-00009A2F0000}"/>
    <cellStyle name="Akzent3 2" xfId="7231" hidden="1" xr:uid="{00000000-0005-0000-0000-00009B2F0000}"/>
    <cellStyle name="Akzent3 2" xfId="19409" hidden="1" xr:uid="{00000000-0005-0000-0000-00009C2F0000}"/>
    <cellStyle name="Akzent3 2" xfId="19455" hidden="1" xr:uid="{00000000-0005-0000-0000-00009D2F0000}"/>
    <cellStyle name="Akzent3 2" xfId="19492" hidden="1" xr:uid="{00000000-0005-0000-0000-00009E2F0000}"/>
    <cellStyle name="Akzent3 2" xfId="7592" hidden="1" xr:uid="{00000000-0005-0000-0000-00009F2F0000}"/>
    <cellStyle name="Akzent3 2" xfId="19575" hidden="1" xr:uid="{00000000-0005-0000-0000-0000A02F0000}"/>
    <cellStyle name="Akzent3 2" xfId="19622" hidden="1" xr:uid="{00000000-0005-0000-0000-0000A12F0000}"/>
    <cellStyle name="Akzent3 2" xfId="19666" hidden="1" xr:uid="{00000000-0005-0000-0000-0000A22F0000}"/>
    <cellStyle name="Akzent3 2" xfId="19711" hidden="1" xr:uid="{00000000-0005-0000-0000-0000A32F0000}"/>
    <cellStyle name="Akzent3 2" xfId="19759" hidden="1" xr:uid="{00000000-0005-0000-0000-0000A42F0000}"/>
    <cellStyle name="Akzent3 2" xfId="19806" hidden="1" xr:uid="{00000000-0005-0000-0000-0000A52F0000}"/>
    <cellStyle name="Akzent3 2" xfId="19837" hidden="1" xr:uid="{00000000-0005-0000-0000-0000A62F0000}"/>
    <cellStyle name="Akzent3 2" xfId="19890" hidden="1" xr:uid="{00000000-0005-0000-0000-0000A72F0000}"/>
    <cellStyle name="Akzent3 2" xfId="19931" hidden="1" xr:uid="{00000000-0005-0000-0000-0000A82F0000}"/>
    <cellStyle name="Akzent3 2" xfId="19827" hidden="1" xr:uid="{00000000-0005-0000-0000-0000A92F0000}"/>
    <cellStyle name="Akzent3 2" xfId="19775" hidden="1" xr:uid="{00000000-0005-0000-0000-0000AA2F0000}"/>
    <cellStyle name="Akzent3 2" xfId="19728" hidden="1" xr:uid="{00000000-0005-0000-0000-0000AB2F0000}"/>
    <cellStyle name="Akzent3 2" xfId="19682" hidden="1" xr:uid="{00000000-0005-0000-0000-0000AC2F0000}"/>
    <cellStyle name="Akzent3 2" xfId="19631" hidden="1" xr:uid="{00000000-0005-0000-0000-0000AD2F0000}"/>
    <cellStyle name="Akzent3 2" xfId="19589" hidden="1" xr:uid="{00000000-0005-0000-0000-0000AE2F0000}"/>
    <cellStyle name="Akzent3 2" xfId="19540" hidden="1" xr:uid="{00000000-0005-0000-0000-0000AF2F0000}"/>
    <cellStyle name="Akzent3 2" xfId="19491" hidden="1" xr:uid="{00000000-0005-0000-0000-0000B02F0000}"/>
    <cellStyle name="Akzent3 2" xfId="19448" hidden="1" xr:uid="{00000000-0005-0000-0000-0000B12F0000}"/>
    <cellStyle name="Akzent3 2" xfId="19417" hidden="1" xr:uid="{00000000-0005-0000-0000-0000B22F0000}"/>
    <cellStyle name="Akzent3 2" xfId="19304" hidden="1" xr:uid="{00000000-0005-0000-0000-0000B32F0000}"/>
    <cellStyle name="Akzent3 2" xfId="19226" hidden="1" xr:uid="{00000000-0005-0000-0000-0000B42F0000}"/>
    <cellStyle name="Akzent3 2" xfId="19180" hidden="1" xr:uid="{00000000-0005-0000-0000-0000B52F0000}"/>
    <cellStyle name="Akzent3 2" xfId="19099" hidden="1" xr:uid="{00000000-0005-0000-0000-0000B62F0000}"/>
    <cellStyle name="Akzent3 2" xfId="19059" hidden="1" xr:uid="{00000000-0005-0000-0000-0000B72F0000}"/>
    <cellStyle name="Akzent3 2" xfId="18988" hidden="1" xr:uid="{00000000-0005-0000-0000-0000B82F0000}"/>
    <cellStyle name="Akzent3 2" xfId="18941" hidden="1" xr:uid="{00000000-0005-0000-0000-0000B92F0000}"/>
    <cellStyle name="Akzent3 2" xfId="18877" hidden="1" xr:uid="{00000000-0005-0000-0000-0000BA2F0000}"/>
    <cellStyle name="Akzent3 2" xfId="18839" hidden="1" xr:uid="{00000000-0005-0000-0000-0000BB2F0000}"/>
    <cellStyle name="Akzent3 2" xfId="19876" hidden="1" xr:uid="{00000000-0005-0000-0000-0000BC2F0000}"/>
    <cellStyle name="Akzent3 2" xfId="18725" hidden="1" xr:uid="{00000000-0005-0000-0000-0000BD2F0000}"/>
    <cellStyle name="Akzent3 2" xfId="18651" hidden="1" xr:uid="{00000000-0005-0000-0000-0000BE2F0000}"/>
    <cellStyle name="Akzent3 2" xfId="18611" hidden="1" xr:uid="{00000000-0005-0000-0000-0000BF2F0000}"/>
    <cellStyle name="Akzent3 2" xfId="18536" hidden="1" xr:uid="{00000000-0005-0000-0000-0000C02F0000}"/>
    <cellStyle name="Akzent3 2" xfId="18492" hidden="1" xr:uid="{00000000-0005-0000-0000-0000C12F0000}"/>
    <cellStyle name="Akzent3 2" xfId="18423" hidden="1" xr:uid="{00000000-0005-0000-0000-0000C22F0000}"/>
    <cellStyle name="Akzent3 2" xfId="18366" hidden="1" xr:uid="{00000000-0005-0000-0000-0000C32F0000}"/>
    <cellStyle name="Akzent3 2" xfId="18281" hidden="1" xr:uid="{00000000-0005-0000-0000-0000C42F0000}"/>
    <cellStyle name="Akzent3 2" xfId="18223" hidden="1" xr:uid="{00000000-0005-0000-0000-0000C52F0000}"/>
    <cellStyle name="Akzent3 2" xfId="19400" hidden="1" xr:uid="{00000000-0005-0000-0000-0000C62F0000}"/>
    <cellStyle name="Akzent3 2" xfId="18124" hidden="1" xr:uid="{00000000-0005-0000-0000-0000C72F0000}"/>
    <cellStyle name="Akzent3 2" xfId="18049" hidden="1" xr:uid="{00000000-0005-0000-0000-0000C82F0000}"/>
    <cellStyle name="Akzent3 2" xfId="18013" hidden="1" xr:uid="{00000000-0005-0000-0000-0000C92F0000}"/>
    <cellStyle name="Akzent3 2" xfId="17937" hidden="1" xr:uid="{00000000-0005-0000-0000-0000CA2F0000}"/>
    <cellStyle name="Akzent3 2" xfId="17893" hidden="1" xr:uid="{00000000-0005-0000-0000-0000CB2F0000}"/>
    <cellStyle name="Akzent3 2" xfId="17829" hidden="1" xr:uid="{00000000-0005-0000-0000-0000CC2F0000}"/>
    <cellStyle name="Akzent3 2" xfId="17779" hidden="1" xr:uid="{00000000-0005-0000-0000-0000CD2F0000}"/>
    <cellStyle name="Akzent3 2" xfId="17720" hidden="1" xr:uid="{00000000-0005-0000-0000-0000CE2F0000}"/>
    <cellStyle name="Akzent3 2" xfId="17665" hidden="1" xr:uid="{00000000-0005-0000-0000-0000CF2F0000}"/>
    <cellStyle name="Akzent3 2" xfId="17584" hidden="1" xr:uid="{00000000-0005-0000-0000-0000D02F0000}"/>
    <cellStyle name="Akzent3 2" xfId="17507" hidden="1" xr:uid="{00000000-0005-0000-0000-0000D12F0000}"/>
    <cellStyle name="Akzent3 2" xfId="17437" hidden="1" xr:uid="{00000000-0005-0000-0000-0000D22F0000}"/>
    <cellStyle name="Akzent3 2" xfId="17397" hidden="1" xr:uid="{00000000-0005-0000-0000-0000D32F0000}"/>
    <cellStyle name="Akzent3 2" xfId="17321" hidden="1" xr:uid="{00000000-0005-0000-0000-0000D42F0000}"/>
    <cellStyle name="Akzent3 2" xfId="17284" hidden="1" xr:uid="{00000000-0005-0000-0000-0000D52F0000}"/>
    <cellStyle name="Akzent3 2" xfId="17220" hidden="1" xr:uid="{00000000-0005-0000-0000-0000D62F0000}"/>
    <cellStyle name="Akzent3 2" xfId="17167" hidden="1" xr:uid="{00000000-0005-0000-0000-0000D72F0000}"/>
    <cellStyle name="Akzent3 2" xfId="17112" hidden="1" xr:uid="{00000000-0005-0000-0000-0000D82F0000}"/>
    <cellStyle name="Akzent3 2" xfId="17062" hidden="1" xr:uid="{00000000-0005-0000-0000-0000D92F0000}"/>
    <cellStyle name="Akzent3 2" xfId="16990" hidden="1" xr:uid="{00000000-0005-0000-0000-0000DA2F0000}"/>
    <cellStyle name="Akzent3 2" xfId="16923" hidden="1" xr:uid="{00000000-0005-0000-0000-0000DB2F0000}"/>
    <cellStyle name="Akzent3 2" xfId="16854" hidden="1" xr:uid="{00000000-0005-0000-0000-0000DC2F0000}"/>
    <cellStyle name="Akzent3 2" xfId="16812" hidden="1" xr:uid="{00000000-0005-0000-0000-0000DD2F0000}"/>
    <cellStyle name="Akzent3 2" xfId="16739" hidden="1" xr:uid="{00000000-0005-0000-0000-0000DE2F0000}"/>
    <cellStyle name="Akzent3 2" xfId="16703" hidden="1" xr:uid="{00000000-0005-0000-0000-0000DF2F0000}"/>
    <cellStyle name="Akzent3 2" xfId="16629" hidden="1" xr:uid="{00000000-0005-0000-0000-0000E02F0000}"/>
    <cellStyle name="Akzent3 2" xfId="16592" hidden="1" xr:uid="{00000000-0005-0000-0000-0000E12F0000}"/>
    <cellStyle name="Akzent3 2" xfId="16518" hidden="1" xr:uid="{00000000-0005-0000-0000-0000E22F0000}"/>
    <cellStyle name="Akzent3 2" xfId="16463" hidden="1" xr:uid="{00000000-0005-0000-0000-0000E32F0000}"/>
    <cellStyle name="Akzent3 2" xfId="17570" hidden="1" xr:uid="{00000000-0005-0000-0000-0000E42F0000}"/>
    <cellStyle name="Akzent3 2" xfId="16370" hidden="1" xr:uid="{00000000-0005-0000-0000-0000E52F0000}"/>
    <cellStyle name="Akzent3 2" xfId="16299" hidden="1" xr:uid="{00000000-0005-0000-0000-0000E62F0000}"/>
    <cellStyle name="Akzent3 2" xfId="16247" hidden="1" xr:uid="{00000000-0005-0000-0000-0000E72F0000}"/>
    <cellStyle name="Akzent3 2" xfId="16177" hidden="1" xr:uid="{00000000-0005-0000-0000-0000E82F0000}"/>
    <cellStyle name="Akzent3 2" xfId="16128" hidden="1" xr:uid="{00000000-0005-0000-0000-0000E92F0000}"/>
    <cellStyle name="Akzent3 2" xfId="16070" hidden="1" xr:uid="{00000000-0005-0000-0000-0000EA2F0000}"/>
    <cellStyle name="Akzent3 2" xfId="16010" hidden="1" xr:uid="{00000000-0005-0000-0000-0000EB2F0000}"/>
    <cellStyle name="Akzent3 2" xfId="15949" hidden="1" xr:uid="{00000000-0005-0000-0000-0000EC2F0000}"/>
    <cellStyle name="Akzent3 2" xfId="15875" hidden="1" xr:uid="{00000000-0005-0000-0000-0000ED2F0000}"/>
    <cellStyle name="Akzent3 2" xfId="16981" hidden="1" xr:uid="{00000000-0005-0000-0000-0000EE2F0000}"/>
    <cellStyle name="Akzent3 2" xfId="15779" hidden="1" xr:uid="{00000000-0005-0000-0000-0000EF2F0000}"/>
    <cellStyle name="Akzent3 2" xfId="15723" hidden="1" xr:uid="{00000000-0005-0000-0000-0000F02F0000}"/>
    <cellStyle name="Akzent3 2" xfId="15661" hidden="1" xr:uid="{00000000-0005-0000-0000-0000F12F0000}"/>
    <cellStyle name="Akzent3 2" xfId="15597" hidden="1" xr:uid="{00000000-0005-0000-0000-0000F22F0000}"/>
    <cellStyle name="Akzent3 2" xfId="15541" hidden="1" xr:uid="{00000000-0005-0000-0000-0000F32F0000}"/>
    <cellStyle name="Akzent3 2" xfId="15480" hidden="1" xr:uid="{00000000-0005-0000-0000-0000F42F0000}"/>
    <cellStyle name="Akzent3 2" xfId="15392" hidden="1" xr:uid="{00000000-0005-0000-0000-0000F52F0000}"/>
    <cellStyle name="Akzent3 2" xfId="15340" hidden="1" xr:uid="{00000000-0005-0000-0000-0000F62F0000}"/>
    <cellStyle name="Akzent3 2" xfId="15291" hidden="1" xr:uid="{00000000-0005-0000-0000-0000F72F0000}"/>
    <cellStyle name="Akzent3 2" xfId="15216" hidden="1" xr:uid="{00000000-0005-0000-0000-0000F82F0000}"/>
    <cellStyle name="Akzent3 2" xfId="15166" hidden="1" xr:uid="{00000000-0005-0000-0000-0000F92F0000}"/>
    <cellStyle name="Akzent3 2" xfId="15099" hidden="1" xr:uid="{00000000-0005-0000-0000-0000FA2F0000}"/>
    <cellStyle name="Akzent3 2" xfId="15070" hidden="1" xr:uid="{00000000-0005-0000-0000-0000FB2F0000}"/>
    <cellStyle name="Akzent3 2" xfId="14959" hidden="1" xr:uid="{00000000-0005-0000-0000-0000FC2F0000}"/>
    <cellStyle name="Akzent3 2" xfId="14911" hidden="1" xr:uid="{00000000-0005-0000-0000-0000FD2F0000}"/>
    <cellStyle name="Akzent3 2" xfId="14851" hidden="1" xr:uid="{00000000-0005-0000-0000-0000FE2F0000}"/>
    <cellStyle name="Akzent3 2" xfId="14800" hidden="1" xr:uid="{00000000-0005-0000-0000-0000FF2F0000}"/>
    <cellStyle name="Akzent3 2" xfId="14743" hidden="1" xr:uid="{00000000-0005-0000-0000-000000300000}"/>
    <cellStyle name="Akzent3 2" xfId="14696" hidden="1" xr:uid="{00000000-0005-0000-0000-000001300000}"/>
    <cellStyle name="Akzent3 2" xfId="14591" hidden="1" xr:uid="{00000000-0005-0000-0000-000002300000}"/>
    <cellStyle name="Akzent3 2" xfId="14586" hidden="1" xr:uid="{00000000-0005-0000-0000-000003300000}"/>
    <cellStyle name="Akzent3 2" xfId="14529" hidden="1" xr:uid="{00000000-0005-0000-0000-000004300000}"/>
    <cellStyle name="Akzent3 2" xfId="14472" hidden="1" xr:uid="{00000000-0005-0000-0000-000005300000}"/>
    <cellStyle name="Akzent3 2" xfId="14378" hidden="1" xr:uid="{00000000-0005-0000-0000-000006300000}"/>
    <cellStyle name="Akzent3 2" xfId="14309" hidden="1" xr:uid="{00000000-0005-0000-0000-000007300000}"/>
    <cellStyle name="Akzent3 2" xfId="14241" hidden="1" xr:uid="{00000000-0005-0000-0000-000008300000}"/>
    <cellStyle name="Akzent3 2" xfId="14204" hidden="1" xr:uid="{00000000-0005-0000-0000-000009300000}"/>
    <cellStyle name="Akzent3 2" xfId="14096" hidden="1" xr:uid="{00000000-0005-0000-0000-00000A300000}"/>
    <cellStyle name="Akzent3 2" xfId="14039" hidden="1" xr:uid="{00000000-0005-0000-0000-00000B300000}"/>
    <cellStyle name="Akzent3 2" xfId="13976" hidden="1" xr:uid="{00000000-0005-0000-0000-00000C300000}"/>
    <cellStyle name="Akzent3 2" xfId="13900" hidden="1" xr:uid="{00000000-0005-0000-0000-00000D300000}"/>
    <cellStyle name="Akzent3 2" xfId="14557" hidden="1" xr:uid="{00000000-0005-0000-0000-00000E300000}"/>
    <cellStyle name="Akzent3 2" xfId="13795" hidden="1" xr:uid="{00000000-0005-0000-0000-00000F300000}"/>
    <cellStyle name="Akzent3 2" xfId="13721" hidden="1" xr:uid="{00000000-0005-0000-0000-000010300000}"/>
    <cellStyle name="Akzent3 2" xfId="13667" hidden="1" xr:uid="{00000000-0005-0000-0000-000011300000}"/>
    <cellStyle name="Akzent3 2" xfId="13603" hidden="1" xr:uid="{00000000-0005-0000-0000-000012300000}"/>
    <cellStyle name="Akzent3 2" xfId="13528" hidden="1" xr:uid="{00000000-0005-0000-0000-000013300000}"/>
    <cellStyle name="Akzent3 2" xfId="13445" hidden="1" xr:uid="{00000000-0005-0000-0000-000014300000}"/>
    <cellStyle name="Akzent3 2" xfId="13392" hidden="1" xr:uid="{00000000-0005-0000-0000-000015300000}"/>
    <cellStyle name="Akzent3 2" xfId="13313" hidden="1" xr:uid="{00000000-0005-0000-0000-000016300000}"/>
    <cellStyle name="Akzent3 2" xfId="13234" hidden="1" xr:uid="{00000000-0005-0000-0000-000017300000}"/>
    <cellStyle name="Akzent3 2" xfId="13200" hidden="1" xr:uid="{00000000-0005-0000-0000-000018300000}"/>
    <cellStyle name="Akzent3 2" xfId="13081" hidden="1" xr:uid="{00000000-0005-0000-0000-000019300000}"/>
    <cellStyle name="Akzent3 2" xfId="13004" hidden="1" xr:uid="{00000000-0005-0000-0000-00001A300000}"/>
    <cellStyle name="Akzent3 2" xfId="12927" hidden="1" xr:uid="{00000000-0005-0000-0000-00001B300000}"/>
    <cellStyle name="Akzent3 2" xfId="12874" hidden="1" xr:uid="{00000000-0005-0000-0000-00001C300000}"/>
    <cellStyle name="Akzent3 2" xfId="12784" hidden="1" xr:uid="{00000000-0005-0000-0000-00001D300000}"/>
    <cellStyle name="Akzent3 2" xfId="12706" hidden="1" xr:uid="{00000000-0005-0000-0000-00001E300000}"/>
    <cellStyle name="Akzent3 2" xfId="12655" hidden="1" xr:uid="{00000000-0005-0000-0000-00001F300000}"/>
    <cellStyle name="Akzent3 2" xfId="12600" hidden="1" xr:uid="{00000000-0005-0000-0000-000020300000}"/>
    <cellStyle name="Akzent3 2" xfId="12540" hidden="1" xr:uid="{00000000-0005-0000-0000-000021300000}"/>
    <cellStyle name="Akzent3 2" xfId="12490" hidden="1" xr:uid="{00000000-0005-0000-0000-000022300000}"/>
    <cellStyle name="Akzent3 2" xfId="12427" hidden="1" xr:uid="{00000000-0005-0000-0000-000023300000}"/>
    <cellStyle name="Akzent3 2" xfId="12356" hidden="1" xr:uid="{00000000-0005-0000-0000-000024300000}"/>
    <cellStyle name="Akzent3 2" xfId="12294" hidden="1" xr:uid="{00000000-0005-0000-0000-000025300000}"/>
    <cellStyle name="Akzent3 2" xfId="12245" hidden="1" xr:uid="{00000000-0005-0000-0000-000026300000}"/>
    <cellStyle name="Akzent3 2" xfId="12167" hidden="1" xr:uid="{00000000-0005-0000-0000-000027300000}"/>
    <cellStyle name="Akzent3 2" xfId="12098" hidden="1" xr:uid="{00000000-0005-0000-0000-000028300000}"/>
    <cellStyle name="Akzent3 2" xfId="12029" hidden="1" xr:uid="{00000000-0005-0000-0000-000029300000}"/>
    <cellStyle name="Akzent3 2" xfId="11973" hidden="1" xr:uid="{00000000-0005-0000-0000-00002A300000}"/>
    <cellStyle name="Akzent3 2" xfId="11917" hidden="1" xr:uid="{00000000-0005-0000-0000-00002B300000}"/>
    <cellStyle name="Akzent3 2" xfId="11859" hidden="1" xr:uid="{00000000-0005-0000-0000-00002C300000}"/>
    <cellStyle name="Akzent3 2" xfId="13058" hidden="1" xr:uid="{00000000-0005-0000-0000-00002D300000}"/>
    <cellStyle name="Akzent3 2" xfId="11753" hidden="1" xr:uid="{00000000-0005-0000-0000-00002E300000}"/>
    <cellStyle name="Akzent3 2" xfId="11710" hidden="1" xr:uid="{00000000-0005-0000-0000-00002F300000}"/>
    <cellStyle name="Akzent3 2" xfId="11635" hidden="1" xr:uid="{00000000-0005-0000-0000-000030300000}"/>
    <cellStyle name="Akzent3 2" xfId="11588" hidden="1" xr:uid="{00000000-0005-0000-0000-000031300000}"/>
    <cellStyle name="Akzent3 2" xfId="11526" hidden="1" xr:uid="{00000000-0005-0000-0000-000032300000}"/>
    <cellStyle name="Akzent3 2" xfId="11481" hidden="1" xr:uid="{00000000-0005-0000-0000-000033300000}"/>
    <cellStyle name="Akzent3 2" xfId="11412" hidden="1" xr:uid="{00000000-0005-0000-0000-000034300000}"/>
    <cellStyle name="Akzent3 2" xfId="11366" hidden="1" xr:uid="{00000000-0005-0000-0000-000035300000}"/>
    <cellStyle name="Akzent3 2" xfId="11310" hidden="1" xr:uid="{00000000-0005-0000-0000-000036300000}"/>
    <cellStyle name="Akzent3 2" xfId="12408" hidden="1" xr:uid="{00000000-0005-0000-0000-000037300000}"/>
    <cellStyle name="Akzent3 2" xfId="11211" hidden="1" xr:uid="{00000000-0005-0000-0000-000038300000}"/>
    <cellStyle name="Akzent3 2" xfId="11148" hidden="1" xr:uid="{00000000-0005-0000-0000-000039300000}"/>
    <cellStyle name="Akzent3 2" xfId="11097" hidden="1" xr:uid="{00000000-0005-0000-0000-00003A300000}"/>
    <cellStyle name="Akzent3 2" xfId="11034" hidden="1" xr:uid="{00000000-0005-0000-0000-00003B300000}"/>
    <cellStyle name="Akzent3 2" xfId="10988" hidden="1" xr:uid="{00000000-0005-0000-0000-00003C300000}"/>
    <cellStyle name="Akzent3 2" xfId="10924" hidden="1" xr:uid="{00000000-0005-0000-0000-00003D300000}"/>
    <cellStyle name="Akzent3 2" xfId="10882" hidden="1" xr:uid="{00000000-0005-0000-0000-00003E300000}"/>
    <cellStyle name="Akzent3 2" xfId="10809" hidden="1" xr:uid="{00000000-0005-0000-0000-00003F300000}"/>
    <cellStyle name="Akzent3 2" xfId="10759" hidden="1" xr:uid="{00000000-0005-0000-0000-000040300000}"/>
    <cellStyle name="Akzent3 2" xfId="10675" hidden="1" xr:uid="{00000000-0005-0000-0000-000041300000}"/>
    <cellStyle name="Akzent3 2" xfId="10604" hidden="1" xr:uid="{00000000-0005-0000-0000-000042300000}"/>
    <cellStyle name="Akzent3 2" xfId="10536" hidden="1" xr:uid="{00000000-0005-0000-0000-000043300000}"/>
    <cellStyle name="Akzent3 2" xfId="10485" hidden="1" xr:uid="{00000000-0005-0000-0000-000044300000}"/>
    <cellStyle name="Akzent3 2" xfId="10412" hidden="1" xr:uid="{00000000-0005-0000-0000-000045300000}"/>
    <cellStyle name="Akzent3 2" xfId="10359" hidden="1" xr:uid="{00000000-0005-0000-0000-000046300000}"/>
    <cellStyle name="Akzent3 2" xfId="10301" hidden="1" xr:uid="{00000000-0005-0000-0000-000047300000}"/>
    <cellStyle name="Akzent3 2" xfId="10248" hidden="1" xr:uid="{00000000-0005-0000-0000-000048300000}"/>
    <cellStyle name="Akzent3 2" xfId="10180" hidden="1" xr:uid="{00000000-0005-0000-0000-000049300000}"/>
    <cellStyle name="Akzent3 2" xfId="10134" hidden="1" xr:uid="{00000000-0005-0000-0000-00004A300000}"/>
    <cellStyle name="Akzent3 2" xfId="10070" hidden="1" xr:uid="{00000000-0005-0000-0000-00004B300000}"/>
    <cellStyle name="Akzent3 2" xfId="9997" hidden="1" xr:uid="{00000000-0005-0000-0000-00004C300000}"/>
    <cellStyle name="Akzent3 2" xfId="9928" hidden="1" xr:uid="{00000000-0005-0000-0000-00004D300000}"/>
    <cellStyle name="Akzent3 2" xfId="9871" hidden="1" xr:uid="{00000000-0005-0000-0000-00004E300000}"/>
    <cellStyle name="Akzent3 2" xfId="9809" hidden="1" xr:uid="{00000000-0005-0000-0000-00004F300000}"/>
    <cellStyle name="Akzent3 2" xfId="9758" hidden="1" xr:uid="{00000000-0005-0000-0000-000050300000}"/>
    <cellStyle name="Akzent3 2" xfId="9700" hidden="1" xr:uid="{00000000-0005-0000-0000-000051300000}"/>
    <cellStyle name="Akzent3 2" xfId="9645" hidden="1" xr:uid="{00000000-0005-0000-0000-000052300000}"/>
    <cellStyle name="Akzent3 2" xfId="9584" hidden="1" xr:uid="{00000000-0005-0000-0000-000053300000}"/>
    <cellStyle name="Akzent3 2" xfId="9525" hidden="1" xr:uid="{00000000-0005-0000-0000-000054300000}"/>
    <cellStyle name="Akzent3 2" xfId="10667" hidden="1" xr:uid="{00000000-0005-0000-0000-000055300000}"/>
    <cellStyle name="Akzent3 2" xfId="9422" hidden="1" xr:uid="{00000000-0005-0000-0000-000056300000}"/>
    <cellStyle name="Akzent3 2" xfId="9375" hidden="1" xr:uid="{00000000-0005-0000-0000-000057300000}"/>
    <cellStyle name="Akzent3 2" xfId="9309" hidden="1" xr:uid="{00000000-0005-0000-0000-000058300000}"/>
    <cellStyle name="Akzent3 2" xfId="9249" hidden="1" xr:uid="{00000000-0005-0000-0000-000059300000}"/>
    <cellStyle name="Akzent3 2" xfId="9194" hidden="1" xr:uid="{00000000-0005-0000-0000-00005A300000}"/>
    <cellStyle name="Akzent3 2" xfId="9134" hidden="1" xr:uid="{00000000-0005-0000-0000-00005B300000}"/>
    <cellStyle name="Akzent3 2" xfId="9093" hidden="1" xr:uid="{00000000-0005-0000-0000-00005C300000}"/>
    <cellStyle name="Akzent3 2" xfId="9021" hidden="1" xr:uid="{00000000-0005-0000-0000-00005D300000}"/>
    <cellStyle name="Akzent3 2" xfId="8983" hidden="1" xr:uid="{00000000-0005-0000-0000-00005E300000}"/>
    <cellStyle name="Akzent3 2" xfId="10064" hidden="1" xr:uid="{00000000-0005-0000-0000-00005F300000}"/>
    <cellStyle name="Akzent3 2" xfId="8889" hidden="1" xr:uid="{00000000-0005-0000-0000-000060300000}"/>
    <cellStyle name="Akzent3 2" xfId="8826" hidden="1" xr:uid="{00000000-0005-0000-0000-000061300000}"/>
    <cellStyle name="Akzent3 2" xfId="8776" hidden="1" xr:uid="{00000000-0005-0000-0000-000062300000}"/>
    <cellStyle name="Akzent3 2" xfId="8705" hidden="1" xr:uid="{00000000-0005-0000-0000-000063300000}"/>
    <cellStyle name="Akzent3 2" xfId="8652" hidden="1" xr:uid="{00000000-0005-0000-0000-000064300000}"/>
    <cellStyle name="Akzent3 2" xfId="8587" hidden="1" xr:uid="{00000000-0005-0000-0000-000065300000}"/>
    <cellStyle name="Akzent3 2" xfId="8538" hidden="1" xr:uid="{00000000-0005-0000-0000-000066300000}"/>
    <cellStyle name="Akzent3 2" xfId="8473" hidden="1" xr:uid="{00000000-0005-0000-0000-000067300000}"/>
    <cellStyle name="Akzent3 2" xfId="8445" hidden="1" xr:uid="{00000000-0005-0000-0000-000068300000}"/>
    <cellStyle name="Akzent3 2" xfId="8371" hidden="1" xr:uid="{00000000-0005-0000-0000-000069300000}"/>
    <cellStyle name="Akzent3 2" xfId="8319" hidden="1" xr:uid="{00000000-0005-0000-0000-00006A300000}"/>
    <cellStyle name="Akzent3 2" xfId="8242" hidden="1" xr:uid="{00000000-0005-0000-0000-00006B300000}"/>
    <cellStyle name="Akzent3 2" xfId="8194" hidden="1" xr:uid="{00000000-0005-0000-0000-00006C300000}"/>
    <cellStyle name="Akzent3 2" xfId="8128" hidden="1" xr:uid="{00000000-0005-0000-0000-00006D300000}"/>
    <cellStyle name="Akzent3 2" xfId="8077" hidden="1" xr:uid="{00000000-0005-0000-0000-00006E300000}"/>
    <cellStyle name="Akzent3 2" xfId="8015" hidden="1" xr:uid="{00000000-0005-0000-0000-00006F300000}"/>
    <cellStyle name="Akzent3 2" xfId="7958" hidden="1" xr:uid="{00000000-0005-0000-0000-000070300000}"/>
    <cellStyle name="Akzent3 2" xfId="7898" hidden="1" xr:uid="{00000000-0005-0000-0000-000071300000}"/>
    <cellStyle name="Akzent3 2" xfId="7841" hidden="1" xr:uid="{00000000-0005-0000-0000-000072300000}"/>
    <cellStyle name="Akzent3 2" xfId="7652" hidden="1" xr:uid="{00000000-0005-0000-0000-000073300000}"/>
    <cellStyle name="Akzent3 2" xfId="7634" hidden="1" xr:uid="{00000000-0005-0000-0000-000074300000}"/>
    <cellStyle name="Akzent3 2" xfId="7561" hidden="1" xr:uid="{00000000-0005-0000-0000-000075300000}"/>
    <cellStyle name="Akzent3 2" xfId="7491" hidden="1" xr:uid="{00000000-0005-0000-0000-000076300000}"/>
    <cellStyle name="Akzent3 2" xfId="7437" hidden="1" xr:uid="{00000000-0005-0000-0000-000077300000}"/>
    <cellStyle name="Akzent3 2" xfId="7372" hidden="1" xr:uid="{00000000-0005-0000-0000-000078300000}"/>
    <cellStyle name="Akzent3 2" xfId="7324" hidden="1" xr:uid="{00000000-0005-0000-0000-000079300000}"/>
    <cellStyle name="Akzent3 2" xfId="7255" hidden="1" xr:uid="{00000000-0005-0000-0000-00007A300000}"/>
    <cellStyle name="Akzent3 2" xfId="19321" hidden="1" xr:uid="{00000000-0005-0000-0000-00007B300000}"/>
    <cellStyle name="Akzent3 2" xfId="19286" hidden="1" xr:uid="{00000000-0005-0000-0000-00007C300000}"/>
    <cellStyle name="Akzent3 2" xfId="19981" hidden="1" xr:uid="{00000000-0005-0000-0000-00007D300000}"/>
    <cellStyle name="Akzent3 2" xfId="20018" hidden="1" xr:uid="{00000000-0005-0000-0000-00007E300000}"/>
    <cellStyle name="Akzent3 2" xfId="7590" hidden="1" xr:uid="{00000000-0005-0000-0000-00007F300000}"/>
    <cellStyle name="Akzent3 2" xfId="20080" hidden="1" xr:uid="{00000000-0005-0000-0000-000080300000}"/>
    <cellStyle name="Akzent3 2" xfId="20119" hidden="1" xr:uid="{00000000-0005-0000-0000-000081300000}"/>
    <cellStyle name="Akzent3 2" xfId="20160" hidden="1" xr:uid="{00000000-0005-0000-0000-000082300000}"/>
    <cellStyle name="Akzent3 2" xfId="20196" hidden="1" xr:uid="{00000000-0005-0000-0000-000083300000}"/>
    <cellStyle name="Akzent3 2" xfId="20237" hidden="1" xr:uid="{00000000-0005-0000-0000-000084300000}"/>
    <cellStyle name="Akzent3 2" xfId="20272" hidden="1" xr:uid="{00000000-0005-0000-0000-000085300000}"/>
    <cellStyle name="Akzent3 2" xfId="20303" hidden="1" xr:uid="{00000000-0005-0000-0000-000086300000}"/>
    <cellStyle name="Akzent3 2" xfId="20338" hidden="1" xr:uid="{00000000-0005-0000-0000-000087300000}"/>
    <cellStyle name="Akzent3 2" xfId="20377" hidden="1" xr:uid="{00000000-0005-0000-0000-000088300000}"/>
    <cellStyle name="Akzent3 2" xfId="20293" hidden="1" xr:uid="{00000000-0005-0000-0000-000089300000}"/>
    <cellStyle name="Akzent3 2" xfId="20249" hidden="1" xr:uid="{00000000-0005-0000-0000-00008A300000}"/>
    <cellStyle name="Akzent3 2" xfId="20210" hidden="1" xr:uid="{00000000-0005-0000-0000-00008B300000}"/>
    <cellStyle name="Akzent3 2" xfId="20169" hidden="1" xr:uid="{00000000-0005-0000-0000-00008C300000}"/>
    <cellStyle name="Akzent3 2" xfId="20130" hidden="1" xr:uid="{00000000-0005-0000-0000-00008D300000}"/>
    <cellStyle name="Akzent3 2" xfId="20094" hidden="1" xr:uid="{00000000-0005-0000-0000-00008E300000}"/>
    <cellStyle name="Akzent3 2" xfId="20051" hidden="1" xr:uid="{00000000-0005-0000-0000-00008F300000}"/>
    <cellStyle name="Akzent3 2" xfId="20014" hidden="1" xr:uid="{00000000-0005-0000-0000-000090300000}"/>
    <cellStyle name="Akzent3 2" xfId="19975" hidden="1" xr:uid="{00000000-0005-0000-0000-000091300000}"/>
    <cellStyle name="Akzent3 2" xfId="19942" hidden="1" xr:uid="{00000000-0005-0000-0000-000092300000}"/>
    <cellStyle name="Akzent3 2" xfId="19864" hidden="1" xr:uid="{00000000-0005-0000-0000-000093300000}"/>
    <cellStyle name="Akzent3 2" xfId="19799" hidden="1" xr:uid="{00000000-0005-0000-0000-000094300000}"/>
    <cellStyle name="Akzent3 2" xfId="19760" hidden="1" xr:uid="{00000000-0005-0000-0000-000095300000}"/>
    <cellStyle name="Akzent3 2" xfId="19698" hidden="1" xr:uid="{00000000-0005-0000-0000-000096300000}"/>
    <cellStyle name="Akzent3 2" xfId="19657" hidden="1" xr:uid="{00000000-0005-0000-0000-000097300000}"/>
    <cellStyle name="Akzent3 2" xfId="19598" hidden="1" xr:uid="{00000000-0005-0000-0000-000098300000}"/>
    <cellStyle name="Akzent3 2" xfId="19556" hidden="1" xr:uid="{00000000-0005-0000-0000-000099300000}"/>
    <cellStyle name="Akzent3 2" xfId="19508" hidden="1" xr:uid="{00000000-0005-0000-0000-00009A300000}"/>
    <cellStyle name="Akzent3 2" xfId="19464" hidden="1" xr:uid="{00000000-0005-0000-0000-00009B300000}"/>
    <cellStyle name="Akzent3 2" xfId="20331" hidden="1" xr:uid="{00000000-0005-0000-0000-00009C300000}"/>
    <cellStyle name="Akzent3 2" xfId="19355" hidden="1" xr:uid="{00000000-0005-0000-0000-00009D300000}"/>
    <cellStyle name="Akzent3 2" xfId="19287" hidden="1" xr:uid="{00000000-0005-0000-0000-00009E300000}"/>
    <cellStyle name="Akzent3 2" xfId="19241" hidden="1" xr:uid="{00000000-0005-0000-0000-00009F300000}"/>
    <cellStyle name="Akzent3 2" xfId="19168" hidden="1" xr:uid="{00000000-0005-0000-0000-0000A0300000}"/>
    <cellStyle name="Akzent3 2" xfId="19118" hidden="1" xr:uid="{00000000-0005-0000-0000-0000A1300000}"/>
    <cellStyle name="Akzent3 2" xfId="19048" hidden="1" xr:uid="{00000000-0005-0000-0000-0000A2300000}"/>
    <cellStyle name="Akzent3 2" xfId="18994" hidden="1" xr:uid="{00000000-0005-0000-0000-0000A3300000}"/>
    <cellStyle name="Akzent3 2" xfId="18925" hidden="1" xr:uid="{00000000-0005-0000-0000-0000A4300000}"/>
    <cellStyle name="Akzent3 2" xfId="18869" hidden="1" xr:uid="{00000000-0005-0000-0000-0000A5300000}"/>
    <cellStyle name="Akzent3 2" xfId="19916" hidden="1" xr:uid="{00000000-0005-0000-0000-0000A6300000}"/>
    <cellStyle name="Akzent3 2" xfId="18762" hidden="1" xr:uid="{00000000-0005-0000-0000-0000A7300000}"/>
    <cellStyle name="Akzent3 2" xfId="18688" hidden="1" xr:uid="{00000000-0005-0000-0000-0000A8300000}"/>
    <cellStyle name="Akzent3 2" xfId="18640" hidden="1" xr:uid="{00000000-0005-0000-0000-0000A9300000}"/>
    <cellStyle name="Akzent3 2" xfId="18561" hidden="1" xr:uid="{00000000-0005-0000-0000-0000AA300000}"/>
    <cellStyle name="Akzent3 2" xfId="18518" hidden="1" xr:uid="{00000000-0005-0000-0000-0000AB300000}"/>
    <cellStyle name="Akzent3 2" xfId="18451" hidden="1" xr:uid="{00000000-0005-0000-0000-0000AC300000}"/>
    <cellStyle name="Akzent3 2" xfId="18399" hidden="1" xr:uid="{00000000-0005-0000-0000-0000AD300000}"/>
    <cellStyle name="Akzent3 2" xfId="18306" hidden="1" xr:uid="{00000000-0005-0000-0000-0000AE300000}"/>
    <cellStyle name="Akzent3 2" xfId="18239" hidden="1" xr:uid="{00000000-0005-0000-0000-0000AF300000}"/>
    <cellStyle name="Akzent3 2" xfId="18149" hidden="1" xr:uid="{00000000-0005-0000-0000-0000B0300000}"/>
    <cellStyle name="Akzent3 2" xfId="18072" hidden="1" xr:uid="{00000000-0005-0000-0000-0000B1300000}"/>
    <cellStyle name="Akzent3 2" xfId="18004" hidden="1" xr:uid="{00000000-0005-0000-0000-0000B2300000}"/>
    <cellStyle name="Akzent3 2" xfId="17953" hidden="1" xr:uid="{00000000-0005-0000-0000-0000B3300000}"/>
    <cellStyle name="Akzent3 2" xfId="17880" hidden="1" xr:uid="{00000000-0005-0000-0000-0000B4300000}"/>
    <cellStyle name="Akzent3 2" xfId="17839" hidden="1" xr:uid="{00000000-0005-0000-0000-0000B5300000}"/>
    <cellStyle name="Akzent3 2" xfId="17762" hidden="1" xr:uid="{00000000-0005-0000-0000-0000B6300000}"/>
    <cellStyle name="Akzent3 2" xfId="17713" hidden="1" xr:uid="{00000000-0005-0000-0000-0000B7300000}"/>
    <cellStyle name="Akzent3 2" xfId="17643" hidden="1" xr:uid="{00000000-0005-0000-0000-0000B8300000}"/>
    <cellStyle name="Akzent3 2" xfId="17601" hidden="1" xr:uid="{00000000-0005-0000-0000-0000B9300000}"/>
    <cellStyle name="Akzent3 2" xfId="17520" hidden="1" xr:uid="{00000000-0005-0000-0000-0000BA300000}"/>
    <cellStyle name="Akzent3 2" xfId="17460" hidden="1" xr:uid="{00000000-0005-0000-0000-0000BB300000}"/>
    <cellStyle name="Akzent3 2" xfId="17389" hidden="1" xr:uid="{00000000-0005-0000-0000-0000BC300000}"/>
    <cellStyle name="Akzent3 2" xfId="17344" hidden="1" xr:uid="{00000000-0005-0000-0000-0000BD300000}"/>
    <cellStyle name="Akzent3 2" xfId="17262" hidden="1" xr:uid="{00000000-0005-0000-0000-0000BE300000}"/>
    <cellStyle name="Akzent3 2" xfId="17218" hidden="1" xr:uid="{00000000-0005-0000-0000-0000BF300000}"/>
    <cellStyle name="Akzent3 2" xfId="17147" hidden="1" xr:uid="{00000000-0005-0000-0000-0000C0300000}"/>
    <cellStyle name="Akzent3 2" xfId="17104" hidden="1" xr:uid="{00000000-0005-0000-0000-0000C1300000}"/>
    <cellStyle name="Akzent3 2" xfId="17018" hidden="1" xr:uid="{00000000-0005-0000-0000-0000C2300000}"/>
    <cellStyle name="Akzent3 2" xfId="16969" hidden="1" xr:uid="{00000000-0005-0000-0000-0000C3300000}"/>
    <cellStyle name="Akzent3 2" xfId="18137" hidden="1" xr:uid="{00000000-0005-0000-0000-0000C4300000}"/>
    <cellStyle name="Akzent3 2" xfId="16864" hidden="1" xr:uid="{00000000-0005-0000-0000-0000C5300000}"/>
    <cellStyle name="Akzent3 2" xfId="16790" hidden="1" xr:uid="{00000000-0005-0000-0000-0000C6300000}"/>
    <cellStyle name="Akzent3 2" xfId="16747" hidden="1" xr:uid="{00000000-0005-0000-0000-0000C7300000}"/>
    <cellStyle name="Akzent3 2" xfId="16670" hidden="1" xr:uid="{00000000-0005-0000-0000-0000C8300000}"/>
    <cellStyle name="Akzent3 2" xfId="16616" hidden="1" xr:uid="{00000000-0005-0000-0000-0000C9300000}"/>
    <cellStyle name="Akzent3 2" xfId="16564" hidden="1" xr:uid="{00000000-0005-0000-0000-0000CA300000}"/>
    <cellStyle name="Akzent3 2" xfId="16499" hidden="1" xr:uid="{00000000-0005-0000-0000-0000CB300000}"/>
    <cellStyle name="Akzent3 2" xfId="16438" hidden="1" xr:uid="{00000000-0005-0000-0000-0000CC300000}"/>
    <cellStyle name="Akzent3 2" xfId="16382" hidden="1" xr:uid="{00000000-0005-0000-0000-0000CD300000}"/>
    <cellStyle name="Akzent3 2" xfId="17514" hidden="1" xr:uid="{00000000-0005-0000-0000-0000CE300000}"/>
    <cellStyle name="Akzent3 2" xfId="16287" hidden="1" xr:uid="{00000000-0005-0000-0000-0000CF300000}"/>
    <cellStyle name="Akzent3 2" xfId="16209" hidden="1" xr:uid="{00000000-0005-0000-0000-0000D0300000}"/>
    <cellStyle name="Akzent3 2" xfId="16159" hidden="1" xr:uid="{00000000-0005-0000-0000-0000D1300000}"/>
    <cellStyle name="Akzent3 2" xfId="16079" hidden="1" xr:uid="{00000000-0005-0000-0000-0000D2300000}"/>
    <cellStyle name="Akzent3 2" xfId="16027" hidden="1" xr:uid="{00000000-0005-0000-0000-0000D3300000}"/>
    <cellStyle name="Akzent3 2" xfId="15961" hidden="1" xr:uid="{00000000-0005-0000-0000-0000D4300000}"/>
    <cellStyle name="Akzent3 2" xfId="15878" hidden="1" xr:uid="{00000000-0005-0000-0000-0000D5300000}"/>
    <cellStyle name="Akzent3 2" xfId="15828" hidden="1" xr:uid="{00000000-0005-0000-0000-0000D6300000}"/>
    <cellStyle name="Akzent3 2" xfId="15762" hidden="1" xr:uid="{00000000-0005-0000-0000-0000D7300000}"/>
    <cellStyle name="Akzent3 2" xfId="15703" hidden="1" xr:uid="{00000000-0005-0000-0000-0000D8300000}"/>
    <cellStyle name="Akzent3 2" xfId="15624" hidden="1" xr:uid="{00000000-0005-0000-0000-0000D9300000}"/>
    <cellStyle name="Akzent3 2" xfId="15554" hidden="1" xr:uid="{00000000-0005-0000-0000-0000DA300000}"/>
    <cellStyle name="Akzent3 2" xfId="15509" hidden="1" xr:uid="{00000000-0005-0000-0000-0000DB300000}"/>
    <cellStyle name="Akzent3 2" xfId="15405" hidden="1" xr:uid="{00000000-0005-0000-0000-0000DC300000}"/>
    <cellStyle name="Akzent3 2" xfId="15353" hidden="1" xr:uid="{00000000-0005-0000-0000-0000DD300000}"/>
    <cellStyle name="Akzent3 2" xfId="15282" hidden="1" xr:uid="{00000000-0005-0000-0000-0000DE300000}"/>
    <cellStyle name="Akzent3 2" xfId="15245" hidden="1" xr:uid="{00000000-0005-0000-0000-0000DF300000}"/>
    <cellStyle name="Akzent3 2" xfId="15174" hidden="1" xr:uid="{00000000-0005-0000-0000-0000E0300000}"/>
    <cellStyle name="Akzent3 2" xfId="15129" hidden="1" xr:uid="{00000000-0005-0000-0000-0000E1300000}"/>
    <cellStyle name="Akzent3 2" xfId="15021" hidden="1" xr:uid="{00000000-0005-0000-0000-0000E2300000}"/>
    <cellStyle name="Akzent3 2" xfId="15017" hidden="1" xr:uid="{00000000-0005-0000-0000-0000E3300000}"/>
    <cellStyle name="Akzent3 2" xfId="14951" hidden="1" xr:uid="{00000000-0005-0000-0000-0000E4300000}"/>
    <cellStyle name="Akzent3 2" xfId="14890" hidden="1" xr:uid="{00000000-0005-0000-0000-0000E5300000}"/>
    <cellStyle name="Akzent3 2" xfId="14815" hidden="1" xr:uid="{00000000-0005-0000-0000-0000E6300000}"/>
    <cellStyle name="Akzent3 2" xfId="14758" hidden="1" xr:uid="{00000000-0005-0000-0000-0000E7300000}"/>
    <cellStyle name="Akzent3 2" xfId="14695" hidden="1" xr:uid="{00000000-0005-0000-0000-0000E8300000}"/>
    <cellStyle name="Akzent3 2" xfId="14643" hidden="1" xr:uid="{00000000-0005-0000-0000-0000E9300000}"/>
    <cellStyle name="Akzent3 2" xfId="14548" hidden="1" xr:uid="{00000000-0005-0000-0000-0000EA300000}"/>
    <cellStyle name="Akzent3 2" xfId="14482" hidden="1" xr:uid="{00000000-0005-0000-0000-0000EB300000}"/>
    <cellStyle name="Akzent3 2" xfId="14414" hidden="1" xr:uid="{00000000-0005-0000-0000-0000EC300000}"/>
    <cellStyle name="Akzent3 2" xfId="14341" hidden="1" xr:uid="{00000000-0005-0000-0000-0000ED300000}"/>
    <cellStyle name="Akzent3 2" xfId="14980" hidden="1" xr:uid="{00000000-0005-0000-0000-0000EE300000}"/>
    <cellStyle name="Akzent3 2" xfId="14228" hidden="1" xr:uid="{00000000-0005-0000-0000-0000EF300000}"/>
    <cellStyle name="Akzent3 2" xfId="14153" hidden="1" xr:uid="{00000000-0005-0000-0000-0000F0300000}"/>
    <cellStyle name="Akzent3 2" xfId="14059" hidden="1" xr:uid="{00000000-0005-0000-0000-0000F1300000}"/>
    <cellStyle name="Akzent3 2" xfId="14007" hidden="1" xr:uid="{00000000-0005-0000-0000-0000F2300000}"/>
    <cellStyle name="Akzent3 2" xfId="13913" hidden="1" xr:uid="{00000000-0005-0000-0000-0000F3300000}"/>
    <cellStyle name="Akzent3 2" xfId="13847" hidden="1" xr:uid="{00000000-0005-0000-0000-0000F4300000}"/>
    <cellStyle name="Akzent3 2" xfId="13785" hidden="1" xr:uid="{00000000-0005-0000-0000-0000F5300000}"/>
    <cellStyle name="Akzent3 2" xfId="13722" hidden="1" xr:uid="{00000000-0005-0000-0000-0000F6300000}"/>
    <cellStyle name="Akzent3 2" xfId="13657" hidden="1" xr:uid="{00000000-0005-0000-0000-0000F7300000}"/>
    <cellStyle name="Akzent3 2" xfId="13619" hidden="1" xr:uid="{00000000-0005-0000-0000-0000F8300000}"/>
    <cellStyle name="Akzent3 2" xfId="13492" hidden="1" xr:uid="{00000000-0005-0000-0000-0000F9300000}"/>
    <cellStyle name="Akzent3 2" xfId="13411" hidden="1" xr:uid="{00000000-0005-0000-0000-0000FA300000}"/>
    <cellStyle name="Akzent3 2" xfId="13328" hidden="1" xr:uid="{00000000-0005-0000-0000-0000FB300000}"/>
    <cellStyle name="Akzent3 2" xfId="13235" hidden="1" xr:uid="{00000000-0005-0000-0000-0000FC300000}"/>
    <cellStyle name="Akzent3 2" xfId="13144" hidden="1" xr:uid="{00000000-0005-0000-0000-0000FD300000}"/>
    <cellStyle name="Akzent3 2" xfId="13070" hidden="1" xr:uid="{00000000-0005-0000-0000-0000FE300000}"/>
    <cellStyle name="Akzent3 2" xfId="12992" hidden="1" xr:uid="{00000000-0005-0000-0000-0000FF300000}"/>
    <cellStyle name="Akzent3 2" xfId="12960" hidden="1" xr:uid="{00000000-0005-0000-0000-000000310000}"/>
    <cellStyle name="Akzent3 2" xfId="12867" hidden="1" xr:uid="{00000000-0005-0000-0000-000001310000}"/>
    <cellStyle name="Akzent3 2" xfId="12818" hidden="1" xr:uid="{00000000-0005-0000-0000-000002310000}"/>
    <cellStyle name="Akzent3 2" xfId="12732" hidden="1" xr:uid="{00000000-0005-0000-0000-000003310000}"/>
    <cellStyle name="Akzent3 2" xfId="12660" hidden="1" xr:uid="{00000000-0005-0000-0000-000004310000}"/>
    <cellStyle name="Akzent3 2" xfId="12571" hidden="1" xr:uid="{00000000-0005-0000-0000-000005310000}"/>
    <cellStyle name="Akzent3 2" xfId="12524" hidden="1" xr:uid="{00000000-0005-0000-0000-000006310000}"/>
    <cellStyle name="Akzent3 2" xfId="12445" hidden="1" xr:uid="{00000000-0005-0000-0000-000007310000}"/>
    <cellStyle name="Akzent3 2" xfId="12393" hidden="1" xr:uid="{00000000-0005-0000-0000-000008310000}"/>
    <cellStyle name="Akzent3 2" xfId="12331" hidden="1" xr:uid="{00000000-0005-0000-0000-000009310000}"/>
    <cellStyle name="Akzent3 2" xfId="12282" hidden="1" xr:uid="{00000000-0005-0000-0000-00000A310000}"/>
    <cellStyle name="Akzent3 2" xfId="12202" hidden="1" xr:uid="{00000000-0005-0000-0000-00000B310000}"/>
    <cellStyle name="Akzent3 2" xfId="12144" hidden="1" xr:uid="{00000000-0005-0000-0000-00000C310000}"/>
    <cellStyle name="Akzent3 2" xfId="13468" hidden="1" xr:uid="{00000000-0005-0000-0000-00000D310000}"/>
    <cellStyle name="Akzent3 2" xfId="12010" hidden="1" xr:uid="{00000000-0005-0000-0000-00000E310000}"/>
    <cellStyle name="Akzent3 2" xfId="11940" hidden="1" xr:uid="{00000000-0005-0000-0000-00000F310000}"/>
    <cellStyle name="Akzent3 2" xfId="11880" hidden="1" xr:uid="{00000000-0005-0000-0000-000010310000}"/>
    <cellStyle name="Akzent3 2" xfId="11820" hidden="1" xr:uid="{00000000-0005-0000-0000-000011310000}"/>
    <cellStyle name="Akzent3 2" xfId="11755" hidden="1" xr:uid="{00000000-0005-0000-0000-000012310000}"/>
    <cellStyle name="Akzent3 2" xfId="11722" hidden="1" xr:uid="{00000000-0005-0000-0000-000013310000}"/>
    <cellStyle name="Akzent3 2" xfId="11634" hidden="1" xr:uid="{00000000-0005-0000-0000-000014310000}"/>
    <cellStyle name="Akzent3 2" xfId="11600" hidden="1" xr:uid="{00000000-0005-0000-0000-000015310000}"/>
    <cellStyle name="Akzent3 2" xfId="11528" hidden="1" xr:uid="{00000000-0005-0000-0000-000016310000}"/>
    <cellStyle name="Akzent3 2" xfId="12705" hidden="1" xr:uid="{00000000-0005-0000-0000-000017310000}"/>
    <cellStyle name="Akzent3 2" xfId="11425" hidden="1" xr:uid="{00000000-0005-0000-0000-000018310000}"/>
    <cellStyle name="Akzent3 2" xfId="11359" hidden="1" xr:uid="{00000000-0005-0000-0000-000019310000}"/>
    <cellStyle name="Akzent3 2" xfId="11304" hidden="1" xr:uid="{00000000-0005-0000-0000-00001A310000}"/>
    <cellStyle name="Akzent3 2" xfId="11230" hidden="1" xr:uid="{00000000-0005-0000-0000-00001B310000}"/>
    <cellStyle name="Akzent3 2" xfId="11183" hidden="1" xr:uid="{00000000-0005-0000-0000-00001C310000}"/>
    <cellStyle name="Akzent3 2" xfId="11118" hidden="1" xr:uid="{00000000-0005-0000-0000-00001D310000}"/>
    <cellStyle name="Akzent3 2" xfId="11072" hidden="1" xr:uid="{00000000-0005-0000-0000-00001E310000}"/>
    <cellStyle name="Akzent3 2" xfId="11009" hidden="1" xr:uid="{00000000-0005-0000-0000-00001F310000}"/>
    <cellStyle name="Akzent3 2" xfId="10956" hidden="1" xr:uid="{00000000-0005-0000-0000-000020310000}"/>
    <cellStyle name="Akzent3 2" xfId="10873" hidden="1" xr:uid="{00000000-0005-0000-0000-000021310000}"/>
    <cellStyle name="Akzent3 2" xfId="10794" hidden="1" xr:uid="{00000000-0005-0000-0000-000022310000}"/>
    <cellStyle name="Akzent3 2" xfId="10718" hidden="1" xr:uid="{00000000-0005-0000-0000-000023310000}"/>
    <cellStyle name="Akzent3 2" xfId="10664" hidden="1" xr:uid="{00000000-0005-0000-0000-000024310000}"/>
    <cellStyle name="Akzent3 2" xfId="10584" hidden="1" xr:uid="{00000000-0005-0000-0000-000025310000}"/>
    <cellStyle name="Akzent3 2" xfId="10544" hidden="1" xr:uid="{00000000-0005-0000-0000-000026310000}"/>
    <cellStyle name="Akzent3 2" xfId="10462" hidden="1" xr:uid="{00000000-0005-0000-0000-000027310000}"/>
    <cellStyle name="Akzent3 2" xfId="10420" hidden="1" xr:uid="{00000000-0005-0000-0000-000028310000}"/>
    <cellStyle name="Akzent3 2" xfId="10340" hidden="1" xr:uid="{00000000-0005-0000-0000-000029310000}"/>
    <cellStyle name="Akzent3 2" xfId="10303" hidden="1" xr:uid="{00000000-0005-0000-0000-00002A310000}"/>
    <cellStyle name="Akzent3 2" xfId="10225" hidden="1" xr:uid="{00000000-0005-0000-0000-00002B310000}"/>
    <cellStyle name="Akzent3 2" xfId="10162" hidden="1" xr:uid="{00000000-0005-0000-0000-00002C310000}"/>
    <cellStyle name="Akzent3 2" xfId="10084" hidden="1" xr:uid="{00000000-0005-0000-0000-00002D310000}"/>
    <cellStyle name="Akzent3 2" xfId="10027" hidden="1" xr:uid="{00000000-0005-0000-0000-00002E310000}"/>
    <cellStyle name="Akzent3 2" xfId="9957" hidden="1" xr:uid="{00000000-0005-0000-0000-00002F310000}"/>
    <cellStyle name="Akzent3 2" xfId="9883" hidden="1" xr:uid="{00000000-0005-0000-0000-000030310000}"/>
    <cellStyle name="Akzent3 2" xfId="9837" hidden="1" xr:uid="{00000000-0005-0000-0000-000031310000}"/>
    <cellStyle name="Akzent3 2" xfId="9766" hidden="1" xr:uid="{00000000-0005-0000-0000-000032310000}"/>
    <cellStyle name="Akzent3 2" xfId="9715" hidden="1" xr:uid="{00000000-0005-0000-0000-000033310000}"/>
    <cellStyle name="Akzent3 2" xfId="9651" hidden="1" xr:uid="{00000000-0005-0000-0000-000034310000}"/>
    <cellStyle name="Akzent3 2" xfId="10860" hidden="1" xr:uid="{00000000-0005-0000-0000-000035310000}"/>
    <cellStyle name="Akzent3 2" xfId="9547" hidden="1" xr:uid="{00000000-0005-0000-0000-000036310000}"/>
    <cellStyle name="Akzent3 2" xfId="9504" hidden="1" xr:uid="{00000000-0005-0000-0000-000037310000}"/>
    <cellStyle name="Akzent3 2" xfId="9414" hidden="1" xr:uid="{00000000-0005-0000-0000-000038310000}"/>
    <cellStyle name="Akzent3 2" xfId="9365" hidden="1" xr:uid="{00000000-0005-0000-0000-000039310000}"/>
    <cellStyle name="Akzent3 2" xfId="9298" hidden="1" xr:uid="{00000000-0005-0000-0000-00003A310000}"/>
    <cellStyle name="Akzent3 2" xfId="9237" hidden="1" xr:uid="{00000000-0005-0000-0000-00003B310000}"/>
    <cellStyle name="Akzent3 2" xfId="9181" hidden="1" xr:uid="{00000000-0005-0000-0000-00003C310000}"/>
    <cellStyle name="Akzent3 2" xfId="9123" hidden="1" xr:uid="{00000000-0005-0000-0000-00003D310000}"/>
    <cellStyle name="Akzent3 2" xfId="9072" hidden="1" xr:uid="{00000000-0005-0000-0000-00003E310000}"/>
    <cellStyle name="Akzent3 2" xfId="10215" hidden="1" xr:uid="{00000000-0005-0000-0000-00003F310000}"/>
    <cellStyle name="Akzent3 2" xfId="8974" hidden="1" xr:uid="{00000000-0005-0000-0000-000040310000}"/>
    <cellStyle name="Akzent3 2" xfId="8906" hidden="1" xr:uid="{00000000-0005-0000-0000-000041310000}"/>
    <cellStyle name="Akzent3 2" xfId="8858" hidden="1" xr:uid="{00000000-0005-0000-0000-000042310000}"/>
    <cellStyle name="Akzent3 2" xfId="8791" hidden="1" xr:uid="{00000000-0005-0000-0000-000043310000}"/>
    <cellStyle name="Akzent3 2" xfId="8731" hidden="1" xr:uid="{00000000-0005-0000-0000-000044310000}"/>
    <cellStyle name="Akzent3 2" xfId="8668" hidden="1" xr:uid="{00000000-0005-0000-0000-000045310000}"/>
    <cellStyle name="Akzent3 2" xfId="8612" hidden="1" xr:uid="{00000000-0005-0000-0000-000046310000}"/>
    <cellStyle name="Akzent3 2" xfId="8547" hidden="1" xr:uid="{00000000-0005-0000-0000-000047310000}"/>
    <cellStyle name="Akzent3 2" xfId="8504" hidden="1" xr:uid="{00000000-0005-0000-0000-000048310000}"/>
    <cellStyle name="Akzent3 2" xfId="8427" hidden="1" xr:uid="{00000000-0005-0000-0000-000049310000}"/>
    <cellStyle name="Akzent3 2" xfId="8375" hidden="1" xr:uid="{00000000-0005-0000-0000-00004A310000}"/>
    <cellStyle name="Akzent3 2" xfId="8296" hidden="1" xr:uid="{00000000-0005-0000-0000-00004B310000}"/>
    <cellStyle name="Akzent3 2" xfId="8249" hidden="1" xr:uid="{00000000-0005-0000-0000-00004C310000}"/>
    <cellStyle name="Akzent3 2" xfId="8175" hidden="1" xr:uid="{00000000-0005-0000-0000-00004D310000}"/>
    <cellStyle name="Akzent3 2" xfId="8126" hidden="1" xr:uid="{00000000-0005-0000-0000-00004E310000}"/>
    <cellStyle name="Akzent3 2" xfId="8055" hidden="1" xr:uid="{00000000-0005-0000-0000-00004F310000}"/>
    <cellStyle name="Akzent3 2" xfId="8007" hidden="1" xr:uid="{00000000-0005-0000-0000-000050310000}"/>
    <cellStyle name="Akzent3 2" xfId="7926" hidden="1" xr:uid="{00000000-0005-0000-0000-000051310000}"/>
    <cellStyle name="Akzent3 2" xfId="7889" hidden="1" xr:uid="{00000000-0005-0000-0000-000052310000}"/>
    <cellStyle name="Akzent3 2" xfId="7716" hidden="1" xr:uid="{00000000-0005-0000-0000-000053310000}"/>
    <cellStyle name="Akzent3 2" xfId="7705" hidden="1" xr:uid="{00000000-0005-0000-0000-000054310000}"/>
    <cellStyle name="Akzent3 2" xfId="7582" hidden="1" xr:uid="{00000000-0005-0000-0000-000055310000}"/>
    <cellStyle name="Akzent3 2" xfId="7512" hidden="1" xr:uid="{00000000-0005-0000-0000-000056310000}"/>
    <cellStyle name="Akzent3 2" xfId="7462" hidden="1" xr:uid="{00000000-0005-0000-0000-000057310000}"/>
    <cellStyle name="Akzent3 2" xfId="7378" hidden="1" xr:uid="{00000000-0005-0000-0000-000058310000}"/>
    <cellStyle name="Akzent3 2" xfId="7333" hidden="1" xr:uid="{00000000-0005-0000-0000-000059310000}"/>
    <cellStyle name="Akzent3 2" xfId="7254" hidden="1" xr:uid="{00000000-0005-0000-0000-00005A310000}"/>
    <cellStyle name="Akzent3 2" xfId="19920" hidden="1" xr:uid="{00000000-0005-0000-0000-00005B310000}"/>
    <cellStyle name="Akzent3 2" xfId="19953" hidden="1" xr:uid="{00000000-0005-0000-0000-00005C310000}"/>
    <cellStyle name="Akzent3 2" xfId="20411" hidden="1" xr:uid="{00000000-0005-0000-0000-00005D310000}"/>
    <cellStyle name="Akzent3 2" xfId="20447" hidden="1" xr:uid="{00000000-0005-0000-0000-00005E310000}"/>
    <cellStyle name="Akzent3 2" xfId="7662" hidden="1" xr:uid="{00000000-0005-0000-0000-00005F310000}"/>
    <cellStyle name="Akzent3 2" xfId="20489" hidden="1" xr:uid="{00000000-0005-0000-0000-000060310000}"/>
    <cellStyle name="Akzent3 2" xfId="20519" hidden="1" xr:uid="{00000000-0005-0000-0000-000061310000}"/>
    <cellStyle name="Akzent3 2" xfId="20549" hidden="1" xr:uid="{00000000-0005-0000-0000-000062310000}"/>
    <cellStyle name="Akzent3 2" xfId="20579" hidden="1" xr:uid="{00000000-0005-0000-0000-000063310000}"/>
    <cellStyle name="Akzent3 2" xfId="20603" hidden="1" xr:uid="{00000000-0005-0000-0000-000064310000}"/>
    <cellStyle name="Akzent3 2" xfId="20640" hidden="1" xr:uid="{00000000-0005-0000-0000-000065310000}"/>
    <cellStyle name="Akzent3 2" xfId="20660" hidden="1" xr:uid="{00000000-0005-0000-0000-000066310000}"/>
    <cellStyle name="Akzent3 2" xfId="20685" hidden="1" xr:uid="{00000000-0005-0000-0000-000067310000}"/>
    <cellStyle name="Akzent3 2" xfId="20717" hidden="1" xr:uid="{00000000-0005-0000-0000-000068310000}"/>
    <cellStyle name="Akzent3 2" xfId="20655" hidden="1" xr:uid="{00000000-0005-0000-0000-000069310000}"/>
    <cellStyle name="Akzent3 2" xfId="20618" hidden="1" xr:uid="{00000000-0005-0000-0000-00006A310000}"/>
    <cellStyle name="Akzent3 2" xfId="20588" hidden="1" xr:uid="{00000000-0005-0000-0000-00006B310000}"/>
    <cellStyle name="Akzent3 2" xfId="20558" hidden="1" xr:uid="{00000000-0005-0000-0000-00006C310000}"/>
    <cellStyle name="Akzent3 2" xfId="20528" hidden="1" xr:uid="{00000000-0005-0000-0000-00006D310000}"/>
    <cellStyle name="Akzent3 2" xfId="20501" hidden="1" xr:uid="{00000000-0005-0000-0000-00006E310000}"/>
    <cellStyle name="Akzent3 2" xfId="20468" hidden="1" xr:uid="{00000000-0005-0000-0000-00006F310000}"/>
    <cellStyle name="Akzent3 2" xfId="20443" hidden="1" xr:uid="{00000000-0005-0000-0000-000070310000}"/>
    <cellStyle name="Akzent3 2" xfId="20405" hidden="1" xr:uid="{00000000-0005-0000-0000-000071310000}"/>
    <cellStyle name="Akzent3 2" xfId="20388" hidden="1" xr:uid="{00000000-0005-0000-0000-000072310000}"/>
    <cellStyle name="Akzent3 2" xfId="20323" hidden="1" xr:uid="{00000000-0005-0000-0000-000073310000}"/>
    <cellStyle name="Akzent3 2" xfId="20265" hidden="1" xr:uid="{00000000-0005-0000-0000-000074310000}"/>
    <cellStyle name="Akzent3 2" xfId="20241" hidden="1" xr:uid="{00000000-0005-0000-0000-000075310000}"/>
    <cellStyle name="Akzent3 2" xfId="20183" hidden="1" xr:uid="{00000000-0005-0000-0000-000076310000}"/>
    <cellStyle name="Akzent3 2" xfId="20155" hidden="1" xr:uid="{00000000-0005-0000-0000-000077310000}"/>
    <cellStyle name="Akzent3 2" xfId="20103" hidden="1" xr:uid="{00000000-0005-0000-0000-000078310000}"/>
    <cellStyle name="Akzent3 2" xfId="20070" hidden="1" xr:uid="{00000000-0005-0000-0000-000079310000}"/>
    <cellStyle name="Akzent3 2" xfId="20032" hidden="1" xr:uid="{00000000-0005-0000-0000-00007A310000}"/>
    <cellStyle name="Akzent3 2" xfId="19990" hidden="1" xr:uid="{00000000-0005-0000-0000-00007B310000}"/>
    <cellStyle name="Akzent3 2" xfId="20679" hidden="1" xr:uid="{00000000-0005-0000-0000-00007C310000}"/>
    <cellStyle name="Akzent3 2" xfId="19918" hidden="1" xr:uid="{00000000-0005-0000-0000-00007D310000}"/>
    <cellStyle name="Akzent3 2" xfId="19853" hidden="1" xr:uid="{00000000-0005-0000-0000-00007E310000}"/>
    <cellStyle name="Akzent3 2" xfId="19816" hidden="1" xr:uid="{00000000-0005-0000-0000-00007F310000}"/>
    <cellStyle name="Akzent3 2" xfId="19744" hidden="1" xr:uid="{00000000-0005-0000-0000-000080310000}"/>
    <cellStyle name="Akzent3 2" xfId="19705" hidden="1" xr:uid="{00000000-0005-0000-0000-000081310000}"/>
    <cellStyle name="Akzent3 2" xfId="19644" hidden="1" xr:uid="{00000000-0005-0000-0000-000082310000}"/>
    <cellStyle name="Akzent3 2" xfId="19605" hidden="1" xr:uid="{00000000-0005-0000-0000-000083310000}"/>
    <cellStyle name="Akzent3 2" xfId="19542" hidden="1" xr:uid="{00000000-0005-0000-0000-000084310000}"/>
    <cellStyle name="Akzent3 2" xfId="19506" hidden="1" xr:uid="{00000000-0005-0000-0000-000085310000}"/>
    <cellStyle name="Akzent3 2" xfId="20372" hidden="1" xr:uid="{00000000-0005-0000-0000-000086310000}"/>
    <cellStyle name="Akzent3 2" xfId="19410" hidden="1" xr:uid="{00000000-0005-0000-0000-000087310000}"/>
    <cellStyle name="Akzent3 2" xfId="19332" hidden="1" xr:uid="{00000000-0005-0000-0000-000088310000}"/>
    <cellStyle name="Akzent3 2" xfId="19270" hidden="1" xr:uid="{00000000-0005-0000-0000-000089310000}"/>
    <cellStyle name="Akzent3 2" xfId="19197" hidden="1" xr:uid="{00000000-0005-0000-0000-00008A310000}"/>
    <cellStyle name="Akzent3 2" xfId="19150" hidden="1" xr:uid="{00000000-0005-0000-0000-00008B310000}"/>
    <cellStyle name="Akzent3 2" xfId="19067" hidden="1" xr:uid="{00000000-0005-0000-0000-00008C310000}"/>
    <cellStyle name="Akzent3 2" xfId="19020" hidden="1" xr:uid="{00000000-0005-0000-0000-00008D310000}"/>
    <cellStyle name="Akzent3 2" xfId="18951" hidden="1" xr:uid="{00000000-0005-0000-0000-00008E310000}"/>
    <cellStyle name="Akzent3 2" xfId="18894" hidden="1" xr:uid="{00000000-0005-0000-0000-00008F310000}"/>
    <cellStyle name="Akzent3 2" xfId="18794" hidden="1" xr:uid="{00000000-0005-0000-0000-000090310000}"/>
    <cellStyle name="Akzent3 2" xfId="18714" hidden="1" xr:uid="{00000000-0005-0000-0000-000091310000}"/>
    <cellStyle name="Akzent3 2" xfId="18639" hidden="1" xr:uid="{00000000-0005-0000-0000-000092310000}"/>
    <cellStyle name="Akzent3 2" xfId="18590" hidden="1" xr:uid="{00000000-0005-0000-0000-000093310000}"/>
    <cellStyle name="Akzent3 2" xfId="18504" hidden="1" xr:uid="{00000000-0005-0000-0000-000094310000}"/>
    <cellStyle name="Akzent3 2" xfId="18458" hidden="1" xr:uid="{00000000-0005-0000-0000-000095310000}"/>
    <cellStyle name="Akzent3 2" xfId="18386" hidden="1" xr:uid="{00000000-0005-0000-0000-000096310000}"/>
    <cellStyle name="Akzent3 2" xfId="18305" hidden="1" xr:uid="{00000000-0005-0000-0000-000097310000}"/>
    <cellStyle name="Akzent3 2" xfId="18216" hidden="1" xr:uid="{00000000-0005-0000-0000-000098310000}"/>
    <cellStyle name="Akzent3 2" xfId="18172" hidden="1" xr:uid="{00000000-0005-0000-0000-000099310000}"/>
    <cellStyle name="Akzent3 2" xfId="18097" hidden="1" xr:uid="{00000000-0005-0000-0000-00009A310000}"/>
    <cellStyle name="Akzent3 2" xfId="18027" hidden="1" xr:uid="{00000000-0005-0000-0000-00009B310000}"/>
    <cellStyle name="Akzent3 2" xfId="17946" hidden="1" xr:uid="{00000000-0005-0000-0000-00009C310000}"/>
    <cellStyle name="Akzent3 2" xfId="17910" hidden="1" xr:uid="{00000000-0005-0000-0000-00009D310000}"/>
    <cellStyle name="Akzent3 2" xfId="17817" hidden="1" xr:uid="{00000000-0005-0000-0000-00009E310000}"/>
    <cellStyle name="Akzent3 2" xfId="17766" hidden="1" xr:uid="{00000000-0005-0000-0000-00009F310000}"/>
    <cellStyle name="Akzent3 2" xfId="17691" hidden="1" xr:uid="{00000000-0005-0000-0000-0000A0310000}"/>
    <cellStyle name="Akzent3 2" xfId="17635" hidden="1" xr:uid="{00000000-0005-0000-0000-0000A1310000}"/>
    <cellStyle name="Akzent3 2" xfId="17565" hidden="1" xr:uid="{00000000-0005-0000-0000-0000A2310000}"/>
    <cellStyle name="Akzent3 2" xfId="17506" hidden="1" xr:uid="{00000000-0005-0000-0000-0000A3310000}"/>
    <cellStyle name="Akzent3 2" xfId="18783" hidden="1" xr:uid="{00000000-0005-0000-0000-0000A4310000}"/>
    <cellStyle name="Akzent3 2" xfId="17404" hidden="1" xr:uid="{00000000-0005-0000-0000-0000A5310000}"/>
    <cellStyle name="Akzent3 2" xfId="17315" hidden="1" xr:uid="{00000000-0005-0000-0000-0000A6310000}"/>
    <cellStyle name="Akzent3 2" xfId="17275" hidden="1" xr:uid="{00000000-0005-0000-0000-0000A7310000}"/>
    <cellStyle name="Akzent3 2" xfId="17198" hidden="1" xr:uid="{00000000-0005-0000-0000-0000A8310000}"/>
    <cellStyle name="Akzent3 2" xfId="17139" hidden="1" xr:uid="{00000000-0005-0000-0000-0000A9310000}"/>
    <cellStyle name="Akzent3 2" xfId="17074" hidden="1" xr:uid="{00000000-0005-0000-0000-0000AA310000}"/>
    <cellStyle name="Akzent3 2" xfId="17003" hidden="1" xr:uid="{00000000-0005-0000-0000-0000AB310000}"/>
    <cellStyle name="Akzent3 2" xfId="16941" hidden="1" xr:uid="{00000000-0005-0000-0000-0000AC310000}"/>
    <cellStyle name="Akzent3 2" xfId="16880" hidden="1" xr:uid="{00000000-0005-0000-0000-0000AD310000}"/>
    <cellStyle name="Akzent3 2" xfId="18084" hidden="1" xr:uid="{00000000-0005-0000-0000-0000AE310000}"/>
    <cellStyle name="Akzent3 2" xfId="16776" hidden="1" xr:uid="{00000000-0005-0000-0000-0000AF310000}"/>
    <cellStyle name="Akzent3 2" xfId="16717" hidden="1" xr:uid="{00000000-0005-0000-0000-0000B0310000}"/>
    <cellStyle name="Akzent3 2" xfId="16647" hidden="1" xr:uid="{00000000-0005-0000-0000-0000B1310000}"/>
    <cellStyle name="Akzent3 2" xfId="16574" hidden="1" xr:uid="{00000000-0005-0000-0000-0000B2310000}"/>
    <cellStyle name="Akzent3 2" xfId="16511" hidden="1" xr:uid="{00000000-0005-0000-0000-0000B3310000}"/>
    <cellStyle name="Akzent3 2" xfId="16447" hidden="1" xr:uid="{00000000-0005-0000-0000-0000B4310000}"/>
    <cellStyle name="Akzent3 2" xfId="16389" hidden="1" xr:uid="{00000000-0005-0000-0000-0000B5310000}"/>
    <cellStyle name="Akzent3 2" xfId="16324" hidden="1" xr:uid="{00000000-0005-0000-0000-0000B6310000}"/>
    <cellStyle name="Akzent3 2" xfId="16272" hidden="1" xr:uid="{00000000-0005-0000-0000-0000B7310000}"/>
    <cellStyle name="Akzent3 2" xfId="16191" hidden="1" xr:uid="{00000000-0005-0000-0000-0000B8310000}"/>
    <cellStyle name="Akzent3 2" xfId="16113" hidden="1" xr:uid="{00000000-0005-0000-0000-0000B9310000}"/>
    <cellStyle name="Akzent3 2" xfId="16056" hidden="1" xr:uid="{00000000-0005-0000-0000-0000BA310000}"/>
    <cellStyle name="Akzent3 2" xfId="15986" hidden="1" xr:uid="{00000000-0005-0000-0000-0000BB310000}"/>
    <cellStyle name="Akzent3 2" xfId="15890" hidden="1" xr:uid="{00000000-0005-0000-0000-0000BC310000}"/>
    <cellStyle name="Akzent3 2" xfId="15838" hidden="1" xr:uid="{00000000-0005-0000-0000-0000BD310000}"/>
    <cellStyle name="Akzent3 2" xfId="15761" hidden="1" xr:uid="{00000000-0005-0000-0000-0000BE310000}"/>
    <cellStyle name="Akzent3 2" xfId="15730" hidden="1" xr:uid="{00000000-0005-0000-0000-0000BF310000}"/>
    <cellStyle name="Akzent3 2" xfId="15632" hidden="1" xr:uid="{00000000-0005-0000-0000-0000C0310000}"/>
    <cellStyle name="Akzent3 2" xfId="15599" hidden="1" xr:uid="{00000000-0005-0000-0000-0000C1310000}"/>
    <cellStyle name="Akzent3 2" xfId="15471" hidden="1" xr:uid="{00000000-0005-0000-0000-0000C2310000}"/>
    <cellStyle name="Akzent3 2" xfId="15459" hidden="1" xr:uid="{00000000-0005-0000-0000-0000C3310000}"/>
    <cellStyle name="Akzent3 2" xfId="15390" hidden="1" xr:uid="{00000000-0005-0000-0000-0000C4310000}"/>
    <cellStyle name="Akzent3 2" xfId="15327" hidden="1" xr:uid="{00000000-0005-0000-0000-0000C5310000}"/>
    <cellStyle name="Akzent3 2" xfId="15261" hidden="1" xr:uid="{00000000-0005-0000-0000-0000C6310000}"/>
    <cellStyle name="Akzent3 2" xfId="15203" hidden="1" xr:uid="{00000000-0005-0000-0000-0000C7310000}"/>
    <cellStyle name="Akzent3 2" xfId="15134" hidden="1" xr:uid="{00000000-0005-0000-0000-0000C8310000}"/>
    <cellStyle name="Akzent3 2" xfId="15078" hidden="1" xr:uid="{00000000-0005-0000-0000-0000C9310000}"/>
    <cellStyle name="Akzent3 2" xfId="14976" hidden="1" xr:uid="{00000000-0005-0000-0000-0000CA310000}"/>
    <cellStyle name="Akzent3 2" xfId="14916" hidden="1" xr:uid="{00000000-0005-0000-0000-0000CB310000}"/>
    <cellStyle name="Akzent3 2" xfId="14849" hidden="1" xr:uid="{00000000-0005-0000-0000-0000CC310000}"/>
    <cellStyle name="Akzent3 2" xfId="14787" hidden="1" xr:uid="{00000000-0005-0000-0000-0000CD310000}"/>
    <cellStyle name="Akzent3 2" xfId="15431" hidden="1" xr:uid="{00000000-0005-0000-0000-0000CE310000}"/>
    <cellStyle name="Akzent3 2" xfId="14680" hidden="1" xr:uid="{00000000-0005-0000-0000-0000CF310000}"/>
    <cellStyle name="Akzent3 2" xfId="14603" hidden="1" xr:uid="{00000000-0005-0000-0000-0000D0310000}"/>
    <cellStyle name="Akzent3 2" xfId="14515" hidden="1" xr:uid="{00000000-0005-0000-0000-0000D1310000}"/>
    <cellStyle name="Akzent3 2" xfId="14445" hidden="1" xr:uid="{00000000-0005-0000-0000-0000D2310000}"/>
    <cellStyle name="Akzent3 2" xfId="14355" hidden="1" xr:uid="{00000000-0005-0000-0000-0000D3310000}"/>
    <cellStyle name="Akzent3 2" xfId="14286" hidden="1" xr:uid="{00000000-0005-0000-0000-0000D4310000}"/>
    <cellStyle name="Akzent3 2" xfId="14227" hidden="1" xr:uid="{00000000-0005-0000-0000-0000D5310000}"/>
    <cellStyle name="Akzent3 2" xfId="14166" hidden="1" xr:uid="{00000000-0005-0000-0000-0000D6310000}"/>
    <cellStyle name="Akzent3 2" xfId="14054" hidden="1" xr:uid="{00000000-0005-0000-0000-0000D7310000}"/>
    <cellStyle name="Akzent3 2" xfId="14021" hidden="1" xr:uid="{00000000-0005-0000-0000-0000D8310000}"/>
    <cellStyle name="Akzent3 2" xfId="13889" hidden="1" xr:uid="{00000000-0005-0000-0000-0000D9310000}"/>
    <cellStyle name="Akzent3 2" xfId="13808" hidden="1" xr:uid="{00000000-0005-0000-0000-0000DA310000}"/>
    <cellStyle name="Akzent3 2" xfId="13733" hidden="1" xr:uid="{00000000-0005-0000-0000-0000DB310000}"/>
    <cellStyle name="Akzent3 2" xfId="13668" hidden="1" xr:uid="{00000000-0005-0000-0000-0000DC310000}"/>
    <cellStyle name="Akzent3 2" xfId="13577" hidden="1" xr:uid="{00000000-0005-0000-0000-0000DD310000}"/>
    <cellStyle name="Akzent3 2" xfId="13487" hidden="1" xr:uid="{00000000-0005-0000-0000-0000DE310000}"/>
    <cellStyle name="Akzent3 2" xfId="13406" hidden="1" xr:uid="{00000000-0005-0000-0000-0000DF310000}"/>
    <cellStyle name="Akzent3 2" xfId="13361" hidden="1" xr:uid="{00000000-0005-0000-0000-0000E0310000}"/>
    <cellStyle name="Akzent3 2" xfId="13225" hidden="1" xr:uid="{00000000-0005-0000-0000-0000E1310000}"/>
    <cellStyle name="Akzent3 2" xfId="13192" hidden="1" xr:uid="{00000000-0005-0000-0000-0000E2310000}"/>
    <cellStyle name="Akzent3 2" xfId="13097" hidden="1" xr:uid="{00000000-0005-0000-0000-0000E3310000}"/>
    <cellStyle name="Akzent3 2" xfId="13008" hidden="1" xr:uid="{00000000-0005-0000-0000-0000E4310000}"/>
    <cellStyle name="Akzent3 2" xfId="12910" hidden="1" xr:uid="{00000000-0005-0000-0000-0000E5310000}"/>
    <cellStyle name="Akzent3 2" xfId="12860" hidden="1" xr:uid="{00000000-0005-0000-0000-0000E6310000}"/>
    <cellStyle name="Akzent3 2" xfId="12760" hidden="1" xr:uid="{00000000-0005-0000-0000-0000E7310000}"/>
    <cellStyle name="Akzent3 2" xfId="12685" hidden="1" xr:uid="{00000000-0005-0000-0000-0000E8310000}"/>
    <cellStyle name="Akzent3 2" xfId="12628" hidden="1" xr:uid="{00000000-0005-0000-0000-0000E9310000}"/>
    <cellStyle name="Akzent3 2" xfId="12558" hidden="1" xr:uid="{00000000-0005-0000-0000-0000EA310000}"/>
    <cellStyle name="Akzent3 2" xfId="12494" hidden="1" xr:uid="{00000000-0005-0000-0000-0000EB310000}"/>
    <cellStyle name="Akzent3 2" xfId="12428" hidden="1" xr:uid="{00000000-0005-0000-0000-0000EC310000}"/>
    <cellStyle name="Akzent3 2" xfId="13865" hidden="1" xr:uid="{00000000-0005-0000-0000-0000ED310000}"/>
    <cellStyle name="Akzent3 2" xfId="12310" hidden="1" xr:uid="{00000000-0005-0000-0000-0000EE310000}"/>
    <cellStyle name="Akzent3 2" xfId="12233" hidden="1" xr:uid="{00000000-0005-0000-0000-0000EF310000}"/>
    <cellStyle name="Akzent3 2" xfId="12183" hidden="1" xr:uid="{00000000-0005-0000-0000-0000F0310000}"/>
    <cellStyle name="Akzent3 2" xfId="12058" hidden="1" xr:uid="{00000000-0005-0000-0000-0000F1310000}"/>
    <cellStyle name="Akzent3 2" xfId="12014" hidden="1" xr:uid="{00000000-0005-0000-0000-0000F2310000}"/>
    <cellStyle name="Akzent3 2" xfId="11948" hidden="1" xr:uid="{00000000-0005-0000-0000-0000F3310000}"/>
    <cellStyle name="Akzent3 2" xfId="11881" hidden="1" xr:uid="{00000000-0005-0000-0000-0000F4310000}"/>
    <cellStyle name="Akzent3 2" xfId="11833" hidden="1" xr:uid="{00000000-0005-0000-0000-0000F5310000}"/>
    <cellStyle name="Akzent3 2" xfId="11766" hidden="1" xr:uid="{00000000-0005-0000-0000-0000F6310000}"/>
    <cellStyle name="Akzent3 2" xfId="13075" hidden="1" xr:uid="{00000000-0005-0000-0000-0000F7310000}"/>
    <cellStyle name="Akzent3 2" xfId="11647" hidden="1" xr:uid="{00000000-0005-0000-0000-0000F8310000}"/>
    <cellStyle name="Akzent3 2" xfId="11598" hidden="1" xr:uid="{00000000-0005-0000-0000-0000F9310000}"/>
    <cellStyle name="Akzent3 2" xfId="11516" hidden="1" xr:uid="{00000000-0005-0000-0000-0000FA310000}"/>
    <cellStyle name="Akzent3 2" xfId="11458" hidden="1" xr:uid="{00000000-0005-0000-0000-0000FB310000}"/>
    <cellStyle name="Akzent3 2" xfId="11400" hidden="1" xr:uid="{00000000-0005-0000-0000-0000FC310000}"/>
    <cellStyle name="Akzent3 2" xfId="11326" hidden="1" xr:uid="{00000000-0005-0000-0000-0000FD310000}"/>
    <cellStyle name="Akzent3 2" xfId="11284" hidden="1" xr:uid="{00000000-0005-0000-0000-0000FE310000}"/>
    <cellStyle name="Akzent3 2" xfId="11201" hidden="1" xr:uid="{00000000-0005-0000-0000-0000FF310000}"/>
    <cellStyle name="Akzent3 2" xfId="11160" hidden="1" xr:uid="{00000000-0005-0000-0000-000000320000}"/>
    <cellStyle name="Akzent3 2" xfId="11064" hidden="1" xr:uid="{00000000-0005-0000-0000-000001320000}"/>
    <cellStyle name="Akzent3 2" xfId="11000" hidden="1" xr:uid="{00000000-0005-0000-0000-000002320000}"/>
    <cellStyle name="Akzent3 2" xfId="10909" hidden="1" xr:uid="{00000000-0005-0000-0000-000003320000}"/>
    <cellStyle name="Akzent3 2" xfId="10861" hidden="1" xr:uid="{00000000-0005-0000-0000-000004320000}"/>
    <cellStyle name="Akzent3 2" xfId="10771" hidden="1" xr:uid="{00000000-0005-0000-0000-000005320000}"/>
    <cellStyle name="Akzent3 2" xfId="10730" hidden="1" xr:uid="{00000000-0005-0000-0000-000006320000}"/>
    <cellStyle name="Akzent3 2" xfId="10646" hidden="1" xr:uid="{00000000-0005-0000-0000-000007320000}"/>
    <cellStyle name="Akzent3 2" xfId="10598" hidden="1" xr:uid="{00000000-0005-0000-0000-000008320000}"/>
    <cellStyle name="Akzent3 2" xfId="10527" hidden="1" xr:uid="{00000000-0005-0000-0000-000009320000}"/>
    <cellStyle name="Akzent3 2" xfId="10473" hidden="1" xr:uid="{00000000-0005-0000-0000-00000A320000}"/>
    <cellStyle name="Akzent3 2" xfId="10404" hidden="1" xr:uid="{00000000-0005-0000-0000-00000B320000}"/>
    <cellStyle name="Akzent3 2" xfId="10320" hidden="1" xr:uid="{00000000-0005-0000-0000-00000C320000}"/>
    <cellStyle name="Akzent3 2" xfId="10249" hidden="1" xr:uid="{00000000-0005-0000-0000-00000D320000}"/>
    <cellStyle name="Akzent3 2" xfId="10188" hidden="1" xr:uid="{00000000-0005-0000-0000-00000E320000}"/>
    <cellStyle name="Akzent3 2" xfId="10107" hidden="1" xr:uid="{00000000-0005-0000-0000-00000F320000}"/>
    <cellStyle name="Akzent3 2" xfId="10049" hidden="1" xr:uid="{00000000-0005-0000-0000-000010320000}"/>
    <cellStyle name="Akzent3 2" xfId="9977" hidden="1" xr:uid="{00000000-0005-0000-0000-000011320000}"/>
    <cellStyle name="Akzent3 2" xfId="9911" hidden="1" xr:uid="{00000000-0005-0000-0000-000012320000}"/>
    <cellStyle name="Akzent3 2" xfId="9853" hidden="1" xr:uid="{00000000-0005-0000-0000-000013320000}"/>
    <cellStyle name="Akzent3 2" xfId="9787" hidden="1" xr:uid="{00000000-0005-0000-0000-000014320000}"/>
    <cellStyle name="Akzent3 2" xfId="11052" hidden="1" xr:uid="{00000000-0005-0000-0000-000015320000}"/>
    <cellStyle name="Akzent3 2" xfId="9671" hidden="1" xr:uid="{00000000-0005-0000-0000-000016320000}"/>
    <cellStyle name="Akzent3 2" xfId="9619" hidden="1" xr:uid="{00000000-0005-0000-0000-000017320000}"/>
    <cellStyle name="Akzent3 2" xfId="9546" hidden="1" xr:uid="{00000000-0005-0000-0000-000018320000}"/>
    <cellStyle name="Akzent3 2" xfId="9485" hidden="1" xr:uid="{00000000-0005-0000-0000-000019320000}"/>
    <cellStyle name="Akzent3 2" xfId="9406" hidden="1" xr:uid="{00000000-0005-0000-0000-00001A320000}"/>
    <cellStyle name="Akzent3 2" xfId="9356" hidden="1" xr:uid="{00000000-0005-0000-0000-00001B320000}"/>
    <cellStyle name="Akzent3 2" xfId="9292" hidden="1" xr:uid="{00000000-0005-0000-0000-00001C320000}"/>
    <cellStyle name="Akzent3 2" xfId="9226" hidden="1" xr:uid="{00000000-0005-0000-0000-00001D320000}"/>
    <cellStyle name="Akzent3 2" xfId="9173" hidden="1" xr:uid="{00000000-0005-0000-0000-00001E320000}"/>
    <cellStyle name="Akzent3 2" xfId="10393" hidden="1" xr:uid="{00000000-0005-0000-0000-00001F320000}"/>
    <cellStyle name="Akzent3 2" xfId="9065" hidden="1" xr:uid="{00000000-0005-0000-0000-000020320000}"/>
    <cellStyle name="Akzent3 2" xfId="8994" hidden="1" xr:uid="{00000000-0005-0000-0000-000021320000}"/>
    <cellStyle name="Akzent3 2" xfId="8940" hidden="1" xr:uid="{00000000-0005-0000-0000-000022320000}"/>
    <cellStyle name="Akzent3 2" xfId="8872" hidden="1" xr:uid="{00000000-0005-0000-0000-000023320000}"/>
    <cellStyle name="Akzent3 2" xfId="8815" hidden="1" xr:uid="{00000000-0005-0000-0000-000024320000}"/>
    <cellStyle name="Akzent3 2" xfId="8743" hidden="1" xr:uid="{00000000-0005-0000-0000-000025320000}"/>
    <cellStyle name="Akzent3 2" xfId="8690" hidden="1" xr:uid="{00000000-0005-0000-0000-000026320000}"/>
    <cellStyle name="Akzent3 2" xfId="8624" hidden="1" xr:uid="{00000000-0005-0000-0000-000027320000}"/>
    <cellStyle name="Akzent3 2" xfId="8575" hidden="1" xr:uid="{00000000-0005-0000-0000-000028320000}"/>
    <cellStyle name="Akzent3 2" xfId="8488" hidden="1" xr:uid="{00000000-0005-0000-0000-000029320000}"/>
    <cellStyle name="Akzent3 2" xfId="8433" hidden="1" xr:uid="{00000000-0005-0000-0000-00002A320000}"/>
    <cellStyle name="Akzent3 2" xfId="8347" hidden="1" xr:uid="{00000000-0005-0000-0000-00002B320000}"/>
    <cellStyle name="Akzent3 2" xfId="8313" hidden="1" xr:uid="{00000000-0005-0000-0000-00002C320000}"/>
    <cellStyle name="Akzent3 2" xfId="8229" hidden="1" xr:uid="{00000000-0005-0000-0000-00002D320000}"/>
    <cellStyle name="Akzent3 2" xfId="8176" hidden="1" xr:uid="{00000000-0005-0000-0000-00002E320000}"/>
    <cellStyle name="Akzent3 2" xfId="8110" hidden="1" xr:uid="{00000000-0005-0000-0000-00002F320000}"/>
    <cellStyle name="Akzent3 2" xfId="8037" hidden="1" xr:uid="{00000000-0005-0000-0000-000030320000}"/>
    <cellStyle name="Akzent3 2" xfId="7974" hidden="1" xr:uid="{00000000-0005-0000-0000-000031320000}"/>
    <cellStyle name="Akzent3 2" xfId="7912" hidden="1" xr:uid="{00000000-0005-0000-0000-000032320000}"/>
    <cellStyle name="Akzent3 2" xfId="7775" hidden="1" xr:uid="{00000000-0005-0000-0000-000033320000}"/>
    <cellStyle name="Akzent3 2" xfId="7764" hidden="1" xr:uid="{00000000-0005-0000-0000-000034320000}"/>
    <cellStyle name="Akzent3 2" xfId="7659" hidden="1" xr:uid="{00000000-0005-0000-0000-000035320000}"/>
    <cellStyle name="Akzent3 2" xfId="7522" hidden="1" xr:uid="{00000000-0005-0000-0000-000036320000}"/>
    <cellStyle name="Akzent3 2" xfId="7475" hidden="1" xr:uid="{00000000-0005-0000-0000-000037320000}"/>
    <cellStyle name="Akzent3 2" xfId="7390" hidden="1" xr:uid="{00000000-0005-0000-0000-000038320000}"/>
    <cellStyle name="Akzent3 2" xfId="7343" hidden="1" xr:uid="{00000000-0005-0000-0000-000039320000}"/>
    <cellStyle name="Akzent3 2" xfId="7258" hidden="1" xr:uid="{00000000-0005-0000-0000-00003A320000}"/>
    <cellStyle name="Akzent3 2" xfId="15003" hidden="1" xr:uid="{00000000-0005-0000-0000-00003B320000}"/>
    <cellStyle name="Akzent3 2" xfId="20333" hidden="1" xr:uid="{00000000-0005-0000-0000-00003C320000}"/>
    <cellStyle name="Akzent3 2" xfId="20742" hidden="1" xr:uid="{00000000-0005-0000-0000-00003D320000}"/>
    <cellStyle name="Akzent3 2" xfId="20766" hidden="1" xr:uid="{00000000-0005-0000-0000-00003E320000}"/>
    <cellStyle name="Akzent3 2" xfId="7732" hidden="1" xr:uid="{00000000-0005-0000-0000-00003F320000}"/>
    <cellStyle name="Akzent3 2" xfId="20794" hidden="1" xr:uid="{00000000-0005-0000-0000-000040320000}"/>
    <cellStyle name="Akzent3 2" xfId="20810" hidden="1" xr:uid="{00000000-0005-0000-0000-000041320000}"/>
    <cellStyle name="Akzent3 2" xfId="20834" hidden="1" xr:uid="{00000000-0005-0000-0000-000042320000}"/>
    <cellStyle name="Akzent3 2" xfId="20850" hidden="1" xr:uid="{00000000-0005-0000-0000-000043320000}"/>
    <cellStyle name="Akzent3 2" xfId="20874" hidden="1" xr:uid="{00000000-0005-0000-0000-000044320000}"/>
    <cellStyle name="Akzent3 2" xfId="20890" hidden="1" xr:uid="{00000000-0005-0000-0000-000045320000}"/>
    <cellStyle name="Akzent3 2" xfId="20909" hidden="1" xr:uid="{00000000-0005-0000-0000-000046320000}"/>
    <cellStyle name="Akzent3 2" xfId="20925" hidden="1" xr:uid="{00000000-0005-0000-0000-000047320000}"/>
    <cellStyle name="Akzent3 2" xfId="20942" hidden="1" xr:uid="{00000000-0005-0000-0000-000048320000}"/>
    <cellStyle name="Akzent3 2" xfId="20904" hidden="1" xr:uid="{00000000-0005-0000-0000-000049320000}"/>
    <cellStyle name="Akzent3 2" xfId="20883" hidden="1" xr:uid="{00000000-0005-0000-0000-00004A320000}"/>
    <cellStyle name="Akzent3 2" xfId="20859" hidden="1" xr:uid="{00000000-0005-0000-0000-00004B320000}"/>
    <cellStyle name="Akzent3 2" xfId="20843" hidden="1" xr:uid="{00000000-0005-0000-0000-00004C320000}"/>
    <cellStyle name="Akzent3 2" xfId="20819" hidden="1" xr:uid="{00000000-0005-0000-0000-00004D320000}"/>
    <cellStyle name="Akzent3 2" xfId="20803" hidden="1" xr:uid="{00000000-0005-0000-0000-00004E320000}"/>
    <cellStyle name="Akzent3 2" xfId="20779" hidden="1" xr:uid="{00000000-0005-0000-0000-00004F320000}"/>
    <cellStyle name="Akzent3 2" xfId="20765" hidden="1" xr:uid="{00000000-0005-0000-0000-000050320000}"/>
    <cellStyle name="Akzent3 2" xfId="20736" hidden="1" xr:uid="{00000000-0005-0000-0000-000051320000}"/>
    <cellStyle name="Akzent3 2" xfId="20727" hidden="1" xr:uid="{00000000-0005-0000-0000-000052320000}"/>
    <cellStyle name="Akzent3 2" xfId="20673" hidden="1" xr:uid="{00000000-0005-0000-0000-000053320000}"/>
    <cellStyle name="Akzent3 2" xfId="20633" hidden="1" xr:uid="{00000000-0005-0000-0000-000054320000}"/>
    <cellStyle name="Akzent3 2" xfId="20610" hidden="1" xr:uid="{00000000-0005-0000-0000-000055320000}"/>
    <cellStyle name="Akzent3 2" xfId="20572" hidden="1" xr:uid="{00000000-0005-0000-0000-000056320000}"/>
    <cellStyle name="Akzent3 2" xfId="20544" hidden="1" xr:uid="{00000000-0005-0000-0000-000057320000}"/>
    <cellStyle name="Akzent3 2" xfId="20512" hidden="1" xr:uid="{00000000-0005-0000-0000-000058320000}"/>
    <cellStyle name="Akzent3 2" xfId="20479" hidden="1" xr:uid="{00000000-0005-0000-0000-000059320000}"/>
    <cellStyle name="Akzent3 2" xfId="20458" hidden="1" xr:uid="{00000000-0005-0000-0000-00005A320000}"/>
    <cellStyle name="Akzent3 2" xfId="20420" hidden="1" xr:uid="{00000000-0005-0000-0000-00005B320000}"/>
    <cellStyle name="Akzent3 2" xfId="20921" hidden="1" xr:uid="{00000000-0005-0000-0000-00005C320000}"/>
    <cellStyle name="Akzent3 2" xfId="20367" hidden="1" xr:uid="{00000000-0005-0000-0000-00005D320000}"/>
    <cellStyle name="Akzent3 2" xfId="20319" hidden="1" xr:uid="{00000000-0005-0000-0000-00005E320000}"/>
    <cellStyle name="Akzent3 2" xfId="20282" hidden="1" xr:uid="{00000000-0005-0000-0000-00005F320000}"/>
    <cellStyle name="Akzent3 2" xfId="20224" hidden="1" xr:uid="{00000000-0005-0000-0000-000060320000}"/>
    <cellStyle name="Akzent3 2" xfId="20190" hidden="1" xr:uid="{00000000-0005-0000-0000-000061320000}"/>
    <cellStyle name="Akzent3 2" xfId="20143" hidden="1" xr:uid="{00000000-0005-0000-0000-000062320000}"/>
    <cellStyle name="Akzent3 2" xfId="20110" hidden="1" xr:uid="{00000000-0005-0000-0000-000063320000}"/>
    <cellStyle name="Akzent3 2" xfId="20058" hidden="1" xr:uid="{00000000-0005-0000-0000-000064320000}"/>
    <cellStyle name="Akzent3 2" xfId="20033" hidden="1" xr:uid="{00000000-0005-0000-0000-000065320000}"/>
    <cellStyle name="Akzent3 2" xfId="20716" hidden="1" xr:uid="{00000000-0005-0000-0000-000066320000}"/>
    <cellStyle name="Akzent3 2" xfId="19957" hidden="1" xr:uid="{00000000-0005-0000-0000-000067320000}"/>
    <cellStyle name="Akzent3 2" xfId="19898" hidden="1" xr:uid="{00000000-0005-0000-0000-000068320000}"/>
    <cellStyle name="Akzent3 2" xfId="19844" hidden="1" xr:uid="{00000000-0005-0000-0000-000069320000}"/>
    <cellStyle name="Akzent3 2" xfId="19785" hidden="1" xr:uid="{00000000-0005-0000-0000-00006A320000}"/>
    <cellStyle name="Akzent3 2" xfId="19729" hidden="1" xr:uid="{00000000-0005-0000-0000-00006B320000}"/>
    <cellStyle name="Akzent3 2" xfId="19681" hidden="1" xr:uid="{00000000-0005-0000-0000-00006C320000}"/>
    <cellStyle name="Akzent3 2" xfId="19612" hidden="1" xr:uid="{00000000-0005-0000-0000-00006D320000}"/>
    <cellStyle name="Akzent3 2" xfId="19569" hidden="1" xr:uid="{00000000-0005-0000-0000-00006E320000}"/>
    <cellStyle name="Akzent3 2" xfId="19517" hidden="1" xr:uid="{00000000-0005-0000-0000-00006F320000}"/>
    <cellStyle name="Akzent3 2" xfId="19439" hidden="1" xr:uid="{00000000-0005-0000-0000-000070320000}"/>
    <cellStyle name="Akzent3 2" xfId="19354" hidden="1" xr:uid="{00000000-0005-0000-0000-000071320000}"/>
    <cellStyle name="Akzent3 2" xfId="19274" hidden="1" xr:uid="{00000000-0005-0000-0000-000072320000}"/>
    <cellStyle name="Akzent3 2" xfId="19222" hidden="1" xr:uid="{00000000-0005-0000-0000-000073320000}"/>
    <cellStyle name="Akzent3 2" xfId="19138" hidden="1" xr:uid="{00000000-0005-0000-0000-000074320000}"/>
    <cellStyle name="Akzent3 2" xfId="19079" hidden="1" xr:uid="{00000000-0005-0000-0000-000075320000}"/>
    <cellStyle name="Akzent3 2" xfId="19006" hidden="1" xr:uid="{00000000-0005-0000-0000-000076320000}"/>
    <cellStyle name="Akzent3 2" xfId="18953" hidden="1" xr:uid="{00000000-0005-0000-0000-000077320000}"/>
    <cellStyle name="Akzent3 2" xfId="18863" hidden="1" xr:uid="{00000000-0005-0000-0000-000078320000}"/>
    <cellStyle name="Akzent3 2" xfId="18817" hidden="1" xr:uid="{00000000-0005-0000-0000-000079320000}"/>
    <cellStyle name="Akzent3 2" xfId="18745" hidden="1" xr:uid="{00000000-0005-0000-0000-00007A320000}"/>
    <cellStyle name="Akzent3 2" xfId="18666" hidden="1" xr:uid="{00000000-0005-0000-0000-00007B320000}"/>
    <cellStyle name="Akzent3 2" xfId="18579" hidden="1" xr:uid="{00000000-0005-0000-0000-00007C320000}"/>
    <cellStyle name="Akzent3 2" xfId="18529" hidden="1" xr:uid="{00000000-0005-0000-0000-00007D320000}"/>
    <cellStyle name="Akzent3 2" xfId="18443" hidden="1" xr:uid="{00000000-0005-0000-0000-00007E320000}"/>
    <cellStyle name="Akzent3 2" xfId="18390" hidden="1" xr:uid="{00000000-0005-0000-0000-00007F320000}"/>
    <cellStyle name="Akzent3 2" xfId="18276" hidden="1" xr:uid="{00000000-0005-0000-0000-000080320000}"/>
    <cellStyle name="Akzent3 2" xfId="18205" hidden="1" xr:uid="{00000000-0005-0000-0000-000081320000}"/>
    <cellStyle name="Akzent3 2" xfId="18134" hidden="1" xr:uid="{00000000-0005-0000-0000-000082320000}"/>
    <cellStyle name="Akzent3 2" xfId="18079" hidden="1" xr:uid="{00000000-0005-0000-0000-000083320000}"/>
    <cellStyle name="Akzent3 2" xfId="19426" hidden="1" xr:uid="{00000000-0005-0000-0000-000084320000}"/>
    <cellStyle name="Akzent3 2" xfId="17968" hidden="1" xr:uid="{00000000-0005-0000-0000-000085320000}"/>
    <cellStyle name="Akzent3 2" xfId="17883" hidden="1" xr:uid="{00000000-0005-0000-0000-000086320000}"/>
    <cellStyle name="Akzent3 2" xfId="17830" hidden="1" xr:uid="{00000000-0005-0000-0000-000087320000}"/>
    <cellStyle name="Akzent3 2" xfId="17746" hidden="1" xr:uid="{00000000-0005-0000-0000-000088320000}"/>
    <cellStyle name="Akzent3 2" xfId="17683" hidden="1" xr:uid="{00000000-0005-0000-0000-000089320000}"/>
    <cellStyle name="Akzent3 2" xfId="17612" hidden="1" xr:uid="{00000000-0005-0000-0000-00008A320000}"/>
    <cellStyle name="Akzent3 2" xfId="17546" hidden="1" xr:uid="{00000000-0005-0000-0000-00008B320000}"/>
    <cellStyle name="Akzent3 2" xfId="17481" hidden="1" xr:uid="{00000000-0005-0000-0000-00008C320000}"/>
    <cellStyle name="Akzent3 2" xfId="17415" hidden="1" xr:uid="{00000000-0005-0000-0000-00008D320000}"/>
    <cellStyle name="Akzent3 2" xfId="18739" hidden="1" xr:uid="{00000000-0005-0000-0000-00008E320000}"/>
    <cellStyle name="Akzent3 2" xfId="17306" hidden="1" xr:uid="{00000000-0005-0000-0000-00008F320000}"/>
    <cellStyle name="Akzent3 2" xfId="17233" hidden="1" xr:uid="{00000000-0005-0000-0000-000090320000}"/>
    <cellStyle name="Akzent3 2" xfId="17175" hidden="1" xr:uid="{00000000-0005-0000-0000-000091320000}"/>
    <cellStyle name="Akzent3 2" xfId="17097" hidden="1" xr:uid="{00000000-0005-0000-0000-000092320000}"/>
    <cellStyle name="Akzent3 2" xfId="17020" hidden="1" xr:uid="{00000000-0005-0000-0000-000093320000}"/>
    <cellStyle name="Akzent3 2" xfId="16954" hidden="1" xr:uid="{00000000-0005-0000-0000-000094320000}"/>
    <cellStyle name="Akzent3 2" xfId="16888" hidden="1" xr:uid="{00000000-0005-0000-0000-000095320000}"/>
    <cellStyle name="Akzent3 2" xfId="16828" hidden="1" xr:uid="{00000000-0005-0000-0000-000096320000}"/>
    <cellStyle name="Akzent3 2" xfId="16766" hidden="1" xr:uid="{00000000-0005-0000-0000-000097320000}"/>
    <cellStyle name="Akzent3 2" xfId="16695" hidden="1" xr:uid="{00000000-0005-0000-0000-000098320000}"/>
    <cellStyle name="Akzent3 2" xfId="16615" hidden="1" xr:uid="{00000000-0005-0000-0000-000099320000}"/>
    <cellStyle name="Akzent3 2" xfId="16542" hidden="1" xr:uid="{00000000-0005-0000-0000-00009A320000}"/>
    <cellStyle name="Akzent3 2" xfId="16476" hidden="1" xr:uid="{00000000-0005-0000-0000-00009B320000}"/>
    <cellStyle name="Akzent3 2" xfId="16401" hidden="1" xr:uid="{00000000-0005-0000-0000-00009C320000}"/>
    <cellStyle name="Akzent3 2" xfId="16348" hidden="1" xr:uid="{00000000-0005-0000-0000-00009D320000}"/>
    <cellStyle name="Akzent3 2" xfId="16273" hidden="1" xr:uid="{00000000-0005-0000-0000-00009E320000}"/>
    <cellStyle name="Akzent3 2" xfId="16225" hidden="1" xr:uid="{00000000-0005-0000-0000-00009F320000}"/>
    <cellStyle name="Akzent3 2" xfId="16136" hidden="1" xr:uid="{00000000-0005-0000-0000-0000A0320000}"/>
    <cellStyle name="Akzent3 2" xfId="16086" hidden="1" xr:uid="{00000000-0005-0000-0000-0000A1320000}"/>
    <cellStyle name="Akzent3 2" xfId="15962" hidden="1" xr:uid="{00000000-0005-0000-0000-0000A2320000}"/>
    <cellStyle name="Akzent3 2" xfId="15948" hidden="1" xr:uid="{00000000-0005-0000-0000-0000A3320000}"/>
    <cellStyle name="Akzent3 2" xfId="15884" hidden="1" xr:uid="{00000000-0005-0000-0000-0000A4320000}"/>
    <cellStyle name="Akzent3 2" xfId="15822" hidden="1" xr:uid="{00000000-0005-0000-0000-0000A5320000}"/>
    <cellStyle name="Akzent3 2" xfId="15738" hidden="1" xr:uid="{00000000-0005-0000-0000-0000A6320000}"/>
    <cellStyle name="Akzent3 2" xfId="15677" hidden="1" xr:uid="{00000000-0005-0000-0000-0000A7320000}"/>
    <cellStyle name="Akzent3 2" xfId="15608" hidden="1" xr:uid="{00000000-0005-0000-0000-0000A8320000}"/>
    <cellStyle name="Akzent3 2" xfId="15530" hidden="1" xr:uid="{00000000-0005-0000-0000-0000A9320000}"/>
    <cellStyle name="Akzent3 2" xfId="15429" hidden="1" xr:uid="{00000000-0005-0000-0000-0000AA320000}"/>
    <cellStyle name="Akzent3 2" xfId="15361" hidden="1" xr:uid="{00000000-0005-0000-0000-0000AB320000}"/>
    <cellStyle name="Akzent3 2" xfId="15292" hidden="1" xr:uid="{00000000-0005-0000-0000-0000AC320000}"/>
    <cellStyle name="Akzent3 2" xfId="15234" hidden="1" xr:uid="{00000000-0005-0000-0000-0000AD320000}"/>
    <cellStyle name="Akzent3 2" xfId="15918" hidden="1" xr:uid="{00000000-0005-0000-0000-0000AE320000}"/>
    <cellStyle name="Akzent3 2" xfId="15119" hidden="1" xr:uid="{00000000-0005-0000-0000-0000AF320000}"/>
    <cellStyle name="Akzent3 2" xfId="15048" hidden="1" xr:uid="{00000000-0005-0000-0000-0000B0320000}"/>
    <cellStyle name="Akzent3 2" xfId="14945" hidden="1" xr:uid="{00000000-0005-0000-0000-0000B1320000}"/>
    <cellStyle name="Akzent3 2" xfId="14869" hidden="1" xr:uid="{00000000-0005-0000-0000-0000B2320000}"/>
    <cellStyle name="Akzent3 2" xfId="14808" hidden="1" xr:uid="{00000000-0005-0000-0000-0000B3320000}"/>
    <cellStyle name="Akzent3 2" xfId="14739" hidden="1" xr:uid="{00000000-0005-0000-0000-0000B4320000}"/>
    <cellStyle name="Akzent3 2" xfId="14681" hidden="1" xr:uid="{00000000-0005-0000-0000-0000B5320000}"/>
    <cellStyle name="Akzent3 2" xfId="14615" hidden="1" xr:uid="{00000000-0005-0000-0000-0000B6320000}"/>
    <cellStyle name="Akzent3 2" xfId="14516" hidden="1" xr:uid="{00000000-0005-0000-0000-0000B7320000}"/>
    <cellStyle name="Akzent3 2" xfId="14467" hidden="1" xr:uid="{00000000-0005-0000-0000-0000B8320000}"/>
    <cellStyle name="Akzent3 2" xfId="14332" hidden="1" xr:uid="{00000000-0005-0000-0000-0000B9320000}"/>
    <cellStyle name="Akzent3 2" xfId="14253" hidden="1" xr:uid="{00000000-0005-0000-0000-0000BA320000}"/>
    <cellStyle name="Akzent3 2" xfId="14178" hidden="1" xr:uid="{00000000-0005-0000-0000-0000BB320000}"/>
    <cellStyle name="Akzent3 2" xfId="14068" hidden="1" xr:uid="{00000000-0005-0000-0000-0000BC320000}"/>
    <cellStyle name="Akzent3 2" xfId="13995" hidden="1" xr:uid="{00000000-0005-0000-0000-0000BD320000}"/>
    <cellStyle name="Akzent3 2" xfId="13890" hidden="1" xr:uid="{00000000-0005-0000-0000-0000BE320000}"/>
    <cellStyle name="Akzent3 2" xfId="13807" hidden="1" xr:uid="{00000000-0005-0000-0000-0000BF320000}"/>
    <cellStyle name="Akzent3 2" xfId="13757" hidden="1" xr:uid="{00000000-0005-0000-0000-0000C0320000}"/>
    <cellStyle name="Akzent3 2" xfId="13656" hidden="1" xr:uid="{00000000-0005-0000-0000-0000C1320000}"/>
    <cellStyle name="Akzent3 2" xfId="13621" hidden="1" xr:uid="{00000000-0005-0000-0000-0000C2320000}"/>
    <cellStyle name="Akzent3 2" xfId="13510" hidden="1" xr:uid="{00000000-0005-0000-0000-0000C3320000}"/>
    <cellStyle name="Akzent3 2" xfId="13423" hidden="1" xr:uid="{00000000-0005-0000-0000-0000C4320000}"/>
    <cellStyle name="Akzent3 2" xfId="13314" hidden="1" xr:uid="{00000000-0005-0000-0000-0000C5320000}"/>
    <cellStyle name="Akzent3 2" xfId="13218" hidden="1" xr:uid="{00000000-0005-0000-0000-0000C6320000}"/>
    <cellStyle name="Akzent3 2" xfId="13124" hidden="1" xr:uid="{00000000-0005-0000-0000-0000C7320000}"/>
    <cellStyle name="Akzent3 2" xfId="13041" hidden="1" xr:uid="{00000000-0005-0000-0000-0000C8320000}"/>
    <cellStyle name="Akzent3 2" xfId="12969" hidden="1" xr:uid="{00000000-0005-0000-0000-0000C9320000}"/>
    <cellStyle name="Akzent3 2" xfId="12892" hidden="1" xr:uid="{00000000-0005-0000-0000-0000CA320000}"/>
    <cellStyle name="Akzent3 2" xfId="12826" hidden="1" xr:uid="{00000000-0005-0000-0000-0000CB320000}"/>
    <cellStyle name="Akzent3 2" xfId="12744" hidden="1" xr:uid="{00000000-0005-0000-0000-0000CC320000}"/>
    <cellStyle name="Akzent3 2" xfId="14316" hidden="1" xr:uid="{00000000-0005-0000-0000-0000CD320000}"/>
    <cellStyle name="Akzent3 2" xfId="12617" hidden="1" xr:uid="{00000000-0005-0000-0000-0000CE320000}"/>
    <cellStyle name="Akzent3 2" xfId="12518" hidden="1" xr:uid="{00000000-0005-0000-0000-0000CF320000}"/>
    <cellStyle name="Akzent3 2" xfId="12463" hidden="1" xr:uid="{00000000-0005-0000-0000-0000D0320000}"/>
    <cellStyle name="Akzent3 2" xfId="12372" hidden="1" xr:uid="{00000000-0005-0000-0000-0000D1320000}"/>
    <cellStyle name="Akzent3 2" xfId="12321" hidden="1" xr:uid="{00000000-0005-0000-0000-0000D2320000}"/>
    <cellStyle name="Akzent3 2" xfId="12246" hidden="1" xr:uid="{00000000-0005-0000-0000-0000D3320000}"/>
    <cellStyle name="Akzent3 2" xfId="12193" hidden="1" xr:uid="{00000000-0005-0000-0000-0000D4320000}"/>
    <cellStyle name="Akzent3 2" xfId="12087" hidden="1" xr:uid="{00000000-0005-0000-0000-0000D5320000}"/>
    <cellStyle name="Akzent3 2" xfId="12022" hidden="1" xr:uid="{00000000-0005-0000-0000-0000D6320000}"/>
    <cellStyle name="Akzent3 2" xfId="13501" hidden="1" xr:uid="{00000000-0005-0000-0000-0000D7320000}"/>
    <cellStyle name="Akzent3 2" xfId="11903" hidden="1" xr:uid="{00000000-0005-0000-0000-0000D8320000}"/>
    <cellStyle name="Akzent3 2" xfId="11834" hidden="1" xr:uid="{00000000-0005-0000-0000-0000D9320000}"/>
    <cellStyle name="Akzent3 2" xfId="11748" hidden="1" xr:uid="{00000000-0005-0000-0000-0000DA320000}"/>
    <cellStyle name="Akzent3 2" xfId="11686" hidden="1" xr:uid="{00000000-0005-0000-0000-0000DB320000}"/>
    <cellStyle name="Akzent3 2" xfId="11619" hidden="1" xr:uid="{00000000-0005-0000-0000-0000DC320000}"/>
    <cellStyle name="Akzent3 2" xfId="11553" hidden="1" xr:uid="{00000000-0005-0000-0000-0000DD320000}"/>
    <cellStyle name="Akzent3 2" xfId="11506" hidden="1" xr:uid="{00000000-0005-0000-0000-0000DE320000}"/>
    <cellStyle name="Akzent3 2" xfId="11427" hidden="1" xr:uid="{00000000-0005-0000-0000-0000DF320000}"/>
    <cellStyle name="Akzent3 2" xfId="11387" hidden="1" xr:uid="{00000000-0005-0000-0000-0000E0320000}"/>
    <cellStyle name="Akzent3 2" xfId="11278" hidden="1" xr:uid="{00000000-0005-0000-0000-0000E1320000}"/>
    <cellStyle name="Akzent3 2" xfId="11192" hidden="1" xr:uid="{00000000-0005-0000-0000-0000E2320000}"/>
    <cellStyle name="Akzent3 2" xfId="11107" hidden="1" xr:uid="{00000000-0005-0000-0000-0000E3320000}"/>
    <cellStyle name="Akzent3 2" xfId="11056" hidden="1" xr:uid="{00000000-0005-0000-0000-0000E4320000}"/>
    <cellStyle name="Akzent3 2" xfId="10976" hidden="1" xr:uid="{00000000-0005-0000-0000-0000E5320000}"/>
    <cellStyle name="Akzent3 2" xfId="10929" hidden="1" xr:uid="{00000000-0005-0000-0000-0000E6320000}"/>
    <cellStyle name="Akzent3 2" xfId="10837" hidden="1" xr:uid="{00000000-0005-0000-0000-0000E7320000}"/>
    <cellStyle name="Akzent3 2" xfId="10788" hidden="1" xr:uid="{00000000-0005-0000-0000-0000E8320000}"/>
    <cellStyle name="Akzent3 2" xfId="10710" hidden="1" xr:uid="{00000000-0005-0000-0000-0000E9320000}"/>
    <cellStyle name="Akzent3 2" xfId="10657" hidden="1" xr:uid="{00000000-0005-0000-0000-0000EA320000}"/>
    <cellStyle name="Akzent3 2" xfId="10577" hidden="1" xr:uid="{00000000-0005-0000-0000-0000EB320000}"/>
    <cellStyle name="Akzent3 2" xfId="10502" hidden="1" xr:uid="{00000000-0005-0000-0000-0000EC320000}"/>
    <cellStyle name="Akzent3 2" xfId="10427" hidden="1" xr:uid="{00000000-0005-0000-0000-0000ED320000}"/>
    <cellStyle name="Akzent3 2" xfId="10360" hidden="1" xr:uid="{00000000-0005-0000-0000-0000EE320000}"/>
    <cellStyle name="Akzent3 2" xfId="10289" hidden="1" xr:uid="{00000000-0005-0000-0000-0000EF320000}"/>
    <cellStyle name="Akzent3 2" xfId="10206" hidden="1" xr:uid="{00000000-0005-0000-0000-0000F0320000}"/>
    <cellStyle name="Akzent3 2" xfId="10142" hidden="1" xr:uid="{00000000-0005-0000-0000-0000F1320000}"/>
    <cellStyle name="Akzent3 2" xfId="10082" hidden="1" xr:uid="{00000000-0005-0000-0000-0000F2320000}"/>
    <cellStyle name="Akzent3 2" xfId="10008" hidden="1" xr:uid="{00000000-0005-0000-0000-0000F3320000}"/>
    <cellStyle name="Akzent3 2" xfId="9949" hidden="1" xr:uid="{00000000-0005-0000-0000-0000F4320000}"/>
    <cellStyle name="Akzent3 2" xfId="11261" hidden="1" xr:uid="{00000000-0005-0000-0000-0000F5320000}"/>
    <cellStyle name="Akzent3 2" xfId="9824" hidden="1" xr:uid="{00000000-0005-0000-0000-0000F6320000}"/>
    <cellStyle name="Akzent3 2" xfId="9740" hidden="1" xr:uid="{00000000-0005-0000-0000-0000F7320000}"/>
    <cellStyle name="Akzent3 2" xfId="9672" hidden="1" xr:uid="{00000000-0005-0000-0000-0000F8320000}"/>
    <cellStyle name="Akzent3 2" xfId="9610" hidden="1" xr:uid="{00000000-0005-0000-0000-0000F9320000}"/>
    <cellStyle name="Akzent3 2" xfId="9537" hidden="1" xr:uid="{00000000-0005-0000-0000-0000FA320000}"/>
    <cellStyle name="Akzent3 2" xfId="9475" hidden="1" xr:uid="{00000000-0005-0000-0000-0000FB320000}"/>
    <cellStyle name="Akzent3 2" xfId="9400" hidden="1" xr:uid="{00000000-0005-0000-0000-0000FC320000}"/>
    <cellStyle name="Akzent3 2" xfId="9334" hidden="1" xr:uid="{00000000-0005-0000-0000-0000FD320000}"/>
    <cellStyle name="Akzent3 2" xfId="9280" hidden="1" xr:uid="{00000000-0005-0000-0000-0000FE320000}"/>
    <cellStyle name="Akzent3 2" xfId="10564" hidden="1" xr:uid="{00000000-0005-0000-0000-0000FF320000}"/>
    <cellStyle name="Akzent3 2" xfId="9163" hidden="1" xr:uid="{00000000-0005-0000-0000-000000330000}"/>
    <cellStyle name="Akzent3 2" xfId="9083" hidden="1" xr:uid="{00000000-0005-0000-0000-000001330000}"/>
    <cellStyle name="Akzent3 2" xfId="9029" hidden="1" xr:uid="{00000000-0005-0000-0000-000002330000}"/>
    <cellStyle name="Akzent3 2" xfId="8950" hidden="1" xr:uid="{00000000-0005-0000-0000-000003330000}"/>
    <cellStyle name="Akzent3 2" xfId="8907" hidden="1" xr:uid="{00000000-0005-0000-0000-000004330000}"/>
    <cellStyle name="Akzent3 2" xfId="8837" hidden="1" xr:uid="{00000000-0005-0000-0000-000005330000}"/>
    <cellStyle name="Akzent3 2" xfId="8780" hidden="1" xr:uid="{00000000-0005-0000-0000-000006330000}"/>
    <cellStyle name="Akzent3 2" xfId="8709" hidden="1" xr:uid="{00000000-0005-0000-0000-000007330000}"/>
    <cellStyle name="Akzent3 2" xfId="8645" hidden="1" xr:uid="{00000000-0005-0000-0000-000008330000}"/>
    <cellStyle name="Akzent3 2" xfId="8563" hidden="1" xr:uid="{00000000-0005-0000-0000-000009330000}"/>
    <cellStyle name="Akzent3 2" xfId="8503" hidden="1" xr:uid="{00000000-0005-0000-0000-00000A330000}"/>
    <cellStyle name="Akzent3 2" xfId="8417" hidden="1" xr:uid="{00000000-0005-0000-0000-00000B330000}"/>
    <cellStyle name="Akzent3 2" xfId="8364" hidden="1" xr:uid="{00000000-0005-0000-0000-00000C330000}"/>
    <cellStyle name="Akzent3 2" xfId="8285" hidden="1" xr:uid="{00000000-0005-0000-0000-00000D330000}"/>
    <cellStyle name="Akzent3 2" xfId="8233" hidden="1" xr:uid="{00000000-0005-0000-0000-00000E330000}"/>
    <cellStyle name="Akzent3 2" xfId="8148" hidden="1" xr:uid="{00000000-0005-0000-0000-00000F330000}"/>
    <cellStyle name="Akzent3 2" xfId="8095" hidden="1" xr:uid="{00000000-0005-0000-0000-000010330000}"/>
    <cellStyle name="Akzent3 2" xfId="8023" hidden="1" xr:uid="{00000000-0005-0000-0000-000011330000}"/>
    <cellStyle name="Akzent3 2" xfId="7959" hidden="1" xr:uid="{00000000-0005-0000-0000-000012330000}"/>
    <cellStyle name="Akzent3 2" xfId="7828" hidden="1" xr:uid="{00000000-0005-0000-0000-000013330000}"/>
    <cellStyle name="Akzent3 2" xfId="7806" hidden="1" xr:uid="{00000000-0005-0000-0000-000014330000}"/>
    <cellStyle name="Akzent3 2" xfId="7737" hidden="1" xr:uid="{00000000-0005-0000-0000-000015330000}"/>
    <cellStyle name="Akzent3 2" xfId="7539" hidden="1" xr:uid="{00000000-0005-0000-0000-000016330000}"/>
    <cellStyle name="Akzent3 2" xfId="7484" hidden="1" xr:uid="{00000000-0005-0000-0000-000017330000}"/>
    <cellStyle name="Akzent3 2" xfId="7406" hidden="1" xr:uid="{00000000-0005-0000-0000-000018330000}"/>
    <cellStyle name="Akzent3 2" xfId="7359" hidden="1" xr:uid="{00000000-0005-0000-0000-000019330000}"/>
    <cellStyle name="Akzent3 2" xfId="7266" hidden="1" xr:uid="{00000000-0005-0000-0000-00001A330000}"/>
    <cellStyle name="Akzent3 2" xfId="14023" hidden="1" xr:uid="{00000000-0005-0000-0000-00001B330000}"/>
    <cellStyle name="Akzent3 2" xfId="20698" hidden="1" xr:uid="{00000000-0005-0000-0000-00001C330000}"/>
    <cellStyle name="Akzent3 2" xfId="20951" hidden="1" xr:uid="{00000000-0005-0000-0000-00001D330000}"/>
    <cellStyle name="Akzent3 2" xfId="20964" hidden="1" xr:uid="{00000000-0005-0000-0000-00001E330000}"/>
    <cellStyle name="Akzent3 2" xfId="7785" hidden="1" xr:uid="{00000000-0005-0000-0000-00001F330000}"/>
    <cellStyle name="Akzent3 2" xfId="20978" hidden="1" xr:uid="{00000000-0005-0000-0000-000020330000}"/>
    <cellStyle name="Akzent3 2" xfId="20985" hidden="1" xr:uid="{00000000-0005-0000-0000-000021330000}"/>
    <cellStyle name="Akzent3 2" xfId="20998" hidden="1" xr:uid="{00000000-0005-0000-0000-000022330000}"/>
    <cellStyle name="Akzent3 2" xfId="21005" hidden="1" xr:uid="{00000000-0005-0000-0000-000023330000}"/>
    <cellStyle name="Akzent3 2" xfId="21018" hidden="1" xr:uid="{00000000-0005-0000-0000-000024330000}"/>
    <cellStyle name="Akzent3 2" xfId="21025" hidden="1" xr:uid="{00000000-0005-0000-0000-000025330000}"/>
    <cellStyle name="Akzent3 2" xfId="21038" hidden="1" xr:uid="{00000000-0005-0000-0000-000026330000}"/>
    <cellStyle name="Akzent3 2" xfId="21045" hidden="1" xr:uid="{00000000-0005-0000-0000-000027330000}"/>
    <cellStyle name="Akzent3 2" xfId="21058" hidden="1" xr:uid="{00000000-0005-0000-0000-000028330000}"/>
    <cellStyle name="Akzent3 2" xfId="21118" hidden="1" xr:uid="{00000000-0005-0000-0000-000029330000}"/>
    <cellStyle name="Akzent3 2" xfId="21133" hidden="1" xr:uid="{00000000-0005-0000-0000-00002A330000}"/>
    <cellStyle name="Akzent3 2" xfId="21157" hidden="1" xr:uid="{00000000-0005-0000-0000-00002B330000}"/>
    <cellStyle name="Akzent3 2" xfId="21171" hidden="1" xr:uid="{00000000-0005-0000-0000-00002C330000}"/>
    <cellStyle name="Akzent3 2" xfId="21191" hidden="1" xr:uid="{00000000-0005-0000-0000-00002D330000}"/>
    <cellStyle name="Akzent3 2" xfId="21232" hidden="1" xr:uid="{00000000-0005-0000-0000-00002E330000}"/>
    <cellStyle name="Akzent3 2" xfId="21262" hidden="1" xr:uid="{00000000-0005-0000-0000-00002F330000}"/>
    <cellStyle name="Akzent3 2" xfId="21275" hidden="1" xr:uid="{00000000-0005-0000-0000-000030330000}"/>
    <cellStyle name="Akzent3 2" xfId="21301" hidden="1" xr:uid="{00000000-0005-0000-0000-000031330000}"/>
    <cellStyle name="Akzent3 2" xfId="21311" hidden="1" xr:uid="{00000000-0005-0000-0000-000032330000}"/>
    <cellStyle name="Akzent3 2" xfId="21347" hidden="1" xr:uid="{00000000-0005-0000-0000-000033330000}"/>
    <cellStyle name="Akzent3 2" xfId="21362" hidden="1" xr:uid="{00000000-0005-0000-0000-000034330000}"/>
    <cellStyle name="Akzent3 2" xfId="21388" hidden="1" xr:uid="{00000000-0005-0000-0000-000035330000}"/>
    <cellStyle name="Akzent3 2" xfId="21400" hidden="1" xr:uid="{00000000-0005-0000-0000-000036330000}"/>
    <cellStyle name="Akzent3 2" xfId="21421" hidden="1" xr:uid="{00000000-0005-0000-0000-000037330000}"/>
    <cellStyle name="Akzent3 2" xfId="21436" hidden="1" xr:uid="{00000000-0005-0000-0000-000038330000}"/>
    <cellStyle name="Akzent3 2" xfId="21460" hidden="1" xr:uid="{00000000-0005-0000-0000-000039330000}"/>
    <cellStyle name="Akzent3 2" xfId="21476" hidden="1" xr:uid="{00000000-0005-0000-0000-00003A330000}"/>
    <cellStyle name="Akzent3 2" xfId="21495" hidden="1" xr:uid="{00000000-0005-0000-0000-00003B330000}"/>
    <cellStyle name="Akzent3 2" xfId="21089" hidden="1" xr:uid="{00000000-0005-0000-0000-00003C330000}"/>
    <cellStyle name="Akzent3 2" xfId="21526" hidden="1" xr:uid="{00000000-0005-0000-0000-00003D330000}"/>
    <cellStyle name="Akzent3 2" xfId="21551" hidden="1" xr:uid="{00000000-0005-0000-0000-00003E330000}"/>
    <cellStyle name="Akzent3 2" xfId="21566" hidden="1" xr:uid="{00000000-0005-0000-0000-00003F330000}"/>
    <cellStyle name="Akzent3 2" xfId="21591" hidden="1" xr:uid="{00000000-0005-0000-0000-000040330000}"/>
    <cellStyle name="Akzent3 2" xfId="21604" hidden="1" xr:uid="{00000000-0005-0000-0000-000041330000}"/>
    <cellStyle name="Akzent3 2" xfId="21631" hidden="1" xr:uid="{00000000-0005-0000-0000-000042330000}"/>
    <cellStyle name="Akzent3 2" xfId="21644" hidden="1" xr:uid="{00000000-0005-0000-0000-000043330000}"/>
    <cellStyle name="Akzent3 2" xfId="21662" hidden="1" xr:uid="{00000000-0005-0000-0000-000044330000}"/>
    <cellStyle name="Akzent3 2" xfId="21677" hidden="1" xr:uid="{00000000-0005-0000-0000-000045330000}"/>
    <cellStyle name="Akzent3 2" xfId="21320" hidden="1" xr:uid="{00000000-0005-0000-0000-000046330000}"/>
    <cellStyle name="Akzent3 2" xfId="21710" hidden="1" xr:uid="{00000000-0005-0000-0000-000047330000}"/>
    <cellStyle name="Akzent3 2" xfId="21728" hidden="1" xr:uid="{00000000-0005-0000-0000-000048330000}"/>
    <cellStyle name="Akzent3 2" xfId="21750" hidden="1" xr:uid="{00000000-0005-0000-0000-000049330000}"/>
    <cellStyle name="Akzent3 2" xfId="21768" hidden="1" xr:uid="{00000000-0005-0000-0000-00004A330000}"/>
    <cellStyle name="Akzent3 2" xfId="21790" hidden="1" xr:uid="{00000000-0005-0000-0000-00004B330000}"/>
    <cellStyle name="Akzent3 2" xfId="21804" hidden="1" xr:uid="{00000000-0005-0000-0000-00004C330000}"/>
    <cellStyle name="Akzent3 2" xfId="21831" hidden="1" xr:uid="{00000000-0005-0000-0000-00004D330000}"/>
    <cellStyle name="Akzent3 2" xfId="21844" hidden="1" xr:uid="{00000000-0005-0000-0000-00004E330000}"/>
    <cellStyle name="Akzent3 2" xfId="21864" hidden="1" xr:uid="{00000000-0005-0000-0000-00004F330000}"/>
    <cellStyle name="Akzent3 2" xfId="21889" hidden="1" xr:uid="{00000000-0005-0000-0000-000050330000}"/>
    <cellStyle name="Akzent3 2" xfId="21917" hidden="1" xr:uid="{00000000-0005-0000-0000-000051330000}"/>
    <cellStyle name="Akzent3 2" xfId="21944" hidden="1" xr:uid="{00000000-0005-0000-0000-000052330000}"/>
    <cellStyle name="Akzent3 2" xfId="21957" hidden="1" xr:uid="{00000000-0005-0000-0000-000053330000}"/>
    <cellStyle name="Akzent3 2" xfId="21984" hidden="1" xr:uid="{00000000-0005-0000-0000-000054330000}"/>
    <cellStyle name="Akzent3 2" xfId="21997" hidden="1" xr:uid="{00000000-0005-0000-0000-000055330000}"/>
    <cellStyle name="Akzent3 2" xfId="22016" hidden="1" xr:uid="{00000000-0005-0000-0000-000056330000}"/>
    <cellStyle name="Akzent3 2" xfId="22038" hidden="1" xr:uid="{00000000-0005-0000-0000-000057330000}"/>
    <cellStyle name="Akzent3 2" xfId="22055" hidden="1" xr:uid="{00000000-0005-0000-0000-000058330000}"/>
    <cellStyle name="Akzent3 2" xfId="22082" hidden="1" xr:uid="{00000000-0005-0000-0000-000059330000}"/>
    <cellStyle name="Akzent3 2" xfId="22097" hidden="1" xr:uid="{00000000-0005-0000-0000-00005A330000}"/>
    <cellStyle name="Akzent3 2" xfId="22128" hidden="1" xr:uid="{00000000-0005-0000-0000-00005B330000}"/>
    <cellStyle name="Akzent3 2" xfId="22143" hidden="1" xr:uid="{00000000-0005-0000-0000-00005C330000}"/>
    <cellStyle name="Akzent3 2" xfId="22169" hidden="1" xr:uid="{00000000-0005-0000-0000-00005D330000}"/>
    <cellStyle name="Akzent3 2" xfId="22183" hidden="1" xr:uid="{00000000-0005-0000-0000-00005E330000}"/>
    <cellStyle name="Akzent3 2" xfId="22209" hidden="1" xr:uid="{00000000-0005-0000-0000-00005F330000}"/>
    <cellStyle name="Akzent3 2" xfId="22222" hidden="1" xr:uid="{00000000-0005-0000-0000-000060330000}"/>
    <cellStyle name="Akzent3 2" xfId="22249" hidden="1" xr:uid="{00000000-0005-0000-0000-000061330000}"/>
    <cellStyle name="Akzent3 2" xfId="22258" hidden="1" xr:uid="{00000000-0005-0000-0000-000062330000}"/>
    <cellStyle name="Akzent3 2" xfId="22280" hidden="1" xr:uid="{00000000-0005-0000-0000-000063330000}"/>
    <cellStyle name="Akzent3 2" xfId="21899" hidden="1" xr:uid="{00000000-0005-0000-0000-000064330000}"/>
    <cellStyle name="Akzent3 2" xfId="22310" hidden="1" xr:uid="{00000000-0005-0000-0000-000065330000}"/>
    <cellStyle name="Akzent3 2" xfId="22338" hidden="1" xr:uid="{00000000-0005-0000-0000-000066330000}"/>
    <cellStyle name="Akzent3 2" xfId="22351" hidden="1" xr:uid="{00000000-0005-0000-0000-000067330000}"/>
    <cellStyle name="Akzent3 2" xfId="22378" hidden="1" xr:uid="{00000000-0005-0000-0000-000068330000}"/>
    <cellStyle name="Akzent3 2" xfId="22391" hidden="1" xr:uid="{00000000-0005-0000-0000-000069330000}"/>
    <cellStyle name="Akzent3 2" xfId="22414" hidden="1" xr:uid="{00000000-0005-0000-0000-00006A330000}"/>
    <cellStyle name="Akzent3 2" xfId="22431" hidden="1" xr:uid="{00000000-0005-0000-0000-00006B330000}"/>
    <cellStyle name="Akzent3 2" xfId="22449" hidden="1" xr:uid="{00000000-0005-0000-0000-00006C330000}"/>
    <cellStyle name="Akzent3 2" xfId="22471" hidden="1" xr:uid="{00000000-0005-0000-0000-00006D330000}"/>
    <cellStyle name="Akzent3 2" xfId="22103" hidden="1" xr:uid="{00000000-0005-0000-0000-00006E330000}"/>
    <cellStyle name="Akzent3 2" xfId="22497" hidden="1" xr:uid="{00000000-0005-0000-0000-00006F330000}"/>
    <cellStyle name="Akzent3 2" xfId="22511" hidden="1" xr:uid="{00000000-0005-0000-0000-000070330000}"/>
    <cellStyle name="Akzent3 2" xfId="22537" hidden="1" xr:uid="{00000000-0005-0000-0000-000071330000}"/>
    <cellStyle name="Akzent3 2" xfId="22555" hidden="1" xr:uid="{00000000-0005-0000-0000-000072330000}"/>
    <cellStyle name="Akzent3 2" xfId="22577" hidden="1" xr:uid="{00000000-0005-0000-0000-000073330000}"/>
    <cellStyle name="Akzent3 2" xfId="22590" hidden="1" xr:uid="{00000000-0005-0000-0000-000074330000}"/>
    <cellStyle name="Akzent3 2" xfId="22617" hidden="1" xr:uid="{00000000-0005-0000-0000-000075330000}"/>
    <cellStyle name="Akzent3 2" xfId="22630" hidden="1" xr:uid="{00000000-0005-0000-0000-000076330000}"/>
    <cellStyle name="Akzent3 2" xfId="22655" hidden="1" xr:uid="{00000000-0005-0000-0000-000077330000}"/>
    <cellStyle name="Akzent3 2" xfId="22668" hidden="1" xr:uid="{00000000-0005-0000-0000-000078330000}"/>
    <cellStyle name="Akzent3 2" xfId="22690" hidden="1" xr:uid="{00000000-0005-0000-0000-000079330000}"/>
    <cellStyle name="Akzent3 2" xfId="22705" hidden="1" xr:uid="{00000000-0005-0000-0000-00007A330000}"/>
    <cellStyle name="Akzent3 2" xfId="22732" hidden="1" xr:uid="{00000000-0005-0000-0000-00007B330000}"/>
    <cellStyle name="Akzent3 2" xfId="22745" hidden="1" xr:uid="{00000000-0005-0000-0000-00007C330000}"/>
    <cellStyle name="Akzent3 2" xfId="22772" hidden="1" xr:uid="{00000000-0005-0000-0000-00007D330000}"/>
    <cellStyle name="Akzent3 2" xfId="22785" hidden="1" xr:uid="{00000000-0005-0000-0000-00007E330000}"/>
    <cellStyle name="Akzent3 2" xfId="22812" hidden="1" xr:uid="{00000000-0005-0000-0000-00007F330000}"/>
    <cellStyle name="Akzent3 2" xfId="22822" hidden="1" xr:uid="{00000000-0005-0000-0000-000080330000}"/>
    <cellStyle name="Akzent3 2" xfId="22844" hidden="1" xr:uid="{00000000-0005-0000-0000-000081330000}"/>
    <cellStyle name="Akzent3 2" xfId="22885" hidden="1" xr:uid="{00000000-0005-0000-0000-000082330000}"/>
    <cellStyle name="Akzent3 2" xfId="22890" hidden="1" xr:uid="{00000000-0005-0000-0000-000083330000}"/>
    <cellStyle name="Akzent3 2" xfId="22920" hidden="1" xr:uid="{00000000-0005-0000-0000-000084330000}"/>
    <cellStyle name="Akzent3 2" xfId="22947" hidden="1" xr:uid="{00000000-0005-0000-0000-000085330000}"/>
    <cellStyle name="Akzent3 2" xfId="22974" hidden="1" xr:uid="{00000000-0005-0000-0000-000086330000}"/>
    <cellStyle name="Akzent3 2" xfId="22987" hidden="1" xr:uid="{00000000-0005-0000-0000-000087330000}"/>
    <cellStyle name="Akzent3 2" xfId="23014" hidden="1" xr:uid="{00000000-0005-0000-0000-000088330000}"/>
    <cellStyle name="Akzent3 2" xfId="23027" hidden="1" xr:uid="{00000000-0005-0000-0000-000089330000}"/>
    <cellStyle name="Akzent3 2" xfId="23053" hidden="1" xr:uid="{00000000-0005-0000-0000-00008A330000}"/>
    <cellStyle name="Akzent3 2" xfId="23067" hidden="1" xr:uid="{00000000-0005-0000-0000-00008B330000}"/>
    <cellStyle name="Akzent3 2" xfId="23085" hidden="1" xr:uid="{00000000-0005-0000-0000-00008C330000}"/>
    <cellStyle name="Akzent3 2" xfId="23115" hidden="1" xr:uid="{00000000-0005-0000-0000-00008D330000}"/>
    <cellStyle name="Akzent3 2" xfId="22911" hidden="1" xr:uid="{00000000-0005-0000-0000-00008E330000}"/>
    <cellStyle name="Akzent3 2" xfId="23146" hidden="1" xr:uid="{00000000-0005-0000-0000-00008F330000}"/>
    <cellStyle name="Akzent3 2" xfId="23193" hidden="1" xr:uid="{00000000-0005-0000-0000-000090330000}"/>
    <cellStyle name="Akzent3 2" xfId="23218" hidden="1" xr:uid="{00000000-0005-0000-0000-000091330000}"/>
    <cellStyle name="Akzent3 2" xfId="23237" hidden="1" xr:uid="{00000000-0005-0000-0000-000092330000}"/>
    <cellStyle name="Akzent3 2" xfId="23258" hidden="1" xr:uid="{00000000-0005-0000-0000-000093330000}"/>
    <cellStyle name="Akzent3 2" xfId="23276" hidden="1" xr:uid="{00000000-0005-0000-0000-000094330000}"/>
    <cellStyle name="Akzent3 2" xfId="23298" hidden="1" xr:uid="{00000000-0005-0000-0000-000095330000}"/>
    <cellStyle name="Akzent3 2" xfId="23316" hidden="1" xr:uid="{00000000-0005-0000-0000-000096330000}"/>
    <cellStyle name="Akzent3 2" xfId="23338" hidden="1" xr:uid="{00000000-0005-0000-0000-000097330000}"/>
    <cellStyle name="Akzent3 2" xfId="23351" hidden="1" xr:uid="{00000000-0005-0000-0000-000098330000}"/>
    <cellStyle name="Akzent3 2" xfId="23413" hidden="1" xr:uid="{00000000-0005-0000-0000-000099330000}"/>
    <cellStyle name="Akzent3 2" xfId="23441" hidden="1" xr:uid="{00000000-0005-0000-0000-00009A330000}"/>
    <cellStyle name="Akzent3 2" xfId="23464" hidden="1" xr:uid="{00000000-0005-0000-0000-00009B330000}"/>
    <cellStyle name="Akzent3 2" xfId="23483" hidden="1" xr:uid="{00000000-0005-0000-0000-00009C330000}"/>
    <cellStyle name="Akzent3 2" xfId="23504" hidden="1" xr:uid="{00000000-0005-0000-0000-00009D330000}"/>
    <cellStyle name="Akzent3 2" xfId="23524" hidden="1" xr:uid="{00000000-0005-0000-0000-00009E330000}"/>
    <cellStyle name="Akzent3 2" xfId="23544" hidden="1" xr:uid="{00000000-0005-0000-0000-00009F330000}"/>
    <cellStyle name="Akzent3 2" xfId="23563" hidden="1" xr:uid="{00000000-0005-0000-0000-0000A0330000}"/>
    <cellStyle name="Akzent3 2" xfId="23584" hidden="1" xr:uid="{00000000-0005-0000-0000-0000A1330000}"/>
    <cellStyle name="Akzent3 2" xfId="23602" hidden="1" xr:uid="{00000000-0005-0000-0000-0000A2330000}"/>
    <cellStyle name="Akzent3 2" xfId="23625" hidden="1" xr:uid="{00000000-0005-0000-0000-0000A3330000}"/>
    <cellStyle name="Akzent3 2" xfId="23644" hidden="1" xr:uid="{00000000-0005-0000-0000-0000A4330000}"/>
    <cellStyle name="Akzent3 2" xfId="23669" hidden="1" xr:uid="{00000000-0005-0000-0000-0000A5330000}"/>
    <cellStyle name="Akzent3 2" xfId="23710" hidden="1" xr:uid="{00000000-0005-0000-0000-0000A6330000}"/>
    <cellStyle name="Akzent3 2" xfId="23733" hidden="1" xr:uid="{00000000-0005-0000-0000-0000A7330000}"/>
    <cellStyle name="Akzent3 2" xfId="23752" hidden="1" xr:uid="{00000000-0005-0000-0000-0000A8330000}"/>
    <cellStyle name="Akzent3 2" xfId="23773" hidden="1" xr:uid="{00000000-0005-0000-0000-0000A9330000}"/>
    <cellStyle name="Akzent3 2" xfId="23792" hidden="1" xr:uid="{00000000-0005-0000-0000-0000AA330000}"/>
    <cellStyle name="Akzent3 2" xfId="23813" hidden="1" xr:uid="{00000000-0005-0000-0000-0000AB330000}"/>
    <cellStyle name="Akzent3 2" xfId="23832" hidden="1" xr:uid="{00000000-0005-0000-0000-0000AC330000}"/>
    <cellStyle name="Akzent3 2" xfId="23424" hidden="1" xr:uid="{00000000-0005-0000-0000-0000AD330000}"/>
    <cellStyle name="Akzent3 2" xfId="23860" hidden="1" xr:uid="{00000000-0005-0000-0000-0000AE330000}"/>
    <cellStyle name="Akzent3 2" xfId="23885" hidden="1" xr:uid="{00000000-0005-0000-0000-0000AF330000}"/>
    <cellStyle name="Akzent3 2" xfId="23901" hidden="1" xr:uid="{00000000-0005-0000-0000-0000B0330000}"/>
    <cellStyle name="Akzent3 2" xfId="23920" hidden="1" xr:uid="{00000000-0005-0000-0000-0000B1330000}"/>
    <cellStyle name="Akzent3 2" xfId="23941" hidden="1" xr:uid="{00000000-0005-0000-0000-0000B2330000}"/>
    <cellStyle name="Akzent3 2" xfId="23955" hidden="1" xr:uid="{00000000-0005-0000-0000-0000B3330000}"/>
    <cellStyle name="Akzent3 2" xfId="23981" hidden="1" xr:uid="{00000000-0005-0000-0000-0000B4330000}"/>
    <cellStyle name="Akzent3 2" xfId="23994" hidden="1" xr:uid="{00000000-0005-0000-0000-0000B5330000}"/>
    <cellStyle name="Akzent3 2" xfId="24021" hidden="1" xr:uid="{00000000-0005-0000-0000-0000B6330000}"/>
    <cellStyle name="Akzent3 2" xfId="23632" hidden="1" xr:uid="{00000000-0005-0000-0000-0000B7330000}"/>
    <cellStyle name="Akzent3 2" xfId="24050" hidden="1" xr:uid="{00000000-0005-0000-0000-0000B8330000}"/>
    <cellStyle name="Akzent3 2" xfId="24061" hidden="1" xr:uid="{00000000-0005-0000-0000-0000B9330000}"/>
    <cellStyle name="Akzent3 2" xfId="24086" hidden="1" xr:uid="{00000000-0005-0000-0000-0000BA330000}"/>
    <cellStyle name="Akzent3 2" xfId="24101" hidden="1" xr:uid="{00000000-0005-0000-0000-0000BB330000}"/>
    <cellStyle name="Akzent3 2" xfId="24125" hidden="1" xr:uid="{00000000-0005-0000-0000-0000BC330000}"/>
    <cellStyle name="Akzent3 2" xfId="24134" hidden="1" xr:uid="{00000000-0005-0000-0000-0000BD330000}"/>
    <cellStyle name="Akzent3 2" xfId="24159" hidden="1" xr:uid="{00000000-0005-0000-0000-0000BE330000}"/>
    <cellStyle name="Akzent3 2" xfId="24174" hidden="1" xr:uid="{00000000-0005-0000-0000-0000BF330000}"/>
    <cellStyle name="Akzent3 2" xfId="24198" hidden="1" xr:uid="{00000000-0005-0000-0000-0000C0330000}"/>
    <cellStyle name="Akzent3 2" xfId="24225" hidden="1" xr:uid="{00000000-0005-0000-0000-0000C1330000}"/>
    <cellStyle name="Akzent3 2" xfId="24258" hidden="1" xr:uid="{00000000-0005-0000-0000-0000C2330000}"/>
    <cellStyle name="Akzent3 2" xfId="24271" hidden="1" xr:uid="{00000000-0005-0000-0000-0000C3330000}"/>
    <cellStyle name="Akzent3 2" xfId="24299" hidden="1" xr:uid="{00000000-0005-0000-0000-0000C4330000}"/>
    <cellStyle name="Akzent3 2" xfId="24312" hidden="1" xr:uid="{00000000-0005-0000-0000-0000C5330000}"/>
    <cellStyle name="Akzent3 2" xfId="24331" hidden="1" xr:uid="{00000000-0005-0000-0000-0000C6330000}"/>
    <cellStyle name="Akzent3 2" xfId="24346" hidden="1" xr:uid="{00000000-0005-0000-0000-0000C7330000}"/>
    <cellStyle name="Akzent3 2" xfId="24373" hidden="1" xr:uid="{00000000-0005-0000-0000-0000C8330000}"/>
    <cellStyle name="Akzent3 2" xfId="24386" hidden="1" xr:uid="{00000000-0005-0000-0000-0000C9330000}"/>
    <cellStyle name="Akzent3 2" xfId="24412" hidden="1" xr:uid="{00000000-0005-0000-0000-0000CA330000}"/>
    <cellStyle name="Akzent3 2" xfId="24422" hidden="1" xr:uid="{00000000-0005-0000-0000-0000CB330000}"/>
    <cellStyle name="Akzent3 2" xfId="24459" hidden="1" xr:uid="{00000000-0005-0000-0000-0000CC330000}"/>
    <cellStyle name="Akzent3 2" xfId="24473" hidden="1" xr:uid="{00000000-0005-0000-0000-0000CD330000}"/>
    <cellStyle name="Akzent3 2" xfId="24499" hidden="1" xr:uid="{00000000-0005-0000-0000-0000CE330000}"/>
    <cellStyle name="Akzent3 2" xfId="24514" hidden="1" xr:uid="{00000000-0005-0000-0000-0000CF330000}"/>
    <cellStyle name="Akzent3 2" xfId="24533" hidden="1" xr:uid="{00000000-0005-0000-0000-0000D0330000}"/>
    <cellStyle name="Akzent3 2" xfId="24552" hidden="1" xr:uid="{00000000-0005-0000-0000-0000D1330000}"/>
    <cellStyle name="Akzent3 2" xfId="24574" hidden="1" xr:uid="{00000000-0005-0000-0000-0000D2330000}"/>
    <cellStyle name="Akzent3 2" xfId="24592" hidden="1" xr:uid="{00000000-0005-0000-0000-0000D3330000}"/>
    <cellStyle name="Akzent3 2" xfId="24611" hidden="1" xr:uid="{00000000-0005-0000-0000-0000D4330000}"/>
    <cellStyle name="Akzent3 2" xfId="24234" hidden="1" xr:uid="{00000000-0005-0000-0000-0000D5330000}"/>
    <cellStyle name="Akzent3 2" xfId="24645" hidden="1" xr:uid="{00000000-0005-0000-0000-0000D6330000}"/>
    <cellStyle name="Akzent3 2" xfId="24667" hidden="1" xr:uid="{00000000-0005-0000-0000-0000D7330000}"/>
    <cellStyle name="Akzent3 2" xfId="24683" hidden="1" xr:uid="{00000000-0005-0000-0000-0000D8330000}"/>
    <cellStyle name="Akzent3 2" xfId="24707" hidden="1" xr:uid="{00000000-0005-0000-0000-0000D9330000}"/>
    <cellStyle name="Akzent3 2" xfId="24720" hidden="1" xr:uid="{00000000-0005-0000-0000-0000DA330000}"/>
    <cellStyle name="Akzent3 2" xfId="24739" hidden="1" xr:uid="{00000000-0005-0000-0000-0000DB330000}"/>
    <cellStyle name="Akzent3 2" xfId="24766" hidden="1" xr:uid="{00000000-0005-0000-0000-0000DC330000}"/>
    <cellStyle name="Akzent3 2" xfId="24780" hidden="1" xr:uid="{00000000-0005-0000-0000-0000DD330000}"/>
    <cellStyle name="Akzent3 2" xfId="24803" hidden="1" xr:uid="{00000000-0005-0000-0000-0000DE330000}"/>
    <cellStyle name="Akzent3 2" xfId="24434" hidden="1" xr:uid="{00000000-0005-0000-0000-0000DF330000}"/>
    <cellStyle name="Akzent3 2" xfId="24831" hidden="1" xr:uid="{00000000-0005-0000-0000-0000E0330000}"/>
    <cellStyle name="Akzent3 2" xfId="24847" hidden="1" xr:uid="{00000000-0005-0000-0000-0000E1330000}"/>
    <cellStyle name="Akzent3 2" xfId="24871" hidden="1" xr:uid="{00000000-0005-0000-0000-0000E2330000}"/>
    <cellStyle name="Akzent3 2" xfId="24887" hidden="1" xr:uid="{00000000-0005-0000-0000-0000E3330000}"/>
    <cellStyle name="Akzent3 2" xfId="24911" hidden="1" xr:uid="{00000000-0005-0000-0000-0000E4330000}"/>
    <cellStyle name="Akzent3 2" xfId="24927" hidden="1" xr:uid="{00000000-0005-0000-0000-0000E5330000}"/>
    <cellStyle name="Akzent3 2" xfId="24946" hidden="1" xr:uid="{00000000-0005-0000-0000-0000E6330000}"/>
    <cellStyle name="Akzent3 2" xfId="24960" hidden="1" xr:uid="{00000000-0005-0000-0000-0000E7330000}"/>
    <cellStyle name="Akzent3 2" xfId="24979" hidden="1" xr:uid="{00000000-0005-0000-0000-0000E8330000}"/>
    <cellStyle name="Akzent3 2" xfId="25000" hidden="1" xr:uid="{00000000-0005-0000-0000-0000E9330000}"/>
    <cellStyle name="Akzent3 2" xfId="25024" hidden="1" xr:uid="{00000000-0005-0000-0000-0000EA330000}"/>
    <cellStyle name="Akzent3 2" xfId="25040" hidden="1" xr:uid="{00000000-0005-0000-0000-0000EB330000}"/>
    <cellStyle name="Akzent3 2" xfId="25064" hidden="1" xr:uid="{00000000-0005-0000-0000-0000EC330000}"/>
    <cellStyle name="Akzent3 2" xfId="25080" hidden="1" xr:uid="{00000000-0005-0000-0000-0000ED330000}"/>
    <cellStyle name="Akzent3 2" xfId="25100" hidden="1" xr:uid="{00000000-0005-0000-0000-0000EE330000}"/>
    <cellStyle name="Akzent3 2" xfId="25121" hidden="1" xr:uid="{00000000-0005-0000-0000-0000EF330000}"/>
    <cellStyle name="Akzent3 2" xfId="25140" hidden="1" xr:uid="{00000000-0005-0000-0000-0000F0330000}"/>
    <cellStyle name="Akzent3 2" xfId="25155" hidden="1" xr:uid="{00000000-0005-0000-0000-0000F1330000}"/>
    <cellStyle name="Akzent3 2" xfId="25174" hidden="1" xr:uid="{00000000-0005-0000-0000-0000F2330000}"/>
    <cellStyle name="Akzent3 2" xfId="25214" hidden="1" xr:uid="{00000000-0005-0000-0000-0000F3330000}"/>
    <cellStyle name="Akzent3 2" xfId="25222" hidden="1" xr:uid="{00000000-0005-0000-0000-0000F4330000}"/>
    <cellStyle name="Akzent3 2" xfId="25253" hidden="1" xr:uid="{00000000-0005-0000-0000-0000F5330000}"/>
    <cellStyle name="Akzent3 2" xfId="25277" hidden="1" xr:uid="{00000000-0005-0000-0000-0000F6330000}"/>
    <cellStyle name="Akzent3 2" xfId="25296" hidden="1" xr:uid="{00000000-0005-0000-0000-0000F7330000}"/>
    <cellStyle name="Akzent3 2" xfId="25317" hidden="1" xr:uid="{00000000-0005-0000-0000-0000F8330000}"/>
    <cellStyle name="Akzent3 2" xfId="25335" hidden="1" xr:uid="{00000000-0005-0000-0000-0000F9330000}"/>
    <cellStyle name="Akzent3 2" xfId="25358" hidden="1" xr:uid="{00000000-0005-0000-0000-0000FA330000}"/>
    <cellStyle name="Akzent3 2" xfId="25371" hidden="1" xr:uid="{00000000-0005-0000-0000-0000FB330000}"/>
    <cellStyle name="Akzent3 2" xfId="25398" hidden="1" xr:uid="{00000000-0005-0000-0000-0000FC330000}"/>
    <cellStyle name="Akzent3 2" xfId="25415" hidden="1" xr:uid="{00000000-0005-0000-0000-0000FD330000}"/>
    <cellStyle name="Akzent3 2" xfId="25441" hidden="1" xr:uid="{00000000-0005-0000-0000-0000FE330000}"/>
    <cellStyle name="Akzent3 2" xfId="25240" hidden="1" xr:uid="{00000000-0005-0000-0000-0000FF330000}"/>
    <cellStyle name="Akzent3 2" xfId="25470" hidden="1" xr:uid="{00000000-0005-0000-0000-000000340000}"/>
    <cellStyle name="Akzent3 2" xfId="25485" hidden="1" xr:uid="{00000000-0005-0000-0000-000001340000}"/>
    <cellStyle name="Akzent3 2" xfId="25509" hidden="1" xr:uid="{00000000-0005-0000-0000-000002340000}"/>
    <cellStyle name="Akzent3 2" xfId="25525" hidden="1" xr:uid="{00000000-0005-0000-0000-000003340000}"/>
    <cellStyle name="Akzent3 2" xfId="25549" hidden="1" xr:uid="{00000000-0005-0000-0000-000004340000}"/>
    <cellStyle name="Akzent3 2" xfId="25565" hidden="1" xr:uid="{00000000-0005-0000-0000-000005340000}"/>
    <cellStyle name="Akzent3 2" xfId="25584" hidden="1" xr:uid="{00000000-0005-0000-0000-000006340000}"/>
    <cellStyle name="Akzent3 2" xfId="25604" hidden="1" xr:uid="{00000000-0005-0000-0000-000007340000}"/>
    <cellStyle name="Akzent3 2" xfId="25621" hidden="1" xr:uid="{00000000-0005-0000-0000-000008340000}"/>
    <cellStyle name="Akzent3 2" xfId="25579" hidden="1" xr:uid="{00000000-0005-0000-0000-000009340000}"/>
    <cellStyle name="Akzent3 2" xfId="25558" hidden="1" xr:uid="{00000000-0005-0000-0000-00000A340000}"/>
    <cellStyle name="Akzent3 2" xfId="25534" hidden="1" xr:uid="{00000000-0005-0000-0000-00000B340000}"/>
    <cellStyle name="Akzent3 2" xfId="25518" hidden="1" xr:uid="{00000000-0005-0000-0000-00000C340000}"/>
    <cellStyle name="Akzent3 2" xfId="25493" hidden="1" xr:uid="{00000000-0005-0000-0000-00000D340000}"/>
    <cellStyle name="Akzent3 2" xfId="25478" hidden="1" xr:uid="{00000000-0005-0000-0000-00000E340000}"/>
    <cellStyle name="Akzent3 2" xfId="25454" hidden="1" xr:uid="{00000000-0005-0000-0000-00000F340000}"/>
    <cellStyle name="Akzent3 2" xfId="25436" hidden="1" xr:uid="{00000000-0005-0000-0000-000010340000}"/>
    <cellStyle name="Akzent3 2" xfId="25409" hidden="1" xr:uid="{00000000-0005-0000-0000-000011340000}"/>
    <cellStyle name="Akzent3 2" xfId="25399" hidden="1" xr:uid="{00000000-0005-0000-0000-000012340000}"/>
    <cellStyle name="Akzent3 2" xfId="25365" hidden="1" xr:uid="{00000000-0005-0000-0000-000013340000}"/>
    <cellStyle name="Akzent3 2" xfId="25346" hidden="1" xr:uid="{00000000-0005-0000-0000-000014340000}"/>
    <cellStyle name="Akzent3 2" xfId="25324" hidden="1" xr:uid="{00000000-0005-0000-0000-000015340000}"/>
    <cellStyle name="Akzent3 2" xfId="25306" hidden="1" xr:uid="{00000000-0005-0000-0000-000016340000}"/>
    <cellStyle name="Akzent3 2" xfId="25284" hidden="1" xr:uid="{00000000-0005-0000-0000-000017340000}"/>
    <cellStyle name="Akzent3 2" xfId="25266" hidden="1" xr:uid="{00000000-0005-0000-0000-000018340000}"/>
    <cellStyle name="Akzent3 2" xfId="25220" hidden="1" xr:uid="{00000000-0005-0000-0000-000019340000}"/>
    <cellStyle name="Akzent3 2" xfId="25188" hidden="1" xr:uid="{00000000-0005-0000-0000-00001A340000}"/>
    <cellStyle name="Akzent3 2" xfId="25169" hidden="1" xr:uid="{00000000-0005-0000-0000-00001B340000}"/>
    <cellStyle name="Akzent3 2" xfId="25599" hidden="1" xr:uid="{00000000-0005-0000-0000-00001C340000}"/>
    <cellStyle name="Akzent3 2" xfId="25135" hidden="1" xr:uid="{00000000-0005-0000-0000-00001D340000}"/>
    <cellStyle name="Akzent3 2" xfId="25113" hidden="1" xr:uid="{00000000-0005-0000-0000-00001E340000}"/>
    <cellStyle name="Akzent3 2" xfId="25093" hidden="1" xr:uid="{00000000-0005-0000-0000-00001F340000}"/>
    <cellStyle name="Akzent3 2" xfId="25073" hidden="1" xr:uid="{00000000-0005-0000-0000-000020340000}"/>
    <cellStyle name="Akzent3 2" xfId="25049" hidden="1" xr:uid="{00000000-0005-0000-0000-000021340000}"/>
    <cellStyle name="Akzent3 2" xfId="25033" hidden="1" xr:uid="{00000000-0005-0000-0000-000022340000}"/>
    <cellStyle name="Akzent3 2" xfId="25009" hidden="1" xr:uid="{00000000-0005-0000-0000-000023340000}"/>
    <cellStyle name="Akzent3 2" xfId="24993" hidden="1" xr:uid="{00000000-0005-0000-0000-000024340000}"/>
    <cellStyle name="Akzent3 2" xfId="24974" hidden="1" xr:uid="{00000000-0005-0000-0000-000025340000}"/>
    <cellStyle name="Akzent3 2" xfId="25390" hidden="1" xr:uid="{00000000-0005-0000-0000-000026340000}"/>
    <cellStyle name="Akzent3 2" xfId="24941" hidden="1" xr:uid="{00000000-0005-0000-0000-000027340000}"/>
    <cellStyle name="Akzent3 2" xfId="24920" hidden="1" xr:uid="{00000000-0005-0000-0000-000028340000}"/>
    <cellStyle name="Akzent3 2" xfId="24896" hidden="1" xr:uid="{00000000-0005-0000-0000-000029340000}"/>
    <cellStyle name="Akzent3 2" xfId="24880" hidden="1" xr:uid="{00000000-0005-0000-0000-00002A340000}"/>
    <cellStyle name="Akzent3 2" xfId="24856" hidden="1" xr:uid="{00000000-0005-0000-0000-00002B340000}"/>
    <cellStyle name="Akzent3 2" xfId="24840" hidden="1" xr:uid="{00000000-0005-0000-0000-00002C340000}"/>
    <cellStyle name="Akzent3 2" xfId="24816" hidden="1" xr:uid="{00000000-0005-0000-0000-00002D340000}"/>
    <cellStyle name="Akzent3 2" xfId="24804" hidden="1" xr:uid="{00000000-0005-0000-0000-00002E340000}"/>
    <cellStyle name="Akzent3 2" xfId="24774" hidden="1" xr:uid="{00000000-0005-0000-0000-00002F340000}"/>
    <cellStyle name="Akzent3 2" xfId="24753" hidden="1" xr:uid="{00000000-0005-0000-0000-000030340000}"/>
    <cellStyle name="Akzent3 2" xfId="24727" hidden="1" xr:uid="{00000000-0005-0000-0000-000031340000}"/>
    <cellStyle name="Akzent3 2" xfId="24700" hidden="1" xr:uid="{00000000-0005-0000-0000-000032340000}"/>
    <cellStyle name="Akzent3 2" xfId="24687" hidden="1" xr:uid="{00000000-0005-0000-0000-000033340000}"/>
    <cellStyle name="Akzent3 2" xfId="24659" hidden="1" xr:uid="{00000000-0005-0000-0000-000034340000}"/>
    <cellStyle name="Akzent3 2" xfId="24640" hidden="1" xr:uid="{00000000-0005-0000-0000-000035340000}"/>
    <cellStyle name="Akzent3 2" xfId="24625" hidden="1" xr:uid="{00000000-0005-0000-0000-000036340000}"/>
    <cellStyle name="Akzent3 2" xfId="24606" hidden="1" xr:uid="{00000000-0005-0000-0000-000037340000}"/>
    <cellStyle name="Akzent3 2" xfId="24585" hidden="1" xr:uid="{00000000-0005-0000-0000-000038340000}"/>
    <cellStyle name="Akzent3 2" xfId="24561" hidden="1" xr:uid="{00000000-0005-0000-0000-000039340000}"/>
    <cellStyle name="Akzent3 2" xfId="24545" hidden="1" xr:uid="{00000000-0005-0000-0000-00003A340000}"/>
    <cellStyle name="Akzent3 2" xfId="24508" hidden="1" xr:uid="{00000000-0005-0000-0000-00003B340000}"/>
    <cellStyle name="Akzent3 2" xfId="24494" hidden="1" xr:uid="{00000000-0005-0000-0000-00003C340000}"/>
    <cellStyle name="Akzent3 2" xfId="24467" hidden="1" xr:uid="{00000000-0005-0000-0000-00003D340000}"/>
    <cellStyle name="Akzent3 2" xfId="24453" hidden="1" xr:uid="{00000000-0005-0000-0000-00003E340000}"/>
    <cellStyle name="Akzent3 2" xfId="24428" hidden="1" xr:uid="{00000000-0005-0000-0000-00003F340000}"/>
    <cellStyle name="Akzent3 2" xfId="24407" hidden="1" xr:uid="{00000000-0005-0000-0000-000040340000}"/>
    <cellStyle name="Akzent3 2" xfId="24380" hidden="1" xr:uid="{00000000-0005-0000-0000-000041340000}"/>
    <cellStyle name="Akzent3 2" xfId="24367" hidden="1" xr:uid="{00000000-0005-0000-0000-000042340000}"/>
    <cellStyle name="Akzent3 2" xfId="24340" hidden="1" xr:uid="{00000000-0005-0000-0000-000043340000}"/>
    <cellStyle name="Akzent3 2" xfId="24745" hidden="1" xr:uid="{00000000-0005-0000-0000-000044340000}"/>
    <cellStyle name="Akzent3 2" xfId="24306" hidden="1" xr:uid="{00000000-0005-0000-0000-000045340000}"/>
    <cellStyle name="Akzent3 2" xfId="24292" hidden="1" xr:uid="{00000000-0005-0000-0000-000046340000}"/>
    <cellStyle name="Akzent3 2" xfId="24265" hidden="1" xr:uid="{00000000-0005-0000-0000-000047340000}"/>
    <cellStyle name="Akzent3 2" xfId="24252" hidden="1" xr:uid="{00000000-0005-0000-0000-000048340000}"/>
    <cellStyle name="Akzent3 2" xfId="24220" hidden="1" xr:uid="{00000000-0005-0000-0000-000049340000}"/>
    <cellStyle name="Akzent3 2" xfId="24207" hidden="1" xr:uid="{00000000-0005-0000-0000-00004A340000}"/>
    <cellStyle name="Akzent3 2" xfId="24183" hidden="1" xr:uid="{00000000-0005-0000-0000-00004B340000}"/>
    <cellStyle name="Akzent3 2" xfId="24167" hidden="1" xr:uid="{00000000-0005-0000-0000-00004C340000}"/>
    <cellStyle name="Akzent3 2" xfId="24142" hidden="1" xr:uid="{00000000-0005-0000-0000-00004D340000}"/>
    <cellStyle name="Akzent3 2" xfId="24539" hidden="1" xr:uid="{00000000-0005-0000-0000-00004E340000}"/>
    <cellStyle name="Akzent3 2" xfId="24110" hidden="1" xr:uid="{00000000-0005-0000-0000-00004F340000}"/>
    <cellStyle name="Akzent3 2" xfId="24094" hidden="1" xr:uid="{00000000-0005-0000-0000-000050340000}"/>
    <cellStyle name="Akzent3 2" xfId="24069" hidden="1" xr:uid="{00000000-0005-0000-0000-000051340000}"/>
    <cellStyle name="Akzent3 2" xfId="24051" hidden="1" xr:uid="{00000000-0005-0000-0000-000052340000}"/>
    <cellStyle name="Akzent3 2" xfId="24029" hidden="1" xr:uid="{00000000-0005-0000-0000-000053340000}"/>
    <cellStyle name="Akzent3 2" xfId="24015" hidden="1" xr:uid="{00000000-0005-0000-0000-000054340000}"/>
    <cellStyle name="Akzent3 2" xfId="23988" hidden="1" xr:uid="{00000000-0005-0000-0000-000055340000}"/>
    <cellStyle name="Akzent3 2" xfId="23974" hidden="1" xr:uid="{00000000-0005-0000-0000-000056340000}"/>
    <cellStyle name="Akzent3 2" xfId="23948" hidden="1" xr:uid="{00000000-0005-0000-0000-000057340000}"/>
    <cellStyle name="Akzent3 2" xfId="23930" hidden="1" xr:uid="{00000000-0005-0000-0000-000058340000}"/>
    <cellStyle name="Akzent3 2" xfId="23908" hidden="1" xr:uid="{00000000-0005-0000-0000-000059340000}"/>
    <cellStyle name="Akzent3 2" xfId="23884" hidden="1" xr:uid="{00000000-0005-0000-0000-00005A340000}"/>
    <cellStyle name="Akzent3 2" xfId="23867" hidden="1" xr:uid="{00000000-0005-0000-0000-00005B340000}"/>
    <cellStyle name="Akzent3 2" xfId="23847" hidden="1" xr:uid="{00000000-0005-0000-0000-00005C340000}"/>
    <cellStyle name="Akzent3 2" xfId="23827" hidden="1" xr:uid="{00000000-0005-0000-0000-00005D340000}"/>
    <cellStyle name="Akzent3 2" xfId="23806" hidden="1" xr:uid="{00000000-0005-0000-0000-00005E340000}"/>
    <cellStyle name="Akzent3 2" xfId="23787" hidden="1" xr:uid="{00000000-0005-0000-0000-00005F340000}"/>
    <cellStyle name="Akzent3 2" xfId="23766" hidden="1" xr:uid="{00000000-0005-0000-0000-000060340000}"/>
    <cellStyle name="Akzent3 2" xfId="23747" hidden="1" xr:uid="{00000000-0005-0000-0000-000061340000}"/>
    <cellStyle name="Akzent3 2" xfId="23705" hidden="1" xr:uid="{00000000-0005-0000-0000-000062340000}"/>
    <cellStyle name="Akzent3 2" xfId="23701" hidden="1" xr:uid="{00000000-0005-0000-0000-000063340000}"/>
    <cellStyle name="Akzent3 2" xfId="23666" hidden="1" xr:uid="{00000000-0005-0000-0000-000064340000}"/>
    <cellStyle name="Akzent3 2" xfId="23650" hidden="1" xr:uid="{00000000-0005-0000-0000-000065340000}"/>
    <cellStyle name="Akzent3 2" xfId="23620" hidden="1" xr:uid="{00000000-0005-0000-0000-000066340000}"/>
    <cellStyle name="Akzent3 2" xfId="23598" hidden="1" xr:uid="{00000000-0005-0000-0000-000067340000}"/>
    <cellStyle name="Akzent3 2" xfId="23577" hidden="1" xr:uid="{00000000-0005-0000-0000-000068340000}"/>
    <cellStyle name="Akzent3 2" xfId="23558" hidden="1" xr:uid="{00000000-0005-0000-0000-000069340000}"/>
    <cellStyle name="Akzent3 2" xfId="23537" hidden="1" xr:uid="{00000000-0005-0000-0000-00006A340000}"/>
    <cellStyle name="Akzent3 2" xfId="23517" hidden="1" xr:uid="{00000000-0005-0000-0000-00006B340000}"/>
    <cellStyle name="Akzent3 2" xfId="23497" hidden="1" xr:uid="{00000000-0005-0000-0000-00006C340000}"/>
    <cellStyle name="Akzent3 2" xfId="23477" hidden="1" xr:uid="{00000000-0005-0000-0000-00006D340000}"/>
    <cellStyle name="Akzent3 2" xfId="23680" hidden="1" xr:uid="{00000000-0005-0000-0000-00006E340000}"/>
    <cellStyle name="Akzent3 2" xfId="23436" hidden="1" xr:uid="{00000000-0005-0000-0000-00006F340000}"/>
    <cellStyle name="Akzent3 2" xfId="23403" hidden="1" xr:uid="{00000000-0005-0000-0000-000070340000}"/>
    <cellStyle name="Akzent3 2" xfId="23350" hidden="1" xr:uid="{00000000-0005-0000-0000-000071340000}"/>
    <cellStyle name="Akzent3 2" xfId="23331" hidden="1" xr:uid="{00000000-0005-0000-0000-000072340000}"/>
    <cellStyle name="Akzent3 2" xfId="23305" hidden="1" xr:uid="{00000000-0005-0000-0000-000073340000}"/>
    <cellStyle name="Akzent3 2" xfId="23287" hidden="1" xr:uid="{00000000-0005-0000-0000-000074340000}"/>
    <cellStyle name="Akzent3 2" xfId="23265" hidden="1" xr:uid="{00000000-0005-0000-0000-000075340000}"/>
    <cellStyle name="Akzent3 2" xfId="23247" hidden="1" xr:uid="{00000000-0005-0000-0000-000076340000}"/>
    <cellStyle name="Akzent3 2" xfId="23225" hidden="1" xr:uid="{00000000-0005-0000-0000-000077340000}"/>
    <cellStyle name="Akzent3 2" xfId="23213" hidden="1" xr:uid="{00000000-0005-0000-0000-000078340000}"/>
    <cellStyle name="Akzent3 2" xfId="23158" hidden="1" xr:uid="{00000000-0005-0000-0000-000079340000}"/>
    <cellStyle name="Akzent3 2" xfId="23124" hidden="1" xr:uid="{00000000-0005-0000-0000-00007A340000}"/>
    <cellStyle name="Akzent3 2" xfId="23096" hidden="1" xr:uid="{00000000-0005-0000-0000-00007B340000}"/>
    <cellStyle name="Akzent3 2" xfId="23074" hidden="1" xr:uid="{00000000-0005-0000-0000-00007C340000}"/>
    <cellStyle name="Akzent3 2" xfId="23047" hidden="1" xr:uid="{00000000-0005-0000-0000-00007D340000}"/>
    <cellStyle name="Akzent3 2" xfId="23034" hidden="1" xr:uid="{00000000-0005-0000-0000-00007E340000}"/>
    <cellStyle name="Akzent3 2" xfId="23007" hidden="1" xr:uid="{00000000-0005-0000-0000-00007F340000}"/>
    <cellStyle name="Akzent3 2" xfId="22994" hidden="1" xr:uid="{00000000-0005-0000-0000-000080340000}"/>
    <cellStyle name="Akzent3 2" xfId="22967" hidden="1" xr:uid="{00000000-0005-0000-0000-000081340000}"/>
    <cellStyle name="Akzent3 2" xfId="22954" hidden="1" xr:uid="{00000000-0005-0000-0000-000082340000}"/>
    <cellStyle name="Akzent3 2" xfId="22936" hidden="1" xr:uid="{00000000-0005-0000-0000-000083340000}"/>
    <cellStyle name="Akzent3 2" xfId="22870" hidden="1" xr:uid="{00000000-0005-0000-0000-000084340000}"/>
    <cellStyle name="Akzent3 2" xfId="22852" hidden="1" xr:uid="{00000000-0005-0000-0000-000085340000}"/>
    <cellStyle name="Akzent3 2" xfId="22823" hidden="1" xr:uid="{00000000-0005-0000-0000-000086340000}"/>
    <cellStyle name="Akzent3 2" xfId="22806" hidden="1" xr:uid="{00000000-0005-0000-0000-000087340000}"/>
    <cellStyle name="Akzent3 2" xfId="22779" hidden="1" xr:uid="{00000000-0005-0000-0000-000088340000}"/>
    <cellStyle name="Akzent3 2" xfId="22766" hidden="1" xr:uid="{00000000-0005-0000-0000-000089340000}"/>
    <cellStyle name="Akzent3 2" xfId="22739" hidden="1" xr:uid="{00000000-0005-0000-0000-00008A340000}"/>
    <cellStyle name="Akzent3 2" xfId="22726" hidden="1" xr:uid="{00000000-0005-0000-0000-00008B340000}"/>
    <cellStyle name="Akzent3 2" xfId="22699" hidden="1" xr:uid="{00000000-0005-0000-0000-00008C340000}"/>
    <cellStyle name="Akzent3 2" xfId="23143" hidden="1" xr:uid="{00000000-0005-0000-0000-00008D340000}"/>
    <cellStyle name="Akzent3 2" xfId="22669" hidden="1" xr:uid="{00000000-0005-0000-0000-00008E340000}"/>
    <cellStyle name="Akzent3 2" xfId="22652" hidden="1" xr:uid="{00000000-0005-0000-0000-00008F340000}"/>
    <cellStyle name="Akzent3 2" xfId="22624" hidden="1" xr:uid="{00000000-0005-0000-0000-000090340000}"/>
    <cellStyle name="Akzent3 2" xfId="22611" hidden="1" xr:uid="{00000000-0005-0000-0000-000091340000}"/>
    <cellStyle name="Akzent3 2" xfId="22584" hidden="1" xr:uid="{00000000-0005-0000-0000-000092340000}"/>
    <cellStyle name="Akzent3 2" xfId="22570" hidden="1" xr:uid="{00000000-0005-0000-0000-000093340000}"/>
    <cellStyle name="Akzent3 2" xfId="22544" hidden="1" xr:uid="{00000000-0005-0000-0000-000094340000}"/>
    <cellStyle name="Akzent3 2" xfId="22530" hidden="1" xr:uid="{00000000-0005-0000-0000-000095340000}"/>
    <cellStyle name="Akzent3 2" xfId="22504" hidden="1" xr:uid="{00000000-0005-0000-0000-000096340000}"/>
    <cellStyle name="Akzent3 2" xfId="22929" hidden="1" xr:uid="{00000000-0005-0000-0000-000097340000}"/>
    <cellStyle name="Akzent3 2" xfId="22478" hidden="1" xr:uid="{00000000-0005-0000-0000-000098340000}"/>
    <cellStyle name="Akzent3 2" xfId="22460" hidden="1" xr:uid="{00000000-0005-0000-0000-000099340000}"/>
    <cellStyle name="Akzent3 2" xfId="22438" hidden="1" xr:uid="{00000000-0005-0000-0000-00009A340000}"/>
    <cellStyle name="Akzent3 2" xfId="22415" hidden="1" xr:uid="{00000000-0005-0000-0000-00009B340000}"/>
    <cellStyle name="Akzent3 2" xfId="22398" hidden="1" xr:uid="{00000000-0005-0000-0000-00009C340000}"/>
    <cellStyle name="Akzent3 2" xfId="22371" hidden="1" xr:uid="{00000000-0005-0000-0000-00009D340000}"/>
    <cellStyle name="Akzent3 2" xfId="22358" hidden="1" xr:uid="{00000000-0005-0000-0000-00009E340000}"/>
    <cellStyle name="Akzent3 2" xfId="22331" hidden="1" xr:uid="{00000000-0005-0000-0000-00009F340000}"/>
    <cellStyle name="Akzent3 2" xfId="22317" hidden="1" xr:uid="{00000000-0005-0000-0000-0000A0340000}"/>
    <cellStyle name="Akzent3 2" xfId="22293" hidden="1" xr:uid="{00000000-0005-0000-0000-0000A1340000}"/>
    <cellStyle name="Akzent3 2" xfId="22264" hidden="1" xr:uid="{00000000-0005-0000-0000-0000A2340000}"/>
    <cellStyle name="Akzent3 2" xfId="22243" hidden="1" xr:uid="{00000000-0005-0000-0000-0000A3340000}"/>
    <cellStyle name="Akzent3 2" xfId="22216" hidden="1" xr:uid="{00000000-0005-0000-0000-0000A4340000}"/>
    <cellStyle name="Akzent3 2" xfId="22202" hidden="1" xr:uid="{00000000-0005-0000-0000-0000A5340000}"/>
    <cellStyle name="Akzent3 2" xfId="22176" hidden="1" xr:uid="{00000000-0005-0000-0000-0000A6340000}"/>
    <cellStyle name="Akzent3 2" xfId="22163" hidden="1" xr:uid="{00000000-0005-0000-0000-0000A7340000}"/>
    <cellStyle name="Akzent3 2" xfId="22135" hidden="1" xr:uid="{00000000-0005-0000-0000-0000A8340000}"/>
    <cellStyle name="Akzent3 2" xfId="22122" hidden="1" xr:uid="{00000000-0005-0000-0000-0000A9340000}"/>
    <cellStyle name="Akzent3 2" xfId="22091" hidden="1" xr:uid="{00000000-0005-0000-0000-0000AA340000}"/>
    <cellStyle name="Akzent3 2" xfId="22076" hidden="1" xr:uid="{00000000-0005-0000-0000-0000AB340000}"/>
    <cellStyle name="Akzent3 2" xfId="22045" hidden="1" xr:uid="{00000000-0005-0000-0000-0000AC340000}"/>
    <cellStyle name="Akzent3 2" xfId="22025" hidden="1" xr:uid="{00000000-0005-0000-0000-0000AD340000}"/>
    <cellStyle name="Akzent3 2" xfId="22004" hidden="1" xr:uid="{00000000-0005-0000-0000-0000AE340000}"/>
    <cellStyle name="Akzent3 2" xfId="21977" hidden="1" xr:uid="{00000000-0005-0000-0000-0000AF340000}"/>
    <cellStyle name="Akzent3 2" xfId="21964" hidden="1" xr:uid="{00000000-0005-0000-0000-0000B0340000}"/>
    <cellStyle name="Akzent3 2" xfId="21937" hidden="1" xr:uid="{00000000-0005-0000-0000-0000B1340000}"/>
    <cellStyle name="Akzent3 2" xfId="21924" hidden="1" xr:uid="{00000000-0005-0000-0000-0000B2340000}"/>
    <cellStyle name="Akzent3 2" xfId="21905" hidden="1" xr:uid="{00000000-0005-0000-0000-0000B3340000}"/>
    <cellStyle name="Akzent3 2" xfId="21873" hidden="1" xr:uid="{00000000-0005-0000-0000-0000B4340000}"/>
    <cellStyle name="Akzent3 2" xfId="22286" hidden="1" xr:uid="{00000000-0005-0000-0000-0000B5340000}"/>
    <cellStyle name="Akzent3 2" xfId="21838" hidden="1" xr:uid="{00000000-0005-0000-0000-0000B6340000}"/>
    <cellStyle name="Akzent3 2" xfId="21823" hidden="1" xr:uid="{00000000-0005-0000-0000-0000B7340000}"/>
    <cellStyle name="Akzent3 2" xfId="21797" hidden="1" xr:uid="{00000000-0005-0000-0000-0000B8340000}"/>
    <cellStyle name="Akzent3 2" xfId="21779" hidden="1" xr:uid="{00000000-0005-0000-0000-0000B9340000}"/>
    <cellStyle name="Akzent3 2" xfId="21757" hidden="1" xr:uid="{00000000-0005-0000-0000-0000BA340000}"/>
    <cellStyle name="Akzent3 2" xfId="21739" hidden="1" xr:uid="{00000000-0005-0000-0000-0000BB340000}"/>
    <cellStyle name="Akzent3 2" xfId="21717" hidden="1" xr:uid="{00000000-0005-0000-0000-0000BC340000}"/>
    <cellStyle name="Akzent3 2" xfId="21699" hidden="1" xr:uid="{00000000-0005-0000-0000-0000BD340000}"/>
    <cellStyle name="Akzent3 2" xfId="21684" hidden="1" xr:uid="{00000000-0005-0000-0000-0000BE340000}"/>
    <cellStyle name="Akzent3 2" xfId="22070" hidden="1" xr:uid="{00000000-0005-0000-0000-0000BF340000}"/>
    <cellStyle name="Akzent3 2" xfId="21651" hidden="1" xr:uid="{00000000-0005-0000-0000-0000C0340000}"/>
    <cellStyle name="Akzent3 2" xfId="21624" hidden="1" xr:uid="{00000000-0005-0000-0000-0000C1340000}"/>
    <cellStyle name="Akzent3 2" xfId="21611" hidden="1" xr:uid="{00000000-0005-0000-0000-0000C2340000}"/>
    <cellStyle name="Akzent3 2" xfId="21584" hidden="1" xr:uid="{00000000-0005-0000-0000-0000C3340000}"/>
    <cellStyle name="Akzent3 2" xfId="21571" hidden="1" xr:uid="{00000000-0005-0000-0000-0000C4340000}"/>
    <cellStyle name="Akzent3 2" xfId="21543" hidden="1" xr:uid="{00000000-0005-0000-0000-0000C5340000}"/>
    <cellStyle name="Akzent3 2" xfId="21527" hidden="1" xr:uid="{00000000-0005-0000-0000-0000C6340000}"/>
    <cellStyle name="Akzent3 2" xfId="21510" hidden="1" xr:uid="{00000000-0005-0000-0000-0000C7340000}"/>
    <cellStyle name="Akzent3 2" xfId="21490" hidden="1" xr:uid="{00000000-0005-0000-0000-0000C8340000}"/>
    <cellStyle name="Akzent3 2" xfId="21469" hidden="1" xr:uid="{00000000-0005-0000-0000-0000C9340000}"/>
    <cellStyle name="Akzent3 2" xfId="21445" hidden="1" xr:uid="{00000000-0005-0000-0000-0000CA340000}"/>
    <cellStyle name="Akzent3 2" xfId="21429" hidden="1" xr:uid="{00000000-0005-0000-0000-0000CB340000}"/>
    <cellStyle name="Akzent3 2" xfId="21399" hidden="1" xr:uid="{00000000-0005-0000-0000-0000CC340000}"/>
    <cellStyle name="Akzent3 2" xfId="21383" hidden="1" xr:uid="{00000000-0005-0000-0000-0000CD340000}"/>
    <cellStyle name="Akzent3 2" xfId="21356" hidden="1" xr:uid="{00000000-0005-0000-0000-0000CE340000}"/>
    <cellStyle name="Akzent3 2" xfId="21342" hidden="1" xr:uid="{00000000-0005-0000-0000-0000CF340000}"/>
    <cellStyle name="Akzent3 2" xfId="21323" hidden="1" xr:uid="{00000000-0005-0000-0000-0000D0340000}"/>
    <cellStyle name="Akzent3 2" xfId="21296" hidden="1" xr:uid="{00000000-0005-0000-0000-0000D1340000}"/>
    <cellStyle name="Akzent3 2" xfId="21269" hidden="1" xr:uid="{00000000-0005-0000-0000-0000D2340000}"/>
    <cellStyle name="Akzent3 2" xfId="21227" hidden="1" xr:uid="{00000000-0005-0000-0000-0000D3340000}"/>
    <cellStyle name="Akzent3 2" xfId="21223" hidden="1" xr:uid="{00000000-0005-0000-0000-0000D4340000}"/>
    <cellStyle name="Akzent3 2" xfId="21200" hidden="1" xr:uid="{00000000-0005-0000-0000-0000D5340000}"/>
    <cellStyle name="Akzent3 2" xfId="21170" hidden="1" xr:uid="{00000000-0005-0000-0000-0000D6340000}"/>
    <cellStyle name="Akzent3 2" xfId="21156" hidden="1" xr:uid="{00000000-0005-0000-0000-0000D7340000}"/>
    <cellStyle name="Akzent3 2" xfId="21127" hidden="1" xr:uid="{00000000-0005-0000-0000-0000D8340000}"/>
    <cellStyle name="Akzent3 2" xfId="21112" hidden="1" xr:uid="{00000000-0005-0000-0000-0000D9340000}"/>
    <cellStyle name="Akzent3 2" xfId="21086" hidden="1" xr:uid="{00000000-0005-0000-0000-0000DA340000}"/>
    <cellStyle name="Akzent3 2" xfId="21879" hidden="1" xr:uid="{00000000-0005-0000-0000-0000DB340000}"/>
    <cellStyle name="Akzent3 2" xfId="25651" hidden="1" xr:uid="{00000000-0005-0000-0000-0000DC340000}"/>
    <cellStyle name="Akzent3 2" xfId="25658" hidden="1" xr:uid="{00000000-0005-0000-0000-0000DD340000}"/>
    <cellStyle name="Akzent3 2" xfId="25671" hidden="1" xr:uid="{00000000-0005-0000-0000-0000DE340000}"/>
    <cellStyle name="Akzent3 2" xfId="21207" hidden="1" xr:uid="{00000000-0005-0000-0000-0000DF340000}"/>
    <cellStyle name="Akzent3 2" xfId="25685" hidden="1" xr:uid="{00000000-0005-0000-0000-0000E0340000}"/>
    <cellStyle name="Akzent3 2" xfId="25692" hidden="1" xr:uid="{00000000-0005-0000-0000-0000E1340000}"/>
    <cellStyle name="Akzent3 2" xfId="25705" hidden="1" xr:uid="{00000000-0005-0000-0000-0000E2340000}"/>
    <cellStyle name="Akzent3 2" xfId="25712" hidden="1" xr:uid="{00000000-0005-0000-0000-0000E3340000}"/>
    <cellStyle name="Akzent3 2" xfId="25725" hidden="1" xr:uid="{00000000-0005-0000-0000-0000E4340000}"/>
    <cellStyle name="Akzent3 2" xfId="25732" hidden="1" xr:uid="{00000000-0005-0000-0000-0000E5340000}"/>
    <cellStyle name="Akzent3 2" xfId="25745" hidden="1" xr:uid="{00000000-0005-0000-0000-0000E6340000}"/>
    <cellStyle name="Akzent3 2" xfId="25752" hidden="1" xr:uid="{00000000-0005-0000-0000-0000E7340000}"/>
    <cellStyle name="Akzent3 2" xfId="25765" hidden="1" xr:uid="{00000000-0005-0000-0000-0000E8340000}"/>
    <cellStyle name="Akzent3 2" xfId="25791" hidden="1" xr:uid="{00000000-0005-0000-0000-0000E9340000}"/>
    <cellStyle name="Akzent3 2" xfId="25798" hidden="1" xr:uid="{00000000-0005-0000-0000-0000EA340000}"/>
    <cellStyle name="Akzent3 2" xfId="25811" hidden="1" xr:uid="{00000000-0005-0000-0000-0000EB340000}"/>
    <cellStyle name="Akzent3 2" xfId="25818" hidden="1" xr:uid="{00000000-0005-0000-0000-0000EC340000}"/>
    <cellStyle name="Akzent3 2" xfId="25831" hidden="1" xr:uid="{00000000-0005-0000-0000-0000ED340000}"/>
    <cellStyle name="Akzent3 2" xfId="25838" hidden="1" xr:uid="{00000000-0005-0000-0000-0000EE340000}"/>
    <cellStyle name="Akzent3 2" xfId="25851" hidden="1" xr:uid="{00000000-0005-0000-0000-0000EF340000}"/>
    <cellStyle name="Akzent3 2" xfId="25858" hidden="1" xr:uid="{00000000-0005-0000-0000-0000F0340000}"/>
    <cellStyle name="Akzent3 2" xfId="25871" hidden="1" xr:uid="{00000000-0005-0000-0000-0000F1340000}"/>
    <cellStyle name="Akzent3 2" xfId="25880" hidden="1" xr:uid="{00000000-0005-0000-0000-0000F2340000}"/>
    <cellStyle name="Akzent3 2" xfId="25897" hidden="1" xr:uid="{00000000-0005-0000-0000-0000F3340000}"/>
    <cellStyle name="Akzent3 2" xfId="25905" hidden="1" xr:uid="{00000000-0005-0000-0000-0000F4340000}"/>
    <cellStyle name="Akzent3 2" xfId="25918" hidden="1" xr:uid="{00000000-0005-0000-0000-0000F5340000}"/>
    <cellStyle name="Akzent3 2" xfId="25925" hidden="1" xr:uid="{00000000-0005-0000-0000-0000F6340000}"/>
    <cellStyle name="Akzent3 2" xfId="25938" hidden="1" xr:uid="{00000000-0005-0000-0000-0000F7340000}"/>
    <cellStyle name="Akzent3 2" xfId="25945" hidden="1" xr:uid="{00000000-0005-0000-0000-0000F8340000}"/>
    <cellStyle name="Akzent3 2" xfId="25958" hidden="1" xr:uid="{00000000-0005-0000-0000-0000F9340000}"/>
    <cellStyle name="Akzent3 2" xfId="25965" hidden="1" xr:uid="{00000000-0005-0000-0000-0000FA340000}"/>
    <cellStyle name="Akzent3 2" xfId="25978" hidden="1" xr:uid="{00000000-0005-0000-0000-0000FB340000}"/>
    <cellStyle name="Akzent3 2" xfId="25779" hidden="1" xr:uid="{00000000-0005-0000-0000-0000FC340000}"/>
    <cellStyle name="Akzent3 2" xfId="25992" hidden="1" xr:uid="{00000000-0005-0000-0000-0000FD340000}"/>
    <cellStyle name="Akzent3 2" xfId="26000" hidden="1" xr:uid="{00000000-0005-0000-0000-0000FE340000}"/>
    <cellStyle name="Akzent3 2" xfId="26013" hidden="1" xr:uid="{00000000-0005-0000-0000-0000FF340000}"/>
    <cellStyle name="Akzent3 2" xfId="26020" hidden="1" xr:uid="{00000000-0005-0000-0000-000000350000}"/>
    <cellStyle name="Akzent3 2" xfId="26033" hidden="1" xr:uid="{00000000-0005-0000-0000-000001350000}"/>
    <cellStyle name="Akzent3 2" xfId="26040" hidden="1" xr:uid="{00000000-0005-0000-0000-000002350000}"/>
    <cellStyle name="Akzent3 2" xfId="26053" hidden="1" xr:uid="{00000000-0005-0000-0000-000003350000}"/>
    <cellStyle name="Akzent3 2" xfId="26060" hidden="1" xr:uid="{00000000-0005-0000-0000-000004350000}"/>
    <cellStyle name="Akzent3 2" xfId="26073" hidden="1" xr:uid="{00000000-0005-0000-0000-000005350000}"/>
    <cellStyle name="Akzent3 2" xfId="25886" hidden="1" xr:uid="{00000000-0005-0000-0000-000006350000}"/>
    <cellStyle name="Akzent3 2" xfId="26086" hidden="1" xr:uid="{00000000-0005-0000-0000-000007350000}"/>
    <cellStyle name="Akzent3 2" xfId="26093" hidden="1" xr:uid="{00000000-0005-0000-0000-000008350000}"/>
    <cellStyle name="Akzent3 2" xfId="26106" hidden="1" xr:uid="{00000000-0005-0000-0000-000009350000}"/>
    <cellStyle name="Akzent3 2" xfId="26113" hidden="1" xr:uid="{00000000-0005-0000-0000-00000A350000}"/>
    <cellStyle name="Akzent3 2" xfId="26126" hidden="1" xr:uid="{00000000-0005-0000-0000-00000B350000}"/>
    <cellStyle name="Akzent3 2" xfId="26133" hidden="1" xr:uid="{00000000-0005-0000-0000-00000C350000}"/>
    <cellStyle name="Akzent3 2" xfId="26146" hidden="1" xr:uid="{00000000-0005-0000-0000-00000D350000}"/>
    <cellStyle name="Akzent3 2" xfId="26153" hidden="1" xr:uid="{00000000-0005-0000-0000-00000E350000}"/>
    <cellStyle name="Akzent3 2" xfId="26166" hidden="1" xr:uid="{00000000-0005-0000-0000-00000F350000}"/>
    <cellStyle name="Akzent3 2" xfId="26178" hidden="1" xr:uid="{00000000-0005-0000-0000-000010350000}"/>
    <cellStyle name="Akzent3 2" xfId="26197" hidden="1" xr:uid="{00000000-0005-0000-0000-000011350000}"/>
    <cellStyle name="Akzent3 2" xfId="26204" hidden="1" xr:uid="{00000000-0005-0000-0000-000012350000}"/>
    <cellStyle name="Akzent3 2" xfId="26217" hidden="1" xr:uid="{00000000-0005-0000-0000-000013350000}"/>
    <cellStyle name="Akzent3 2" xfId="26224" hidden="1" xr:uid="{00000000-0005-0000-0000-000014350000}"/>
    <cellStyle name="Akzent3 2" xfId="26237" hidden="1" xr:uid="{00000000-0005-0000-0000-000015350000}"/>
    <cellStyle name="Akzent3 2" xfId="26244" hidden="1" xr:uid="{00000000-0005-0000-0000-000016350000}"/>
    <cellStyle name="Akzent3 2" xfId="26257" hidden="1" xr:uid="{00000000-0005-0000-0000-000017350000}"/>
    <cellStyle name="Akzent3 2" xfId="26264" hidden="1" xr:uid="{00000000-0005-0000-0000-000018350000}"/>
    <cellStyle name="Akzent3 2" xfId="26277" hidden="1" xr:uid="{00000000-0005-0000-0000-000019350000}"/>
    <cellStyle name="Akzent3 2" xfId="26286" hidden="1" xr:uid="{00000000-0005-0000-0000-00001A350000}"/>
    <cellStyle name="Akzent3 2" xfId="26303" hidden="1" xr:uid="{00000000-0005-0000-0000-00001B350000}"/>
    <cellStyle name="Akzent3 2" xfId="26311" hidden="1" xr:uid="{00000000-0005-0000-0000-00001C350000}"/>
    <cellStyle name="Akzent3 2" xfId="26324" hidden="1" xr:uid="{00000000-0005-0000-0000-00001D350000}"/>
    <cellStyle name="Akzent3 2" xfId="26331" hidden="1" xr:uid="{00000000-0005-0000-0000-00001E350000}"/>
    <cellStyle name="Akzent3 2" xfId="26344" hidden="1" xr:uid="{00000000-0005-0000-0000-00001F350000}"/>
    <cellStyle name="Akzent3 2" xfId="26351" hidden="1" xr:uid="{00000000-0005-0000-0000-000020350000}"/>
    <cellStyle name="Akzent3 2" xfId="26364" hidden="1" xr:uid="{00000000-0005-0000-0000-000021350000}"/>
    <cellStyle name="Akzent3 2" xfId="26371" hidden="1" xr:uid="{00000000-0005-0000-0000-000022350000}"/>
    <cellStyle name="Akzent3 2" xfId="26384" hidden="1" xr:uid="{00000000-0005-0000-0000-000023350000}"/>
    <cellStyle name="Akzent3 2" xfId="26187" hidden="1" xr:uid="{00000000-0005-0000-0000-000024350000}"/>
    <cellStyle name="Akzent3 2" xfId="26398" hidden="1" xr:uid="{00000000-0005-0000-0000-000025350000}"/>
    <cellStyle name="Akzent3 2" xfId="26406" hidden="1" xr:uid="{00000000-0005-0000-0000-000026350000}"/>
    <cellStyle name="Akzent3 2" xfId="26419" hidden="1" xr:uid="{00000000-0005-0000-0000-000027350000}"/>
    <cellStyle name="Akzent3 2" xfId="26426" hidden="1" xr:uid="{00000000-0005-0000-0000-000028350000}"/>
    <cellStyle name="Akzent3 2" xfId="26439" hidden="1" xr:uid="{00000000-0005-0000-0000-000029350000}"/>
    <cellStyle name="Akzent3 2" xfId="26446" hidden="1" xr:uid="{00000000-0005-0000-0000-00002A350000}"/>
    <cellStyle name="Akzent3 2" xfId="26459" hidden="1" xr:uid="{00000000-0005-0000-0000-00002B350000}"/>
    <cellStyle name="Akzent3 2" xfId="26466" hidden="1" xr:uid="{00000000-0005-0000-0000-00002C350000}"/>
    <cellStyle name="Akzent3 2" xfId="26479" hidden="1" xr:uid="{00000000-0005-0000-0000-00002D350000}"/>
    <cellStyle name="Akzent3 2" xfId="26292" hidden="1" xr:uid="{00000000-0005-0000-0000-00002E350000}"/>
    <cellStyle name="Akzent3 2" xfId="26492" hidden="1" xr:uid="{00000000-0005-0000-0000-00002F350000}"/>
    <cellStyle name="Akzent3 2" xfId="26499" hidden="1" xr:uid="{00000000-0005-0000-0000-000030350000}"/>
    <cellStyle name="Akzent3 2" xfId="26512" hidden="1" xr:uid="{00000000-0005-0000-0000-000031350000}"/>
    <cellStyle name="Akzent3 2" xfId="26519" hidden="1" xr:uid="{00000000-0005-0000-0000-000032350000}"/>
    <cellStyle name="Akzent3 2" xfId="26532" hidden="1" xr:uid="{00000000-0005-0000-0000-000033350000}"/>
    <cellStyle name="Akzent3 2" xfId="26539" hidden="1" xr:uid="{00000000-0005-0000-0000-000034350000}"/>
    <cellStyle name="Akzent3 2" xfId="26552" hidden="1" xr:uid="{00000000-0005-0000-0000-000035350000}"/>
    <cellStyle name="Akzent3 2" xfId="26559" hidden="1" xr:uid="{00000000-0005-0000-0000-000036350000}"/>
    <cellStyle name="Akzent3 2" xfId="26572" hidden="1" xr:uid="{00000000-0005-0000-0000-000037350000}"/>
    <cellStyle name="Akzent3 2" xfId="26579" hidden="1" xr:uid="{00000000-0005-0000-0000-000038350000}"/>
    <cellStyle name="Akzent3 2" xfId="26592" hidden="1" xr:uid="{00000000-0005-0000-0000-000039350000}"/>
    <cellStyle name="Akzent3 2" xfId="26599" hidden="1" xr:uid="{00000000-0005-0000-0000-00003A350000}"/>
    <cellStyle name="Akzent3 2" xfId="26612" hidden="1" xr:uid="{00000000-0005-0000-0000-00003B350000}"/>
    <cellStyle name="Akzent3 2" xfId="26619" hidden="1" xr:uid="{00000000-0005-0000-0000-00003C350000}"/>
    <cellStyle name="Akzent3 2" xfId="26632" hidden="1" xr:uid="{00000000-0005-0000-0000-00003D350000}"/>
    <cellStyle name="Akzent3 2" xfId="26639" hidden="1" xr:uid="{00000000-0005-0000-0000-00003E350000}"/>
    <cellStyle name="Akzent3 2" xfId="26652" hidden="1" xr:uid="{00000000-0005-0000-0000-00003F350000}"/>
    <cellStyle name="Akzent3 2" xfId="26659" hidden="1" xr:uid="{00000000-0005-0000-0000-000040350000}"/>
    <cellStyle name="Akzent3 2" xfId="26672" hidden="1" xr:uid="{00000000-0005-0000-0000-000041350000}"/>
    <cellStyle name="Akzent3 2" xfId="26698" hidden="1" xr:uid="{00000000-0005-0000-0000-000042350000}"/>
    <cellStyle name="Akzent3 2" xfId="26702" hidden="1" xr:uid="{00000000-0005-0000-0000-000043350000}"/>
    <cellStyle name="Akzent3 2" xfId="26726" hidden="1" xr:uid="{00000000-0005-0000-0000-000044350000}"/>
    <cellStyle name="Akzent3 2" xfId="26741" hidden="1" xr:uid="{00000000-0005-0000-0000-000045350000}"/>
    <cellStyle name="Akzent3 2" xfId="26748" hidden="1" xr:uid="{00000000-0005-0000-0000-000046350000}"/>
    <cellStyle name="Akzent3 2" xfId="26761" hidden="1" xr:uid="{00000000-0005-0000-0000-000047350000}"/>
    <cellStyle name="Akzent3 2" xfId="26768" hidden="1" xr:uid="{00000000-0005-0000-0000-000048350000}"/>
    <cellStyle name="Akzent3 2" xfId="26781" hidden="1" xr:uid="{00000000-0005-0000-0000-000049350000}"/>
    <cellStyle name="Akzent3 2" xfId="26788" hidden="1" xr:uid="{00000000-0005-0000-0000-00004A350000}"/>
    <cellStyle name="Akzent3 2" xfId="26801" hidden="1" xr:uid="{00000000-0005-0000-0000-00004B350000}"/>
    <cellStyle name="Akzent3 2" xfId="26808" hidden="1" xr:uid="{00000000-0005-0000-0000-00004C350000}"/>
    <cellStyle name="Akzent3 2" xfId="26821" hidden="1" xr:uid="{00000000-0005-0000-0000-00004D350000}"/>
    <cellStyle name="Akzent3 2" xfId="26718" hidden="1" xr:uid="{00000000-0005-0000-0000-00004E350000}"/>
    <cellStyle name="Akzent3 2" xfId="26837" hidden="1" xr:uid="{00000000-0005-0000-0000-00004F350000}"/>
    <cellStyle name="Akzent3 2" xfId="26844" hidden="1" xr:uid="{00000000-0005-0000-0000-000050350000}"/>
    <cellStyle name="Akzent3 2" xfId="26857" hidden="1" xr:uid="{00000000-0005-0000-0000-000051350000}"/>
    <cellStyle name="Akzent3 2" xfId="26864" hidden="1" xr:uid="{00000000-0005-0000-0000-000052350000}"/>
    <cellStyle name="Akzent3 2" xfId="26877" hidden="1" xr:uid="{00000000-0005-0000-0000-000053350000}"/>
    <cellStyle name="Akzent3 2" xfId="26884" hidden="1" xr:uid="{00000000-0005-0000-0000-000054350000}"/>
    <cellStyle name="Akzent3 2" xfId="26897" hidden="1" xr:uid="{00000000-0005-0000-0000-000055350000}"/>
    <cellStyle name="Akzent3 2" xfId="26904" hidden="1" xr:uid="{00000000-0005-0000-0000-000056350000}"/>
    <cellStyle name="Akzent3 2" xfId="26917" hidden="1" xr:uid="{00000000-0005-0000-0000-000057350000}"/>
    <cellStyle name="Akzent3 2" xfId="26926" hidden="1" xr:uid="{00000000-0005-0000-0000-000058350000}"/>
    <cellStyle name="Akzent3 2" xfId="26972" hidden="1" xr:uid="{00000000-0005-0000-0000-000059350000}"/>
    <cellStyle name="Akzent3 2" xfId="26994" hidden="1" xr:uid="{00000000-0005-0000-0000-00005A350000}"/>
    <cellStyle name="Akzent3 2" xfId="27009" hidden="1" xr:uid="{00000000-0005-0000-0000-00005B350000}"/>
    <cellStyle name="Akzent3 2" xfId="27022" hidden="1" xr:uid="{00000000-0005-0000-0000-00005C350000}"/>
    <cellStyle name="Akzent3 2" xfId="27029" hidden="1" xr:uid="{00000000-0005-0000-0000-00005D350000}"/>
    <cellStyle name="Akzent3 2" xfId="27042" hidden="1" xr:uid="{00000000-0005-0000-0000-00005E350000}"/>
    <cellStyle name="Akzent3 2" xfId="27049" hidden="1" xr:uid="{00000000-0005-0000-0000-00005F350000}"/>
    <cellStyle name="Akzent3 2" xfId="27062" hidden="1" xr:uid="{00000000-0005-0000-0000-000060350000}"/>
    <cellStyle name="Akzent3 2" xfId="27069" hidden="1" xr:uid="{00000000-0005-0000-0000-000061350000}"/>
    <cellStyle name="Akzent3 2" xfId="27082" hidden="1" xr:uid="{00000000-0005-0000-0000-000062350000}"/>
    <cellStyle name="Akzent3 2" xfId="27091" hidden="1" xr:uid="{00000000-0005-0000-0000-000063350000}"/>
    <cellStyle name="Akzent3 2" xfId="27108" hidden="1" xr:uid="{00000000-0005-0000-0000-000064350000}"/>
    <cellStyle name="Akzent3 2" xfId="27116" hidden="1" xr:uid="{00000000-0005-0000-0000-000065350000}"/>
    <cellStyle name="Akzent3 2" xfId="27129" hidden="1" xr:uid="{00000000-0005-0000-0000-000066350000}"/>
    <cellStyle name="Akzent3 2" xfId="27136" hidden="1" xr:uid="{00000000-0005-0000-0000-000067350000}"/>
    <cellStyle name="Akzent3 2" xfId="27149" hidden="1" xr:uid="{00000000-0005-0000-0000-000068350000}"/>
    <cellStyle name="Akzent3 2" xfId="27156" hidden="1" xr:uid="{00000000-0005-0000-0000-000069350000}"/>
    <cellStyle name="Akzent3 2" xfId="27169" hidden="1" xr:uid="{00000000-0005-0000-0000-00006A350000}"/>
    <cellStyle name="Akzent3 2" xfId="27176" hidden="1" xr:uid="{00000000-0005-0000-0000-00006B350000}"/>
    <cellStyle name="Akzent3 2" xfId="27189" hidden="1" xr:uid="{00000000-0005-0000-0000-00006C350000}"/>
    <cellStyle name="Akzent3 2" xfId="26983" hidden="1" xr:uid="{00000000-0005-0000-0000-00006D350000}"/>
    <cellStyle name="Akzent3 2" xfId="27203" hidden="1" xr:uid="{00000000-0005-0000-0000-00006E350000}"/>
    <cellStyle name="Akzent3 2" xfId="27211" hidden="1" xr:uid="{00000000-0005-0000-0000-00006F350000}"/>
    <cellStyle name="Akzent3 2" xfId="27224" hidden="1" xr:uid="{00000000-0005-0000-0000-000070350000}"/>
    <cellStyle name="Akzent3 2" xfId="27231" hidden="1" xr:uid="{00000000-0005-0000-0000-000071350000}"/>
    <cellStyle name="Akzent3 2" xfId="27244" hidden="1" xr:uid="{00000000-0005-0000-0000-000072350000}"/>
    <cellStyle name="Akzent3 2" xfId="27251" hidden="1" xr:uid="{00000000-0005-0000-0000-000073350000}"/>
    <cellStyle name="Akzent3 2" xfId="27264" hidden="1" xr:uid="{00000000-0005-0000-0000-000074350000}"/>
    <cellStyle name="Akzent3 2" xfId="27271" hidden="1" xr:uid="{00000000-0005-0000-0000-000075350000}"/>
    <cellStyle name="Akzent3 2" xfId="27284" hidden="1" xr:uid="{00000000-0005-0000-0000-000076350000}"/>
    <cellStyle name="Akzent3 2" xfId="27097" hidden="1" xr:uid="{00000000-0005-0000-0000-000077350000}"/>
    <cellStyle name="Akzent3 2" xfId="27297" hidden="1" xr:uid="{00000000-0005-0000-0000-000078350000}"/>
    <cellStyle name="Akzent3 2" xfId="27304" hidden="1" xr:uid="{00000000-0005-0000-0000-000079350000}"/>
    <cellStyle name="Akzent3 2" xfId="27317" hidden="1" xr:uid="{00000000-0005-0000-0000-00007A350000}"/>
    <cellStyle name="Akzent3 2" xfId="27324" hidden="1" xr:uid="{00000000-0005-0000-0000-00007B350000}"/>
    <cellStyle name="Akzent3 2" xfId="27337" hidden="1" xr:uid="{00000000-0005-0000-0000-00007C350000}"/>
    <cellStyle name="Akzent3 2" xfId="27344" hidden="1" xr:uid="{00000000-0005-0000-0000-00007D350000}"/>
    <cellStyle name="Akzent3 2" xfId="27357" hidden="1" xr:uid="{00000000-0005-0000-0000-00007E350000}"/>
    <cellStyle name="Akzent3 2" xfId="27364" hidden="1" xr:uid="{00000000-0005-0000-0000-00007F350000}"/>
    <cellStyle name="Akzent3 2" xfId="27377" hidden="1" xr:uid="{00000000-0005-0000-0000-000080350000}"/>
    <cellStyle name="Akzent3 2" xfId="27389" hidden="1" xr:uid="{00000000-0005-0000-0000-000081350000}"/>
    <cellStyle name="Akzent3 2" xfId="27408" hidden="1" xr:uid="{00000000-0005-0000-0000-000082350000}"/>
    <cellStyle name="Akzent3 2" xfId="27415" hidden="1" xr:uid="{00000000-0005-0000-0000-000083350000}"/>
    <cellStyle name="Akzent3 2" xfId="27428" hidden="1" xr:uid="{00000000-0005-0000-0000-000084350000}"/>
    <cellStyle name="Akzent3 2" xfId="27435" hidden="1" xr:uid="{00000000-0005-0000-0000-000085350000}"/>
    <cellStyle name="Akzent3 2" xfId="27448" hidden="1" xr:uid="{00000000-0005-0000-0000-000086350000}"/>
    <cellStyle name="Akzent3 2" xfId="27455" hidden="1" xr:uid="{00000000-0005-0000-0000-000087350000}"/>
    <cellStyle name="Akzent3 2" xfId="27468" hidden="1" xr:uid="{00000000-0005-0000-0000-000088350000}"/>
    <cellStyle name="Akzent3 2" xfId="27475" hidden="1" xr:uid="{00000000-0005-0000-0000-000089350000}"/>
    <cellStyle name="Akzent3 2" xfId="27488" hidden="1" xr:uid="{00000000-0005-0000-0000-00008A350000}"/>
    <cellStyle name="Akzent3 2" xfId="27497" hidden="1" xr:uid="{00000000-0005-0000-0000-00008B350000}"/>
    <cellStyle name="Akzent3 2" xfId="27514" hidden="1" xr:uid="{00000000-0005-0000-0000-00008C350000}"/>
    <cellStyle name="Akzent3 2" xfId="27522" hidden="1" xr:uid="{00000000-0005-0000-0000-00008D350000}"/>
    <cellStyle name="Akzent3 2" xfId="27535" hidden="1" xr:uid="{00000000-0005-0000-0000-00008E350000}"/>
    <cellStyle name="Akzent3 2" xfId="27542" hidden="1" xr:uid="{00000000-0005-0000-0000-00008F350000}"/>
    <cellStyle name="Akzent3 2" xfId="27555" hidden="1" xr:uid="{00000000-0005-0000-0000-000090350000}"/>
    <cellStyle name="Akzent3 2" xfId="27562" hidden="1" xr:uid="{00000000-0005-0000-0000-000091350000}"/>
    <cellStyle name="Akzent3 2" xfId="27575" hidden="1" xr:uid="{00000000-0005-0000-0000-000092350000}"/>
    <cellStyle name="Akzent3 2" xfId="27582" hidden="1" xr:uid="{00000000-0005-0000-0000-000093350000}"/>
    <cellStyle name="Akzent3 2" xfId="27595" hidden="1" xr:uid="{00000000-0005-0000-0000-000094350000}"/>
    <cellStyle name="Akzent3 2" xfId="27398" hidden="1" xr:uid="{00000000-0005-0000-0000-000095350000}"/>
    <cellStyle name="Akzent3 2" xfId="27609" hidden="1" xr:uid="{00000000-0005-0000-0000-000096350000}"/>
    <cellStyle name="Akzent3 2" xfId="27617" hidden="1" xr:uid="{00000000-0005-0000-0000-000097350000}"/>
    <cellStyle name="Akzent3 2" xfId="27630" hidden="1" xr:uid="{00000000-0005-0000-0000-000098350000}"/>
    <cellStyle name="Akzent3 2" xfId="27637" hidden="1" xr:uid="{00000000-0005-0000-0000-000099350000}"/>
    <cellStyle name="Akzent3 2" xfId="27650" hidden="1" xr:uid="{00000000-0005-0000-0000-00009A350000}"/>
    <cellStyle name="Akzent3 2" xfId="27657" hidden="1" xr:uid="{00000000-0005-0000-0000-00009B350000}"/>
    <cellStyle name="Akzent3 2" xfId="27670" hidden="1" xr:uid="{00000000-0005-0000-0000-00009C350000}"/>
    <cellStyle name="Akzent3 2" xfId="27677" hidden="1" xr:uid="{00000000-0005-0000-0000-00009D350000}"/>
    <cellStyle name="Akzent3 2" xfId="27690" hidden="1" xr:uid="{00000000-0005-0000-0000-00009E350000}"/>
    <cellStyle name="Akzent3 2" xfId="27503" hidden="1" xr:uid="{00000000-0005-0000-0000-00009F350000}"/>
    <cellStyle name="Akzent3 2" xfId="27703" hidden="1" xr:uid="{00000000-0005-0000-0000-0000A0350000}"/>
    <cellStyle name="Akzent3 2" xfId="27710" hidden="1" xr:uid="{00000000-0005-0000-0000-0000A1350000}"/>
    <cellStyle name="Akzent3 2" xfId="27723" hidden="1" xr:uid="{00000000-0005-0000-0000-0000A2350000}"/>
    <cellStyle name="Akzent3 2" xfId="27730" hidden="1" xr:uid="{00000000-0005-0000-0000-0000A3350000}"/>
    <cellStyle name="Akzent3 2" xfId="27743" hidden="1" xr:uid="{00000000-0005-0000-0000-0000A4350000}"/>
    <cellStyle name="Akzent3 2" xfId="27750" hidden="1" xr:uid="{00000000-0005-0000-0000-0000A5350000}"/>
    <cellStyle name="Akzent3 2" xfId="27763" hidden="1" xr:uid="{00000000-0005-0000-0000-0000A6350000}"/>
    <cellStyle name="Akzent3 2" xfId="27770" hidden="1" xr:uid="{00000000-0005-0000-0000-0000A7350000}"/>
    <cellStyle name="Akzent3 2" xfId="27783" hidden="1" xr:uid="{00000000-0005-0000-0000-0000A8350000}"/>
    <cellStyle name="Akzent3 2" xfId="27790" hidden="1" xr:uid="{00000000-0005-0000-0000-0000A9350000}"/>
    <cellStyle name="Akzent3 2" xfId="27803" hidden="1" xr:uid="{00000000-0005-0000-0000-0000AA350000}"/>
    <cellStyle name="Akzent3 2" xfId="27810" hidden="1" xr:uid="{00000000-0005-0000-0000-0000AB350000}"/>
    <cellStyle name="Akzent3 2" xfId="27823" hidden="1" xr:uid="{00000000-0005-0000-0000-0000AC350000}"/>
    <cellStyle name="Akzent3 2" xfId="27830" hidden="1" xr:uid="{00000000-0005-0000-0000-0000AD350000}"/>
    <cellStyle name="Akzent3 2" xfId="27843" hidden="1" xr:uid="{00000000-0005-0000-0000-0000AE350000}"/>
    <cellStyle name="Akzent3 2" xfId="27850" hidden="1" xr:uid="{00000000-0005-0000-0000-0000AF350000}"/>
    <cellStyle name="Akzent3 2" xfId="27863" hidden="1" xr:uid="{00000000-0005-0000-0000-0000B0350000}"/>
    <cellStyle name="Akzent3 2" xfId="27870" hidden="1" xr:uid="{00000000-0005-0000-0000-0000B1350000}"/>
    <cellStyle name="Akzent3 2" xfId="27883" hidden="1" xr:uid="{00000000-0005-0000-0000-0000B2350000}"/>
    <cellStyle name="Akzent3 2" xfId="27909" hidden="1" xr:uid="{00000000-0005-0000-0000-0000B3350000}"/>
    <cellStyle name="Akzent3 2" xfId="27913" hidden="1" xr:uid="{00000000-0005-0000-0000-0000B4350000}"/>
    <cellStyle name="Akzent3 2" xfId="27937" hidden="1" xr:uid="{00000000-0005-0000-0000-0000B5350000}"/>
    <cellStyle name="Akzent3 2" xfId="27952" hidden="1" xr:uid="{00000000-0005-0000-0000-0000B6350000}"/>
    <cellStyle name="Akzent3 2" xfId="27959" hidden="1" xr:uid="{00000000-0005-0000-0000-0000B7350000}"/>
    <cellStyle name="Akzent3 2" xfId="27972" hidden="1" xr:uid="{00000000-0005-0000-0000-0000B8350000}"/>
    <cellStyle name="Akzent3 2" xfId="27979" hidden="1" xr:uid="{00000000-0005-0000-0000-0000B9350000}"/>
    <cellStyle name="Akzent3 2" xfId="27992" hidden="1" xr:uid="{00000000-0005-0000-0000-0000BA350000}"/>
    <cellStyle name="Akzent3 2" xfId="27999" hidden="1" xr:uid="{00000000-0005-0000-0000-0000BB350000}"/>
    <cellStyle name="Akzent3 2" xfId="28012" hidden="1" xr:uid="{00000000-0005-0000-0000-0000BC350000}"/>
    <cellStyle name="Akzent3 2" xfId="28019" hidden="1" xr:uid="{00000000-0005-0000-0000-0000BD350000}"/>
    <cellStyle name="Akzent3 2" xfId="28032" hidden="1" xr:uid="{00000000-0005-0000-0000-0000BE350000}"/>
    <cellStyle name="Akzent3 2" xfId="27929" hidden="1" xr:uid="{00000000-0005-0000-0000-0000BF350000}"/>
    <cellStyle name="Akzent3 2" xfId="28048" hidden="1" xr:uid="{00000000-0005-0000-0000-0000C0350000}"/>
    <cellStyle name="Akzent3 2" xfId="28055" hidden="1" xr:uid="{00000000-0005-0000-0000-0000C1350000}"/>
    <cellStyle name="Akzent3 2" xfId="28068" hidden="1" xr:uid="{00000000-0005-0000-0000-0000C2350000}"/>
    <cellStyle name="Akzent3 2" xfId="28075" hidden="1" xr:uid="{00000000-0005-0000-0000-0000C3350000}"/>
    <cellStyle name="Akzent3 2" xfId="28088" hidden="1" xr:uid="{00000000-0005-0000-0000-0000C4350000}"/>
    <cellStyle name="Akzent3 2" xfId="28095" hidden="1" xr:uid="{00000000-0005-0000-0000-0000C5350000}"/>
    <cellStyle name="Akzent3 2" xfId="28108" hidden="1" xr:uid="{00000000-0005-0000-0000-0000C6350000}"/>
    <cellStyle name="Akzent3 2" xfId="28115" hidden="1" xr:uid="{00000000-0005-0000-0000-0000C7350000}"/>
    <cellStyle name="Akzent3 2" xfId="28128" hidden="1" xr:uid="{00000000-0005-0000-0000-0000C8350000}"/>
    <cellStyle name="Akzent3 2" xfId="28293" hidden="1" xr:uid="{00000000-0005-0000-0000-0000C9350000}"/>
    <cellStyle name="Akzent3 2" xfId="28305" hidden="1" xr:uid="{00000000-0005-0000-0000-0000CA350000}"/>
    <cellStyle name="Akzent3 2" xfId="28318" hidden="1" xr:uid="{00000000-0005-0000-0000-0000CB350000}"/>
    <cellStyle name="Akzent3 2" xfId="28325" hidden="1" xr:uid="{00000000-0005-0000-0000-0000CC350000}"/>
    <cellStyle name="Akzent3 2" xfId="28338" hidden="1" xr:uid="{00000000-0005-0000-0000-0000CD350000}"/>
    <cellStyle name="Akzent3 2" xfId="28345" hidden="1" xr:uid="{00000000-0005-0000-0000-0000CE350000}"/>
    <cellStyle name="Akzent3 2" xfId="28358" hidden="1" xr:uid="{00000000-0005-0000-0000-0000CF350000}"/>
    <cellStyle name="Akzent3 2" xfId="28365" hidden="1" xr:uid="{00000000-0005-0000-0000-0000D0350000}"/>
    <cellStyle name="Akzent3 2" xfId="28378" hidden="1" xr:uid="{00000000-0005-0000-0000-0000D1350000}"/>
    <cellStyle name="Akzent3 2" xfId="28387" hidden="1" xr:uid="{00000000-0005-0000-0000-0000D2350000}"/>
    <cellStyle name="Akzent3 2" xfId="28404" hidden="1" xr:uid="{00000000-0005-0000-0000-0000D3350000}"/>
    <cellStyle name="Akzent3 2" xfId="28412" hidden="1" xr:uid="{00000000-0005-0000-0000-0000D4350000}"/>
    <cellStyle name="Akzent3 2" xfId="28425" hidden="1" xr:uid="{00000000-0005-0000-0000-0000D5350000}"/>
    <cellStyle name="Akzent3 2" xfId="28432" hidden="1" xr:uid="{00000000-0005-0000-0000-0000D6350000}"/>
    <cellStyle name="Akzent3 2" xfId="28445" hidden="1" xr:uid="{00000000-0005-0000-0000-0000D7350000}"/>
    <cellStyle name="Akzent3 2" xfId="28452" hidden="1" xr:uid="{00000000-0005-0000-0000-0000D8350000}"/>
    <cellStyle name="Akzent3 2" xfId="28465" hidden="1" xr:uid="{00000000-0005-0000-0000-0000D9350000}"/>
    <cellStyle name="Akzent3 2" xfId="28472" hidden="1" xr:uid="{00000000-0005-0000-0000-0000DA350000}"/>
    <cellStyle name="Akzent3 2" xfId="28485" hidden="1" xr:uid="{00000000-0005-0000-0000-0000DB350000}"/>
    <cellStyle name="Akzent3 2" xfId="28277" hidden="1" xr:uid="{00000000-0005-0000-0000-0000DC350000}"/>
    <cellStyle name="Akzent3 2" xfId="28499" hidden="1" xr:uid="{00000000-0005-0000-0000-0000DD350000}"/>
    <cellStyle name="Akzent3 2" xfId="28507" hidden="1" xr:uid="{00000000-0005-0000-0000-0000DE350000}"/>
    <cellStyle name="Akzent3 2" xfId="28520" hidden="1" xr:uid="{00000000-0005-0000-0000-0000DF350000}"/>
    <cellStyle name="Akzent3 2" xfId="28527" hidden="1" xr:uid="{00000000-0005-0000-0000-0000E0350000}"/>
    <cellStyle name="Akzent3 2" xfId="28540" hidden="1" xr:uid="{00000000-0005-0000-0000-0000E1350000}"/>
    <cellStyle name="Akzent3 2" xfId="28547" hidden="1" xr:uid="{00000000-0005-0000-0000-0000E2350000}"/>
    <cellStyle name="Akzent3 2" xfId="28560" hidden="1" xr:uid="{00000000-0005-0000-0000-0000E3350000}"/>
    <cellStyle name="Akzent3 2" xfId="28567" hidden="1" xr:uid="{00000000-0005-0000-0000-0000E4350000}"/>
    <cellStyle name="Akzent3 2" xfId="28580" hidden="1" xr:uid="{00000000-0005-0000-0000-0000E5350000}"/>
    <cellStyle name="Akzent3 2" xfId="28393" hidden="1" xr:uid="{00000000-0005-0000-0000-0000E6350000}"/>
    <cellStyle name="Akzent3 2" xfId="28593" hidden="1" xr:uid="{00000000-0005-0000-0000-0000E7350000}"/>
    <cellStyle name="Akzent3 2" xfId="28600" hidden="1" xr:uid="{00000000-0005-0000-0000-0000E8350000}"/>
    <cellStyle name="Akzent3 2" xfId="28613" hidden="1" xr:uid="{00000000-0005-0000-0000-0000E9350000}"/>
    <cellStyle name="Akzent3 2" xfId="28620" hidden="1" xr:uid="{00000000-0005-0000-0000-0000EA350000}"/>
    <cellStyle name="Akzent3 2" xfId="28633" hidden="1" xr:uid="{00000000-0005-0000-0000-0000EB350000}"/>
    <cellStyle name="Akzent3 2" xfId="28640" hidden="1" xr:uid="{00000000-0005-0000-0000-0000EC350000}"/>
    <cellStyle name="Akzent3 2" xfId="28653" hidden="1" xr:uid="{00000000-0005-0000-0000-0000ED350000}"/>
    <cellStyle name="Akzent3 2" xfId="28660" hidden="1" xr:uid="{00000000-0005-0000-0000-0000EE350000}"/>
    <cellStyle name="Akzent3 2" xfId="28673" hidden="1" xr:uid="{00000000-0005-0000-0000-0000EF350000}"/>
    <cellStyle name="Akzent3 2" xfId="28686" hidden="1" xr:uid="{00000000-0005-0000-0000-0000F0350000}"/>
    <cellStyle name="Akzent3 2" xfId="28705" hidden="1" xr:uid="{00000000-0005-0000-0000-0000F1350000}"/>
    <cellStyle name="Akzent3 2" xfId="28712" hidden="1" xr:uid="{00000000-0005-0000-0000-0000F2350000}"/>
    <cellStyle name="Akzent3 2" xfId="28725" hidden="1" xr:uid="{00000000-0005-0000-0000-0000F3350000}"/>
    <cellStyle name="Akzent3 2" xfId="28732" hidden="1" xr:uid="{00000000-0005-0000-0000-0000F4350000}"/>
    <cellStyle name="Akzent3 2" xfId="28745" hidden="1" xr:uid="{00000000-0005-0000-0000-0000F5350000}"/>
    <cellStyle name="Akzent3 2" xfId="28752" hidden="1" xr:uid="{00000000-0005-0000-0000-0000F6350000}"/>
    <cellStyle name="Akzent3 2" xfId="28765" hidden="1" xr:uid="{00000000-0005-0000-0000-0000F7350000}"/>
    <cellStyle name="Akzent3 2" xfId="28772" hidden="1" xr:uid="{00000000-0005-0000-0000-0000F8350000}"/>
    <cellStyle name="Akzent3 2" xfId="28785" hidden="1" xr:uid="{00000000-0005-0000-0000-0000F9350000}"/>
    <cellStyle name="Akzent3 2" xfId="28794" hidden="1" xr:uid="{00000000-0005-0000-0000-0000FA350000}"/>
    <cellStyle name="Akzent3 2" xfId="28811" hidden="1" xr:uid="{00000000-0005-0000-0000-0000FB350000}"/>
    <cellStyle name="Akzent3 2" xfId="28819" hidden="1" xr:uid="{00000000-0005-0000-0000-0000FC350000}"/>
    <cellStyle name="Akzent3 2" xfId="28832" hidden="1" xr:uid="{00000000-0005-0000-0000-0000FD350000}"/>
    <cellStyle name="Akzent3 2" xfId="28839" hidden="1" xr:uid="{00000000-0005-0000-0000-0000FE350000}"/>
    <cellStyle name="Akzent3 2" xfId="28852" hidden="1" xr:uid="{00000000-0005-0000-0000-0000FF350000}"/>
    <cellStyle name="Akzent3 2" xfId="28859" hidden="1" xr:uid="{00000000-0005-0000-0000-000000360000}"/>
    <cellStyle name="Akzent3 2" xfId="28872" hidden="1" xr:uid="{00000000-0005-0000-0000-000001360000}"/>
    <cellStyle name="Akzent3 2" xfId="28879" hidden="1" xr:uid="{00000000-0005-0000-0000-000002360000}"/>
    <cellStyle name="Akzent3 2" xfId="28892" hidden="1" xr:uid="{00000000-0005-0000-0000-000003360000}"/>
    <cellStyle name="Akzent3 2" xfId="28695" hidden="1" xr:uid="{00000000-0005-0000-0000-000004360000}"/>
    <cellStyle name="Akzent3 2" xfId="28906" hidden="1" xr:uid="{00000000-0005-0000-0000-000005360000}"/>
    <cellStyle name="Akzent3 2" xfId="28914" hidden="1" xr:uid="{00000000-0005-0000-0000-000006360000}"/>
    <cellStyle name="Akzent3 2" xfId="28927" hidden="1" xr:uid="{00000000-0005-0000-0000-000007360000}"/>
    <cellStyle name="Akzent3 2" xfId="28934" hidden="1" xr:uid="{00000000-0005-0000-0000-000008360000}"/>
    <cellStyle name="Akzent3 2" xfId="28947" hidden="1" xr:uid="{00000000-0005-0000-0000-000009360000}"/>
    <cellStyle name="Akzent3 2" xfId="28954" hidden="1" xr:uid="{00000000-0005-0000-0000-00000A360000}"/>
    <cellStyle name="Akzent3 2" xfId="28967" hidden="1" xr:uid="{00000000-0005-0000-0000-00000B360000}"/>
    <cellStyle name="Akzent3 2" xfId="28974" hidden="1" xr:uid="{00000000-0005-0000-0000-00000C360000}"/>
    <cellStyle name="Akzent3 2" xfId="28987" hidden="1" xr:uid="{00000000-0005-0000-0000-00000D360000}"/>
    <cellStyle name="Akzent3 2" xfId="28800" hidden="1" xr:uid="{00000000-0005-0000-0000-00000E360000}"/>
    <cellStyle name="Akzent3 2" xfId="29000" hidden="1" xr:uid="{00000000-0005-0000-0000-00000F360000}"/>
    <cellStyle name="Akzent3 2" xfId="29007" hidden="1" xr:uid="{00000000-0005-0000-0000-000010360000}"/>
    <cellStyle name="Akzent3 2" xfId="29020" hidden="1" xr:uid="{00000000-0005-0000-0000-000011360000}"/>
    <cellStyle name="Akzent3 2" xfId="29027" hidden="1" xr:uid="{00000000-0005-0000-0000-000012360000}"/>
    <cellStyle name="Akzent3 2" xfId="29040" hidden="1" xr:uid="{00000000-0005-0000-0000-000013360000}"/>
    <cellStyle name="Akzent3 2" xfId="29047" hidden="1" xr:uid="{00000000-0005-0000-0000-000014360000}"/>
    <cellStyle name="Akzent3 2" xfId="29060" hidden="1" xr:uid="{00000000-0005-0000-0000-000015360000}"/>
    <cellStyle name="Akzent3 2" xfId="29067" hidden="1" xr:uid="{00000000-0005-0000-0000-000016360000}"/>
    <cellStyle name="Akzent3 2" xfId="29080" hidden="1" xr:uid="{00000000-0005-0000-0000-000017360000}"/>
    <cellStyle name="Akzent3 2" xfId="29087" hidden="1" xr:uid="{00000000-0005-0000-0000-000018360000}"/>
    <cellStyle name="Akzent3 2" xfId="29100" hidden="1" xr:uid="{00000000-0005-0000-0000-000019360000}"/>
    <cellStyle name="Akzent3 2" xfId="29107" hidden="1" xr:uid="{00000000-0005-0000-0000-00001A360000}"/>
    <cellStyle name="Akzent3 2" xfId="29120" hidden="1" xr:uid="{00000000-0005-0000-0000-00001B360000}"/>
    <cellStyle name="Akzent3 2" xfId="29127" hidden="1" xr:uid="{00000000-0005-0000-0000-00001C360000}"/>
    <cellStyle name="Akzent3 2" xfId="29140" hidden="1" xr:uid="{00000000-0005-0000-0000-00001D360000}"/>
    <cellStyle name="Akzent3 2" xfId="29147" hidden="1" xr:uid="{00000000-0005-0000-0000-00001E360000}"/>
    <cellStyle name="Akzent3 2" xfId="29160" hidden="1" xr:uid="{00000000-0005-0000-0000-00001F360000}"/>
    <cellStyle name="Akzent3 2" xfId="29167" hidden="1" xr:uid="{00000000-0005-0000-0000-000020360000}"/>
    <cellStyle name="Akzent3 2" xfId="29180" hidden="1" xr:uid="{00000000-0005-0000-0000-000021360000}"/>
    <cellStyle name="Akzent3 2" xfId="29208" hidden="1" xr:uid="{00000000-0005-0000-0000-000022360000}"/>
    <cellStyle name="Akzent3 2" xfId="29212" hidden="1" xr:uid="{00000000-0005-0000-0000-000023360000}"/>
    <cellStyle name="Akzent3 2" xfId="29237" hidden="1" xr:uid="{00000000-0005-0000-0000-000024360000}"/>
    <cellStyle name="Akzent3 2" xfId="29252" hidden="1" xr:uid="{00000000-0005-0000-0000-000025360000}"/>
    <cellStyle name="Akzent3 2" xfId="29259" hidden="1" xr:uid="{00000000-0005-0000-0000-000026360000}"/>
    <cellStyle name="Akzent3 2" xfId="29272" hidden="1" xr:uid="{00000000-0005-0000-0000-000027360000}"/>
    <cellStyle name="Akzent3 2" xfId="29279" hidden="1" xr:uid="{00000000-0005-0000-0000-000028360000}"/>
    <cellStyle name="Akzent3 2" xfId="29292" hidden="1" xr:uid="{00000000-0005-0000-0000-000029360000}"/>
    <cellStyle name="Akzent3 2" xfId="29299" hidden="1" xr:uid="{00000000-0005-0000-0000-00002A360000}"/>
    <cellStyle name="Akzent3 2" xfId="29312" hidden="1" xr:uid="{00000000-0005-0000-0000-00002B360000}"/>
    <cellStyle name="Akzent3 2" xfId="29319" hidden="1" xr:uid="{00000000-0005-0000-0000-00002C360000}"/>
    <cellStyle name="Akzent3 2" xfId="29332" hidden="1" xr:uid="{00000000-0005-0000-0000-00002D360000}"/>
    <cellStyle name="Akzent3 2" xfId="29229" hidden="1" xr:uid="{00000000-0005-0000-0000-00002E360000}"/>
    <cellStyle name="Akzent3 2" xfId="29348" hidden="1" xr:uid="{00000000-0005-0000-0000-00002F360000}"/>
    <cellStyle name="Akzent3 2" xfId="29355" hidden="1" xr:uid="{00000000-0005-0000-0000-000030360000}"/>
    <cellStyle name="Akzent3 2" xfId="29368" hidden="1" xr:uid="{00000000-0005-0000-0000-000031360000}"/>
    <cellStyle name="Akzent3 2" xfId="29375" hidden="1" xr:uid="{00000000-0005-0000-0000-000032360000}"/>
    <cellStyle name="Akzent3 2" xfId="29388" hidden="1" xr:uid="{00000000-0005-0000-0000-000033360000}"/>
    <cellStyle name="Akzent3 2" xfId="29395" hidden="1" xr:uid="{00000000-0005-0000-0000-000034360000}"/>
    <cellStyle name="Akzent3 2" xfId="29408" hidden="1" xr:uid="{00000000-0005-0000-0000-000035360000}"/>
    <cellStyle name="Akzent3 2" xfId="29415" hidden="1" xr:uid="{00000000-0005-0000-0000-000036360000}"/>
    <cellStyle name="Akzent3 2" xfId="29428" hidden="1" xr:uid="{00000000-0005-0000-0000-000037360000}"/>
    <cellStyle name="Akzent3 2" xfId="29438" hidden="1" xr:uid="{00000000-0005-0000-0000-000038360000}"/>
    <cellStyle name="Akzent3 2" xfId="29484" hidden="1" xr:uid="{00000000-0005-0000-0000-000039360000}"/>
    <cellStyle name="Akzent3 2" xfId="29506" hidden="1" xr:uid="{00000000-0005-0000-0000-00003A360000}"/>
    <cellStyle name="Akzent3 2" xfId="29521" hidden="1" xr:uid="{00000000-0005-0000-0000-00003B360000}"/>
    <cellStyle name="Akzent3 2" xfId="29534" hidden="1" xr:uid="{00000000-0005-0000-0000-00003C360000}"/>
    <cellStyle name="Akzent3 2" xfId="29541" hidden="1" xr:uid="{00000000-0005-0000-0000-00003D360000}"/>
    <cellStyle name="Akzent3 2" xfId="29554" hidden="1" xr:uid="{00000000-0005-0000-0000-00003E360000}"/>
    <cellStyle name="Akzent3 2" xfId="29561" hidden="1" xr:uid="{00000000-0005-0000-0000-00003F360000}"/>
    <cellStyle name="Akzent3 2" xfId="29574" hidden="1" xr:uid="{00000000-0005-0000-0000-000040360000}"/>
    <cellStyle name="Akzent3 2" xfId="29581" hidden="1" xr:uid="{00000000-0005-0000-0000-000041360000}"/>
    <cellStyle name="Akzent3 2" xfId="29594" hidden="1" xr:uid="{00000000-0005-0000-0000-000042360000}"/>
    <cellStyle name="Akzent3 2" xfId="29603" hidden="1" xr:uid="{00000000-0005-0000-0000-000043360000}"/>
    <cellStyle name="Akzent3 2" xfId="29620" hidden="1" xr:uid="{00000000-0005-0000-0000-000044360000}"/>
    <cellStyle name="Akzent3 2" xfId="29628" hidden="1" xr:uid="{00000000-0005-0000-0000-000045360000}"/>
    <cellStyle name="Akzent3 2" xfId="29641" hidden="1" xr:uid="{00000000-0005-0000-0000-000046360000}"/>
    <cellStyle name="Akzent3 2" xfId="29648" hidden="1" xr:uid="{00000000-0005-0000-0000-000047360000}"/>
    <cellStyle name="Akzent3 2" xfId="29661" hidden="1" xr:uid="{00000000-0005-0000-0000-000048360000}"/>
    <cellStyle name="Akzent3 2" xfId="29668" hidden="1" xr:uid="{00000000-0005-0000-0000-000049360000}"/>
    <cellStyle name="Akzent3 2" xfId="29681" hidden="1" xr:uid="{00000000-0005-0000-0000-00004A360000}"/>
    <cellStyle name="Akzent3 2" xfId="29688" hidden="1" xr:uid="{00000000-0005-0000-0000-00004B360000}"/>
    <cellStyle name="Akzent3 2" xfId="29701" hidden="1" xr:uid="{00000000-0005-0000-0000-00004C360000}"/>
    <cellStyle name="Akzent3 2" xfId="29495" hidden="1" xr:uid="{00000000-0005-0000-0000-00004D360000}"/>
    <cellStyle name="Akzent3 2" xfId="29715" hidden="1" xr:uid="{00000000-0005-0000-0000-00004E360000}"/>
    <cellStyle name="Akzent3 2" xfId="29723" hidden="1" xr:uid="{00000000-0005-0000-0000-00004F360000}"/>
    <cellStyle name="Akzent3 2" xfId="29736" hidden="1" xr:uid="{00000000-0005-0000-0000-000050360000}"/>
    <cellStyle name="Akzent3 2" xfId="29743" hidden="1" xr:uid="{00000000-0005-0000-0000-000051360000}"/>
    <cellStyle name="Akzent3 2" xfId="29756" hidden="1" xr:uid="{00000000-0005-0000-0000-000052360000}"/>
    <cellStyle name="Akzent3 2" xfId="29763" hidden="1" xr:uid="{00000000-0005-0000-0000-000053360000}"/>
    <cellStyle name="Akzent3 2" xfId="29776" hidden="1" xr:uid="{00000000-0005-0000-0000-000054360000}"/>
    <cellStyle name="Akzent3 2" xfId="29783" hidden="1" xr:uid="{00000000-0005-0000-0000-000055360000}"/>
    <cellStyle name="Akzent3 2" xfId="29796" hidden="1" xr:uid="{00000000-0005-0000-0000-000056360000}"/>
    <cellStyle name="Akzent3 2" xfId="29609" hidden="1" xr:uid="{00000000-0005-0000-0000-000057360000}"/>
    <cellStyle name="Akzent3 2" xfId="29809" hidden="1" xr:uid="{00000000-0005-0000-0000-000058360000}"/>
    <cellStyle name="Akzent3 2" xfId="29816" hidden="1" xr:uid="{00000000-0005-0000-0000-000059360000}"/>
    <cellStyle name="Akzent3 2" xfId="29829" hidden="1" xr:uid="{00000000-0005-0000-0000-00005A360000}"/>
    <cellStyle name="Akzent3 2" xfId="29836" hidden="1" xr:uid="{00000000-0005-0000-0000-00005B360000}"/>
    <cellStyle name="Akzent3 2" xfId="29849" hidden="1" xr:uid="{00000000-0005-0000-0000-00005C360000}"/>
    <cellStyle name="Akzent3 2" xfId="29856" hidden="1" xr:uid="{00000000-0005-0000-0000-00005D360000}"/>
    <cellStyle name="Akzent3 2" xfId="29869" hidden="1" xr:uid="{00000000-0005-0000-0000-00005E360000}"/>
    <cellStyle name="Akzent3 2" xfId="29876" hidden="1" xr:uid="{00000000-0005-0000-0000-00005F360000}"/>
    <cellStyle name="Akzent3 2" xfId="29889" hidden="1" xr:uid="{00000000-0005-0000-0000-000060360000}"/>
    <cellStyle name="Akzent3 2" xfId="29901" hidden="1" xr:uid="{00000000-0005-0000-0000-000061360000}"/>
    <cellStyle name="Akzent3 2" xfId="29920" hidden="1" xr:uid="{00000000-0005-0000-0000-000062360000}"/>
    <cellStyle name="Akzent3 2" xfId="29927" hidden="1" xr:uid="{00000000-0005-0000-0000-000063360000}"/>
    <cellStyle name="Akzent3 2" xfId="29940" hidden="1" xr:uid="{00000000-0005-0000-0000-000064360000}"/>
    <cellStyle name="Akzent3 2" xfId="29947" hidden="1" xr:uid="{00000000-0005-0000-0000-000065360000}"/>
    <cellStyle name="Akzent3 2" xfId="29960" hidden="1" xr:uid="{00000000-0005-0000-0000-000066360000}"/>
    <cellStyle name="Akzent3 2" xfId="29967" hidden="1" xr:uid="{00000000-0005-0000-0000-000067360000}"/>
    <cellStyle name="Akzent3 2" xfId="29980" hidden="1" xr:uid="{00000000-0005-0000-0000-000068360000}"/>
    <cellStyle name="Akzent3 2" xfId="29987" hidden="1" xr:uid="{00000000-0005-0000-0000-000069360000}"/>
    <cellStyle name="Akzent3 2" xfId="30000" hidden="1" xr:uid="{00000000-0005-0000-0000-00006A360000}"/>
    <cellStyle name="Akzent3 2" xfId="30009" hidden="1" xr:uid="{00000000-0005-0000-0000-00006B360000}"/>
    <cellStyle name="Akzent3 2" xfId="30026" hidden="1" xr:uid="{00000000-0005-0000-0000-00006C360000}"/>
    <cellStyle name="Akzent3 2" xfId="30034" hidden="1" xr:uid="{00000000-0005-0000-0000-00006D360000}"/>
    <cellStyle name="Akzent3 2" xfId="30047" hidden="1" xr:uid="{00000000-0005-0000-0000-00006E360000}"/>
    <cellStyle name="Akzent3 2" xfId="30054" hidden="1" xr:uid="{00000000-0005-0000-0000-00006F360000}"/>
    <cellStyle name="Akzent3 2" xfId="30067" hidden="1" xr:uid="{00000000-0005-0000-0000-000070360000}"/>
    <cellStyle name="Akzent3 2" xfId="30074" hidden="1" xr:uid="{00000000-0005-0000-0000-000071360000}"/>
    <cellStyle name="Akzent3 2" xfId="30087" hidden="1" xr:uid="{00000000-0005-0000-0000-000072360000}"/>
    <cellStyle name="Akzent3 2" xfId="30094" hidden="1" xr:uid="{00000000-0005-0000-0000-000073360000}"/>
    <cellStyle name="Akzent3 2" xfId="30107" hidden="1" xr:uid="{00000000-0005-0000-0000-000074360000}"/>
    <cellStyle name="Akzent3 2" xfId="29910" hidden="1" xr:uid="{00000000-0005-0000-0000-000075360000}"/>
    <cellStyle name="Akzent3 2" xfId="30121" hidden="1" xr:uid="{00000000-0005-0000-0000-000076360000}"/>
    <cellStyle name="Akzent3 2" xfId="30129" hidden="1" xr:uid="{00000000-0005-0000-0000-000077360000}"/>
    <cellStyle name="Akzent3 2" xfId="30142" hidden="1" xr:uid="{00000000-0005-0000-0000-000078360000}"/>
    <cellStyle name="Akzent3 2" xfId="30149" hidden="1" xr:uid="{00000000-0005-0000-0000-000079360000}"/>
    <cellStyle name="Akzent3 2" xfId="30162" hidden="1" xr:uid="{00000000-0005-0000-0000-00007A360000}"/>
    <cellStyle name="Akzent3 2" xfId="30169" hidden="1" xr:uid="{00000000-0005-0000-0000-00007B360000}"/>
    <cellStyle name="Akzent3 2" xfId="30182" hidden="1" xr:uid="{00000000-0005-0000-0000-00007C360000}"/>
    <cellStyle name="Akzent3 2" xfId="30189" hidden="1" xr:uid="{00000000-0005-0000-0000-00007D360000}"/>
    <cellStyle name="Akzent3 2" xfId="30202" hidden="1" xr:uid="{00000000-0005-0000-0000-00007E360000}"/>
    <cellStyle name="Akzent3 2" xfId="30015" hidden="1" xr:uid="{00000000-0005-0000-0000-00007F360000}"/>
    <cellStyle name="Akzent3 2" xfId="30215" hidden="1" xr:uid="{00000000-0005-0000-0000-000080360000}"/>
    <cellStyle name="Akzent3 2" xfId="30222" hidden="1" xr:uid="{00000000-0005-0000-0000-000081360000}"/>
    <cellStyle name="Akzent3 2" xfId="30235" hidden="1" xr:uid="{00000000-0005-0000-0000-000082360000}"/>
    <cellStyle name="Akzent3 2" xfId="30242" hidden="1" xr:uid="{00000000-0005-0000-0000-000083360000}"/>
    <cellStyle name="Akzent3 2" xfId="30255" hidden="1" xr:uid="{00000000-0005-0000-0000-000084360000}"/>
    <cellStyle name="Akzent3 2" xfId="30262" hidden="1" xr:uid="{00000000-0005-0000-0000-000085360000}"/>
    <cellStyle name="Akzent3 2" xfId="30275" hidden="1" xr:uid="{00000000-0005-0000-0000-000086360000}"/>
    <cellStyle name="Akzent3 2" xfId="30282" hidden="1" xr:uid="{00000000-0005-0000-0000-000087360000}"/>
    <cellStyle name="Akzent3 2" xfId="30295" hidden="1" xr:uid="{00000000-0005-0000-0000-000088360000}"/>
    <cellStyle name="Akzent3 2" xfId="30302" hidden="1" xr:uid="{00000000-0005-0000-0000-000089360000}"/>
    <cellStyle name="Akzent3 2" xfId="30315" hidden="1" xr:uid="{00000000-0005-0000-0000-00008A360000}"/>
    <cellStyle name="Akzent3 2" xfId="30322" hidden="1" xr:uid="{00000000-0005-0000-0000-00008B360000}"/>
    <cellStyle name="Akzent3 2" xfId="30335" hidden="1" xr:uid="{00000000-0005-0000-0000-00008C360000}"/>
    <cellStyle name="Akzent3 2" xfId="30342" hidden="1" xr:uid="{00000000-0005-0000-0000-00008D360000}"/>
    <cellStyle name="Akzent3 2" xfId="30355" hidden="1" xr:uid="{00000000-0005-0000-0000-00008E360000}"/>
    <cellStyle name="Akzent3 2" xfId="30362" hidden="1" xr:uid="{00000000-0005-0000-0000-00008F360000}"/>
    <cellStyle name="Akzent3 2" xfId="30375" hidden="1" xr:uid="{00000000-0005-0000-0000-000090360000}"/>
    <cellStyle name="Akzent3 2" xfId="30382" hidden="1" xr:uid="{00000000-0005-0000-0000-000091360000}"/>
    <cellStyle name="Akzent3 2" xfId="30395" hidden="1" xr:uid="{00000000-0005-0000-0000-000092360000}"/>
    <cellStyle name="Akzent3 2" xfId="30421" hidden="1" xr:uid="{00000000-0005-0000-0000-000093360000}"/>
    <cellStyle name="Akzent3 2" xfId="30425" hidden="1" xr:uid="{00000000-0005-0000-0000-000094360000}"/>
    <cellStyle name="Akzent3 2" xfId="30450" hidden="1" xr:uid="{00000000-0005-0000-0000-000095360000}"/>
    <cellStyle name="Akzent3 2" xfId="30465" hidden="1" xr:uid="{00000000-0005-0000-0000-000096360000}"/>
    <cellStyle name="Akzent3 2" xfId="30472" hidden="1" xr:uid="{00000000-0005-0000-0000-000097360000}"/>
    <cellStyle name="Akzent3 2" xfId="30485" hidden="1" xr:uid="{00000000-0005-0000-0000-000098360000}"/>
    <cellStyle name="Akzent3 2" xfId="30492" hidden="1" xr:uid="{00000000-0005-0000-0000-000099360000}"/>
    <cellStyle name="Akzent3 2" xfId="30505" hidden="1" xr:uid="{00000000-0005-0000-0000-00009A360000}"/>
    <cellStyle name="Akzent3 2" xfId="30512" hidden="1" xr:uid="{00000000-0005-0000-0000-00009B360000}"/>
    <cellStyle name="Akzent3 2" xfId="30525" hidden="1" xr:uid="{00000000-0005-0000-0000-00009C360000}"/>
    <cellStyle name="Akzent3 2" xfId="30532" hidden="1" xr:uid="{00000000-0005-0000-0000-00009D360000}"/>
    <cellStyle name="Akzent3 2" xfId="30545" hidden="1" xr:uid="{00000000-0005-0000-0000-00009E360000}"/>
    <cellStyle name="Akzent3 2" xfId="30442" hidden="1" xr:uid="{00000000-0005-0000-0000-00009F360000}"/>
    <cellStyle name="Akzent3 2" xfId="30561" hidden="1" xr:uid="{00000000-0005-0000-0000-0000A0360000}"/>
    <cellStyle name="Akzent3 2" xfId="30568" hidden="1" xr:uid="{00000000-0005-0000-0000-0000A1360000}"/>
    <cellStyle name="Akzent3 2" xfId="30581" hidden="1" xr:uid="{00000000-0005-0000-0000-0000A2360000}"/>
    <cellStyle name="Akzent3 2" xfId="30588" hidden="1" xr:uid="{00000000-0005-0000-0000-0000A3360000}"/>
    <cellStyle name="Akzent3 2" xfId="30601" hidden="1" xr:uid="{00000000-0005-0000-0000-0000A4360000}"/>
    <cellStyle name="Akzent3 2" xfId="30608" hidden="1" xr:uid="{00000000-0005-0000-0000-0000A5360000}"/>
    <cellStyle name="Akzent3 2" xfId="30621" hidden="1" xr:uid="{00000000-0005-0000-0000-0000A6360000}"/>
    <cellStyle name="Akzent3 2" xfId="30628" hidden="1" xr:uid="{00000000-0005-0000-0000-0000A7360000}"/>
    <cellStyle name="Akzent3 2" xfId="30641" hidden="1" xr:uid="{00000000-0005-0000-0000-0000A8360000}"/>
    <cellStyle name="Akzent3 2" xfId="30686" hidden="1" xr:uid="{00000000-0005-0000-0000-0000A9360000}"/>
    <cellStyle name="Akzent3 2" xfId="30700" hidden="1" xr:uid="{00000000-0005-0000-0000-0000AA360000}"/>
    <cellStyle name="Akzent3 2" xfId="30713" hidden="1" xr:uid="{00000000-0005-0000-0000-0000AB360000}"/>
    <cellStyle name="Akzent3 2" xfId="30720" hidden="1" xr:uid="{00000000-0005-0000-0000-0000AC360000}"/>
    <cellStyle name="Akzent3 2" xfId="30733" hidden="1" xr:uid="{00000000-0005-0000-0000-0000AD360000}"/>
    <cellStyle name="Akzent3 2" xfId="30740" hidden="1" xr:uid="{00000000-0005-0000-0000-0000AE360000}"/>
    <cellStyle name="Akzent3 2" xfId="30753" hidden="1" xr:uid="{00000000-0005-0000-0000-0000AF360000}"/>
    <cellStyle name="Akzent3 2" xfId="30760" hidden="1" xr:uid="{00000000-0005-0000-0000-0000B0360000}"/>
    <cellStyle name="Akzent3 2" xfId="30773" hidden="1" xr:uid="{00000000-0005-0000-0000-0000B1360000}"/>
    <cellStyle name="Akzent3 2" xfId="30782" hidden="1" xr:uid="{00000000-0005-0000-0000-0000B2360000}"/>
    <cellStyle name="Akzent3 2" xfId="30799" hidden="1" xr:uid="{00000000-0005-0000-0000-0000B3360000}"/>
    <cellStyle name="Akzent3 2" xfId="30807" hidden="1" xr:uid="{00000000-0005-0000-0000-0000B4360000}"/>
    <cellStyle name="Akzent3 2" xfId="30820" hidden="1" xr:uid="{00000000-0005-0000-0000-0000B5360000}"/>
    <cellStyle name="Akzent3 2" xfId="30827" hidden="1" xr:uid="{00000000-0005-0000-0000-0000B6360000}"/>
    <cellStyle name="Akzent3 2" xfId="30840" hidden="1" xr:uid="{00000000-0005-0000-0000-0000B7360000}"/>
    <cellStyle name="Akzent3 2" xfId="30847" hidden="1" xr:uid="{00000000-0005-0000-0000-0000B8360000}"/>
    <cellStyle name="Akzent3 2" xfId="30860" hidden="1" xr:uid="{00000000-0005-0000-0000-0000B9360000}"/>
    <cellStyle name="Akzent3 2" xfId="30867" hidden="1" xr:uid="{00000000-0005-0000-0000-0000BA360000}"/>
    <cellStyle name="Akzent3 2" xfId="30880" hidden="1" xr:uid="{00000000-0005-0000-0000-0000BB360000}"/>
    <cellStyle name="Akzent3 2" xfId="30670" hidden="1" xr:uid="{00000000-0005-0000-0000-0000BC360000}"/>
    <cellStyle name="Akzent3 2" xfId="30894" hidden="1" xr:uid="{00000000-0005-0000-0000-0000BD360000}"/>
    <cellStyle name="Akzent3 2" xfId="30902" hidden="1" xr:uid="{00000000-0005-0000-0000-0000BE360000}"/>
    <cellStyle name="Akzent3 2" xfId="30915" hidden="1" xr:uid="{00000000-0005-0000-0000-0000BF360000}"/>
    <cellStyle name="Akzent3 2" xfId="30922" hidden="1" xr:uid="{00000000-0005-0000-0000-0000C0360000}"/>
    <cellStyle name="Akzent3 2" xfId="30935" hidden="1" xr:uid="{00000000-0005-0000-0000-0000C1360000}"/>
    <cellStyle name="Akzent3 2" xfId="30942" hidden="1" xr:uid="{00000000-0005-0000-0000-0000C2360000}"/>
    <cellStyle name="Akzent3 2" xfId="30955" hidden="1" xr:uid="{00000000-0005-0000-0000-0000C3360000}"/>
    <cellStyle name="Akzent3 2" xfId="30962" hidden="1" xr:uid="{00000000-0005-0000-0000-0000C4360000}"/>
    <cellStyle name="Akzent3 2" xfId="30975" hidden="1" xr:uid="{00000000-0005-0000-0000-0000C5360000}"/>
    <cellStyle name="Akzent3 2" xfId="30788" hidden="1" xr:uid="{00000000-0005-0000-0000-0000C6360000}"/>
    <cellStyle name="Akzent3 2" xfId="30988" hidden="1" xr:uid="{00000000-0005-0000-0000-0000C7360000}"/>
    <cellStyle name="Akzent3 2" xfId="30995" hidden="1" xr:uid="{00000000-0005-0000-0000-0000C8360000}"/>
    <cellStyle name="Akzent3 2" xfId="31008" hidden="1" xr:uid="{00000000-0005-0000-0000-0000C9360000}"/>
    <cellStyle name="Akzent3 2" xfId="31015" hidden="1" xr:uid="{00000000-0005-0000-0000-0000CA360000}"/>
    <cellStyle name="Akzent3 2" xfId="31028" hidden="1" xr:uid="{00000000-0005-0000-0000-0000CB360000}"/>
    <cellStyle name="Akzent3 2" xfId="31035" hidden="1" xr:uid="{00000000-0005-0000-0000-0000CC360000}"/>
    <cellStyle name="Akzent3 2" xfId="31048" hidden="1" xr:uid="{00000000-0005-0000-0000-0000CD360000}"/>
    <cellStyle name="Akzent3 2" xfId="31055" hidden="1" xr:uid="{00000000-0005-0000-0000-0000CE360000}"/>
    <cellStyle name="Akzent3 2" xfId="31068" hidden="1" xr:uid="{00000000-0005-0000-0000-0000CF360000}"/>
    <cellStyle name="Akzent3 2" xfId="31080" hidden="1" xr:uid="{00000000-0005-0000-0000-0000D0360000}"/>
    <cellStyle name="Akzent3 2" xfId="31099" hidden="1" xr:uid="{00000000-0005-0000-0000-0000D1360000}"/>
    <cellStyle name="Akzent3 2" xfId="31106" hidden="1" xr:uid="{00000000-0005-0000-0000-0000D2360000}"/>
    <cellStyle name="Akzent3 2" xfId="31119" hidden="1" xr:uid="{00000000-0005-0000-0000-0000D3360000}"/>
    <cellStyle name="Akzent3 2" xfId="31126" hidden="1" xr:uid="{00000000-0005-0000-0000-0000D4360000}"/>
    <cellStyle name="Akzent3 2" xfId="31139" hidden="1" xr:uid="{00000000-0005-0000-0000-0000D5360000}"/>
    <cellStyle name="Akzent3 2" xfId="31146" hidden="1" xr:uid="{00000000-0005-0000-0000-0000D6360000}"/>
    <cellStyle name="Akzent3 2" xfId="31159" hidden="1" xr:uid="{00000000-0005-0000-0000-0000D7360000}"/>
    <cellStyle name="Akzent3 2" xfId="31166" hidden="1" xr:uid="{00000000-0005-0000-0000-0000D8360000}"/>
    <cellStyle name="Akzent3 2" xfId="31179" hidden="1" xr:uid="{00000000-0005-0000-0000-0000D9360000}"/>
    <cellStyle name="Akzent3 2" xfId="31188" hidden="1" xr:uid="{00000000-0005-0000-0000-0000DA360000}"/>
    <cellStyle name="Akzent3 2" xfId="31205" hidden="1" xr:uid="{00000000-0005-0000-0000-0000DB360000}"/>
    <cellStyle name="Akzent3 2" xfId="31213" hidden="1" xr:uid="{00000000-0005-0000-0000-0000DC360000}"/>
    <cellStyle name="Akzent3 2" xfId="31226" hidden="1" xr:uid="{00000000-0005-0000-0000-0000DD360000}"/>
    <cellStyle name="Akzent3 2" xfId="31233" hidden="1" xr:uid="{00000000-0005-0000-0000-0000DE360000}"/>
    <cellStyle name="Akzent3 2" xfId="31246" hidden="1" xr:uid="{00000000-0005-0000-0000-0000DF360000}"/>
    <cellStyle name="Akzent3 2" xfId="31253" hidden="1" xr:uid="{00000000-0005-0000-0000-0000E0360000}"/>
    <cellStyle name="Akzent3 2" xfId="31266" hidden="1" xr:uid="{00000000-0005-0000-0000-0000E1360000}"/>
    <cellStyle name="Akzent3 2" xfId="31273" hidden="1" xr:uid="{00000000-0005-0000-0000-0000E2360000}"/>
    <cellStyle name="Akzent3 2" xfId="31286" hidden="1" xr:uid="{00000000-0005-0000-0000-0000E3360000}"/>
    <cellStyle name="Akzent3 2" xfId="31089" hidden="1" xr:uid="{00000000-0005-0000-0000-0000E4360000}"/>
    <cellStyle name="Akzent3 2" xfId="31300" hidden="1" xr:uid="{00000000-0005-0000-0000-0000E5360000}"/>
    <cellStyle name="Akzent3 2" xfId="31308" hidden="1" xr:uid="{00000000-0005-0000-0000-0000E6360000}"/>
    <cellStyle name="Akzent3 2" xfId="31321" hidden="1" xr:uid="{00000000-0005-0000-0000-0000E7360000}"/>
    <cellStyle name="Akzent3 2" xfId="31328" hidden="1" xr:uid="{00000000-0005-0000-0000-0000E8360000}"/>
    <cellStyle name="Akzent3 2" xfId="31341" hidden="1" xr:uid="{00000000-0005-0000-0000-0000E9360000}"/>
    <cellStyle name="Akzent3 2" xfId="31348" hidden="1" xr:uid="{00000000-0005-0000-0000-0000EA360000}"/>
    <cellStyle name="Akzent3 2" xfId="31361" hidden="1" xr:uid="{00000000-0005-0000-0000-0000EB360000}"/>
    <cellStyle name="Akzent3 2" xfId="31368" hidden="1" xr:uid="{00000000-0005-0000-0000-0000EC360000}"/>
    <cellStyle name="Akzent3 2" xfId="31381" hidden="1" xr:uid="{00000000-0005-0000-0000-0000ED360000}"/>
    <cellStyle name="Akzent3 2" xfId="31194" hidden="1" xr:uid="{00000000-0005-0000-0000-0000EE360000}"/>
    <cellStyle name="Akzent3 2" xfId="31394" hidden="1" xr:uid="{00000000-0005-0000-0000-0000EF360000}"/>
    <cellStyle name="Akzent3 2" xfId="31401" hidden="1" xr:uid="{00000000-0005-0000-0000-0000F0360000}"/>
    <cellStyle name="Akzent3 2" xfId="31414" hidden="1" xr:uid="{00000000-0005-0000-0000-0000F1360000}"/>
    <cellStyle name="Akzent3 2" xfId="31421" hidden="1" xr:uid="{00000000-0005-0000-0000-0000F2360000}"/>
    <cellStyle name="Akzent3 2" xfId="31434" hidden="1" xr:uid="{00000000-0005-0000-0000-0000F3360000}"/>
    <cellStyle name="Akzent3 2" xfId="31441" hidden="1" xr:uid="{00000000-0005-0000-0000-0000F4360000}"/>
    <cellStyle name="Akzent3 2" xfId="31454" hidden="1" xr:uid="{00000000-0005-0000-0000-0000F5360000}"/>
    <cellStyle name="Akzent3 2" xfId="31461" hidden="1" xr:uid="{00000000-0005-0000-0000-0000F6360000}"/>
    <cellStyle name="Akzent3 2" xfId="31474" hidden="1" xr:uid="{00000000-0005-0000-0000-0000F7360000}"/>
    <cellStyle name="Akzent3 2" xfId="31481" hidden="1" xr:uid="{00000000-0005-0000-0000-0000F8360000}"/>
    <cellStyle name="Akzent3 2" xfId="31494" hidden="1" xr:uid="{00000000-0005-0000-0000-0000F9360000}"/>
    <cellStyle name="Akzent3 2" xfId="31501" hidden="1" xr:uid="{00000000-0005-0000-0000-0000FA360000}"/>
    <cellStyle name="Akzent3 2" xfId="31514" hidden="1" xr:uid="{00000000-0005-0000-0000-0000FB360000}"/>
    <cellStyle name="Akzent3 2" xfId="31521" hidden="1" xr:uid="{00000000-0005-0000-0000-0000FC360000}"/>
    <cellStyle name="Akzent3 2" xfId="31534" hidden="1" xr:uid="{00000000-0005-0000-0000-0000FD360000}"/>
    <cellStyle name="Akzent3 2" xfId="31541" hidden="1" xr:uid="{00000000-0005-0000-0000-0000FE360000}"/>
    <cellStyle name="Akzent3 2" xfId="31554" hidden="1" xr:uid="{00000000-0005-0000-0000-0000FF360000}"/>
    <cellStyle name="Akzent3 2" xfId="31561" hidden="1" xr:uid="{00000000-0005-0000-0000-000000370000}"/>
    <cellStyle name="Akzent3 2" xfId="31574" hidden="1" xr:uid="{00000000-0005-0000-0000-000001370000}"/>
    <cellStyle name="Akzent3 2" xfId="31602" hidden="1" xr:uid="{00000000-0005-0000-0000-000002370000}"/>
    <cellStyle name="Akzent3 2" xfId="31606" hidden="1" xr:uid="{00000000-0005-0000-0000-000003370000}"/>
    <cellStyle name="Akzent3 2" xfId="31631" hidden="1" xr:uid="{00000000-0005-0000-0000-000004370000}"/>
    <cellStyle name="Akzent3 2" xfId="31646" hidden="1" xr:uid="{00000000-0005-0000-0000-000005370000}"/>
    <cellStyle name="Akzent3 2" xfId="31653" hidden="1" xr:uid="{00000000-0005-0000-0000-000006370000}"/>
    <cellStyle name="Akzent3 2" xfId="31666" hidden="1" xr:uid="{00000000-0005-0000-0000-000007370000}"/>
    <cellStyle name="Akzent3 2" xfId="31673" hidden="1" xr:uid="{00000000-0005-0000-0000-000008370000}"/>
    <cellStyle name="Akzent3 2" xfId="31686" hidden="1" xr:uid="{00000000-0005-0000-0000-000009370000}"/>
    <cellStyle name="Akzent3 2" xfId="31693" hidden="1" xr:uid="{00000000-0005-0000-0000-00000A370000}"/>
    <cellStyle name="Akzent3 2" xfId="31706" hidden="1" xr:uid="{00000000-0005-0000-0000-00000B370000}"/>
    <cellStyle name="Akzent3 2" xfId="31713" hidden="1" xr:uid="{00000000-0005-0000-0000-00000C370000}"/>
    <cellStyle name="Akzent3 2" xfId="31726" hidden="1" xr:uid="{00000000-0005-0000-0000-00000D370000}"/>
    <cellStyle name="Akzent3 2" xfId="31623" hidden="1" xr:uid="{00000000-0005-0000-0000-00000E370000}"/>
    <cellStyle name="Akzent3 2" xfId="31742" hidden="1" xr:uid="{00000000-0005-0000-0000-00000F370000}"/>
    <cellStyle name="Akzent3 2" xfId="31749" hidden="1" xr:uid="{00000000-0005-0000-0000-000010370000}"/>
    <cellStyle name="Akzent3 2" xfId="31762" hidden="1" xr:uid="{00000000-0005-0000-0000-000011370000}"/>
    <cellStyle name="Akzent3 2" xfId="31769" hidden="1" xr:uid="{00000000-0005-0000-0000-000012370000}"/>
    <cellStyle name="Akzent3 2" xfId="31782" hidden="1" xr:uid="{00000000-0005-0000-0000-000013370000}"/>
    <cellStyle name="Akzent3 2" xfId="31789" hidden="1" xr:uid="{00000000-0005-0000-0000-000014370000}"/>
    <cellStyle name="Akzent3 2" xfId="31802" hidden="1" xr:uid="{00000000-0005-0000-0000-000015370000}"/>
    <cellStyle name="Akzent3 2" xfId="31809" hidden="1" xr:uid="{00000000-0005-0000-0000-000016370000}"/>
    <cellStyle name="Akzent3 2" xfId="31822" hidden="1" xr:uid="{00000000-0005-0000-0000-000017370000}"/>
    <cellStyle name="Akzent3 2" xfId="31831" hidden="1" xr:uid="{00000000-0005-0000-0000-000018370000}"/>
    <cellStyle name="Akzent3 2" xfId="31877" hidden="1" xr:uid="{00000000-0005-0000-0000-000019370000}"/>
    <cellStyle name="Akzent3 2" xfId="31899" hidden="1" xr:uid="{00000000-0005-0000-0000-00001A370000}"/>
    <cellStyle name="Akzent3 2" xfId="31914" hidden="1" xr:uid="{00000000-0005-0000-0000-00001B370000}"/>
    <cellStyle name="Akzent3 2" xfId="31927" hidden="1" xr:uid="{00000000-0005-0000-0000-00001C370000}"/>
    <cellStyle name="Akzent3 2" xfId="31934" hidden="1" xr:uid="{00000000-0005-0000-0000-00001D370000}"/>
    <cellStyle name="Akzent3 2" xfId="31947" hidden="1" xr:uid="{00000000-0005-0000-0000-00001E370000}"/>
    <cellStyle name="Akzent3 2" xfId="31954" hidden="1" xr:uid="{00000000-0005-0000-0000-00001F370000}"/>
    <cellStyle name="Akzent3 2" xfId="31967" hidden="1" xr:uid="{00000000-0005-0000-0000-000020370000}"/>
    <cellStyle name="Akzent3 2" xfId="31974" hidden="1" xr:uid="{00000000-0005-0000-0000-000021370000}"/>
    <cellStyle name="Akzent3 2" xfId="31987" hidden="1" xr:uid="{00000000-0005-0000-0000-000022370000}"/>
    <cellStyle name="Akzent3 2" xfId="31995" hidden="1" xr:uid="{00000000-0005-0000-0000-000023370000}"/>
    <cellStyle name="Akzent3 2" xfId="32012" hidden="1" xr:uid="{00000000-0005-0000-0000-000024370000}"/>
    <cellStyle name="Akzent3 2" xfId="32020" hidden="1" xr:uid="{00000000-0005-0000-0000-000025370000}"/>
    <cellStyle name="Akzent3 2" xfId="32033" hidden="1" xr:uid="{00000000-0005-0000-0000-000026370000}"/>
    <cellStyle name="Akzent3 2" xfId="32040" hidden="1" xr:uid="{00000000-0005-0000-0000-000027370000}"/>
    <cellStyle name="Akzent3 2" xfId="32053" hidden="1" xr:uid="{00000000-0005-0000-0000-000028370000}"/>
    <cellStyle name="Akzent3 2" xfId="32060" hidden="1" xr:uid="{00000000-0005-0000-0000-000029370000}"/>
    <cellStyle name="Akzent3 2" xfId="32073" hidden="1" xr:uid="{00000000-0005-0000-0000-00002A370000}"/>
    <cellStyle name="Akzent3 2" xfId="32080" hidden="1" xr:uid="{00000000-0005-0000-0000-00002B370000}"/>
    <cellStyle name="Akzent3 2" xfId="32093" hidden="1" xr:uid="{00000000-0005-0000-0000-00002C370000}"/>
    <cellStyle name="Akzent3 2" xfId="31888" hidden="1" xr:uid="{00000000-0005-0000-0000-00002D370000}"/>
    <cellStyle name="Akzent3 2" xfId="32107" hidden="1" xr:uid="{00000000-0005-0000-0000-00002E370000}"/>
    <cellStyle name="Akzent3 2" xfId="32115" hidden="1" xr:uid="{00000000-0005-0000-0000-00002F370000}"/>
    <cellStyle name="Akzent3 2" xfId="32128" hidden="1" xr:uid="{00000000-0005-0000-0000-000030370000}"/>
    <cellStyle name="Akzent3 2" xfId="32135" hidden="1" xr:uid="{00000000-0005-0000-0000-000031370000}"/>
    <cellStyle name="Akzent3 2" xfId="32148" hidden="1" xr:uid="{00000000-0005-0000-0000-000032370000}"/>
    <cellStyle name="Akzent3 2" xfId="32155" hidden="1" xr:uid="{00000000-0005-0000-0000-000033370000}"/>
    <cellStyle name="Akzent3 2" xfId="32168" hidden="1" xr:uid="{00000000-0005-0000-0000-000034370000}"/>
    <cellStyle name="Akzent3 2" xfId="32175" hidden="1" xr:uid="{00000000-0005-0000-0000-000035370000}"/>
    <cellStyle name="Akzent3 2" xfId="32188" hidden="1" xr:uid="{00000000-0005-0000-0000-000036370000}"/>
    <cellStyle name="Akzent3 2" xfId="32001" hidden="1" xr:uid="{00000000-0005-0000-0000-000037370000}"/>
    <cellStyle name="Akzent3 2" xfId="32201" hidden="1" xr:uid="{00000000-0005-0000-0000-000038370000}"/>
    <cellStyle name="Akzent3 2" xfId="32208" hidden="1" xr:uid="{00000000-0005-0000-0000-000039370000}"/>
    <cellStyle name="Akzent3 2" xfId="32221" hidden="1" xr:uid="{00000000-0005-0000-0000-00003A370000}"/>
    <cellStyle name="Akzent3 2" xfId="32228" hidden="1" xr:uid="{00000000-0005-0000-0000-00003B370000}"/>
    <cellStyle name="Akzent3 2" xfId="32241" hidden="1" xr:uid="{00000000-0005-0000-0000-00003C370000}"/>
    <cellStyle name="Akzent3 2" xfId="32248" hidden="1" xr:uid="{00000000-0005-0000-0000-00003D370000}"/>
    <cellStyle name="Akzent3 2" xfId="32261" hidden="1" xr:uid="{00000000-0005-0000-0000-00003E370000}"/>
    <cellStyle name="Akzent3 2" xfId="32268" hidden="1" xr:uid="{00000000-0005-0000-0000-00003F370000}"/>
    <cellStyle name="Akzent3 2" xfId="32281" hidden="1" xr:uid="{00000000-0005-0000-0000-000040370000}"/>
    <cellStyle name="Akzent3 2" xfId="32292" hidden="1" xr:uid="{00000000-0005-0000-0000-000041370000}"/>
    <cellStyle name="Akzent3 2" xfId="32311" hidden="1" xr:uid="{00000000-0005-0000-0000-000042370000}"/>
    <cellStyle name="Akzent3 2" xfId="32318" hidden="1" xr:uid="{00000000-0005-0000-0000-000043370000}"/>
    <cellStyle name="Akzent3 2" xfId="32331" hidden="1" xr:uid="{00000000-0005-0000-0000-000044370000}"/>
    <cellStyle name="Akzent3 2" xfId="32338" hidden="1" xr:uid="{00000000-0005-0000-0000-000045370000}"/>
    <cellStyle name="Akzent3 2" xfId="32351" hidden="1" xr:uid="{00000000-0005-0000-0000-000046370000}"/>
    <cellStyle name="Akzent3 2" xfId="32358" hidden="1" xr:uid="{00000000-0005-0000-0000-000047370000}"/>
    <cellStyle name="Akzent3 2" xfId="32371" hidden="1" xr:uid="{00000000-0005-0000-0000-000048370000}"/>
    <cellStyle name="Akzent3 2" xfId="32378" hidden="1" xr:uid="{00000000-0005-0000-0000-000049370000}"/>
    <cellStyle name="Akzent3 2" xfId="32391" hidden="1" xr:uid="{00000000-0005-0000-0000-00004A370000}"/>
    <cellStyle name="Akzent3 2" xfId="32399" hidden="1" xr:uid="{00000000-0005-0000-0000-00004B370000}"/>
    <cellStyle name="Akzent3 2" xfId="32416" hidden="1" xr:uid="{00000000-0005-0000-0000-00004C370000}"/>
    <cellStyle name="Akzent3 2" xfId="32424" hidden="1" xr:uid="{00000000-0005-0000-0000-00004D370000}"/>
    <cellStyle name="Akzent3 2" xfId="32437" hidden="1" xr:uid="{00000000-0005-0000-0000-00004E370000}"/>
    <cellStyle name="Akzent3 2" xfId="32444" hidden="1" xr:uid="{00000000-0005-0000-0000-00004F370000}"/>
    <cellStyle name="Akzent3 2" xfId="32457" hidden="1" xr:uid="{00000000-0005-0000-0000-000050370000}"/>
    <cellStyle name="Akzent3 2" xfId="32464" hidden="1" xr:uid="{00000000-0005-0000-0000-000051370000}"/>
    <cellStyle name="Akzent3 2" xfId="32477" hidden="1" xr:uid="{00000000-0005-0000-0000-000052370000}"/>
    <cellStyle name="Akzent3 2" xfId="32484" hidden="1" xr:uid="{00000000-0005-0000-0000-000053370000}"/>
    <cellStyle name="Akzent3 2" xfId="32497" hidden="1" xr:uid="{00000000-0005-0000-0000-000054370000}"/>
    <cellStyle name="Akzent3 2" xfId="32301" hidden="1" xr:uid="{00000000-0005-0000-0000-000055370000}"/>
    <cellStyle name="Akzent3 2" xfId="32511" hidden="1" xr:uid="{00000000-0005-0000-0000-000056370000}"/>
    <cellStyle name="Akzent3 2" xfId="32519" hidden="1" xr:uid="{00000000-0005-0000-0000-000057370000}"/>
    <cellStyle name="Akzent3 2" xfId="32532" hidden="1" xr:uid="{00000000-0005-0000-0000-000058370000}"/>
    <cellStyle name="Akzent3 2" xfId="32539" hidden="1" xr:uid="{00000000-0005-0000-0000-000059370000}"/>
    <cellStyle name="Akzent3 2" xfId="32552" hidden="1" xr:uid="{00000000-0005-0000-0000-00005A370000}"/>
    <cellStyle name="Akzent3 2" xfId="32559" hidden="1" xr:uid="{00000000-0005-0000-0000-00005B370000}"/>
    <cellStyle name="Akzent3 2" xfId="32572" hidden="1" xr:uid="{00000000-0005-0000-0000-00005C370000}"/>
    <cellStyle name="Akzent3 2" xfId="32579" hidden="1" xr:uid="{00000000-0005-0000-0000-00005D370000}"/>
    <cellStyle name="Akzent3 2" xfId="32592" hidden="1" xr:uid="{00000000-0005-0000-0000-00005E370000}"/>
    <cellStyle name="Akzent3 2" xfId="32405" hidden="1" xr:uid="{00000000-0005-0000-0000-00005F370000}"/>
    <cellStyle name="Akzent3 2" xfId="32605" hidden="1" xr:uid="{00000000-0005-0000-0000-000060370000}"/>
    <cellStyle name="Akzent3 2" xfId="32612" hidden="1" xr:uid="{00000000-0005-0000-0000-000061370000}"/>
    <cellStyle name="Akzent3 2" xfId="32625" hidden="1" xr:uid="{00000000-0005-0000-0000-000062370000}"/>
    <cellStyle name="Akzent3 2" xfId="32632" hidden="1" xr:uid="{00000000-0005-0000-0000-000063370000}"/>
    <cellStyle name="Akzent3 2" xfId="32645" hidden="1" xr:uid="{00000000-0005-0000-0000-000064370000}"/>
    <cellStyle name="Akzent3 2" xfId="32652" hidden="1" xr:uid="{00000000-0005-0000-0000-000065370000}"/>
    <cellStyle name="Akzent3 2" xfId="32665" hidden="1" xr:uid="{00000000-0005-0000-0000-000066370000}"/>
    <cellStyle name="Akzent3 2" xfId="32672" hidden="1" xr:uid="{00000000-0005-0000-0000-000067370000}"/>
    <cellStyle name="Akzent3 2" xfId="32685" hidden="1" xr:uid="{00000000-0005-0000-0000-000068370000}"/>
    <cellStyle name="Akzent3 2" xfId="32692" hidden="1" xr:uid="{00000000-0005-0000-0000-000069370000}"/>
    <cellStyle name="Akzent3 2" xfId="32705" hidden="1" xr:uid="{00000000-0005-0000-0000-00006A370000}"/>
    <cellStyle name="Akzent3 2" xfId="32712" hidden="1" xr:uid="{00000000-0005-0000-0000-00006B370000}"/>
    <cellStyle name="Akzent3 2" xfId="32725" hidden="1" xr:uid="{00000000-0005-0000-0000-00006C370000}"/>
    <cellStyle name="Akzent3 2" xfId="32732" hidden="1" xr:uid="{00000000-0005-0000-0000-00006D370000}"/>
    <cellStyle name="Akzent3 2" xfId="32745" hidden="1" xr:uid="{00000000-0005-0000-0000-00006E370000}"/>
    <cellStyle name="Akzent3 2" xfId="32752" hidden="1" xr:uid="{00000000-0005-0000-0000-00006F370000}"/>
    <cellStyle name="Akzent3 2" xfId="32765" hidden="1" xr:uid="{00000000-0005-0000-0000-000070370000}"/>
    <cellStyle name="Akzent3 2" xfId="32772" hidden="1" xr:uid="{00000000-0005-0000-0000-000071370000}"/>
    <cellStyle name="Akzent3 2" xfId="32785" hidden="1" xr:uid="{00000000-0005-0000-0000-000072370000}"/>
    <cellStyle name="Akzent3 2" xfId="32811" hidden="1" xr:uid="{00000000-0005-0000-0000-000073370000}"/>
    <cellStyle name="Akzent3 2" xfId="32815" hidden="1" xr:uid="{00000000-0005-0000-0000-000074370000}"/>
    <cellStyle name="Akzent3 2" xfId="32840" hidden="1" xr:uid="{00000000-0005-0000-0000-000075370000}"/>
    <cellStyle name="Akzent3 2" xfId="32855" hidden="1" xr:uid="{00000000-0005-0000-0000-000076370000}"/>
    <cellStyle name="Akzent3 2" xfId="32862" hidden="1" xr:uid="{00000000-0005-0000-0000-000077370000}"/>
    <cellStyle name="Akzent3 2" xfId="32875" hidden="1" xr:uid="{00000000-0005-0000-0000-000078370000}"/>
    <cellStyle name="Akzent3 2" xfId="32882" hidden="1" xr:uid="{00000000-0005-0000-0000-000079370000}"/>
    <cellStyle name="Akzent3 2" xfId="32895" hidden="1" xr:uid="{00000000-0005-0000-0000-00007A370000}"/>
    <cellStyle name="Akzent3 2" xfId="32902" hidden="1" xr:uid="{00000000-0005-0000-0000-00007B370000}"/>
    <cellStyle name="Akzent3 2" xfId="32915" hidden="1" xr:uid="{00000000-0005-0000-0000-00007C370000}"/>
    <cellStyle name="Akzent3 2" xfId="32922" hidden="1" xr:uid="{00000000-0005-0000-0000-00007D370000}"/>
    <cellStyle name="Akzent3 2" xfId="32935" hidden="1" xr:uid="{00000000-0005-0000-0000-00007E370000}"/>
    <cellStyle name="Akzent3 2" xfId="32832" hidden="1" xr:uid="{00000000-0005-0000-0000-00007F370000}"/>
    <cellStyle name="Akzent3 2" xfId="32950" hidden="1" xr:uid="{00000000-0005-0000-0000-000080370000}"/>
    <cellStyle name="Akzent3 2" xfId="32957" hidden="1" xr:uid="{00000000-0005-0000-0000-000081370000}"/>
    <cellStyle name="Akzent3 2" xfId="32970" hidden="1" xr:uid="{00000000-0005-0000-0000-000082370000}"/>
    <cellStyle name="Akzent3 2" xfId="32977" hidden="1" xr:uid="{00000000-0005-0000-0000-000083370000}"/>
    <cellStyle name="Akzent3 2" xfId="32990" hidden="1" xr:uid="{00000000-0005-0000-0000-000084370000}"/>
    <cellStyle name="Akzent3 2" xfId="32997" hidden="1" xr:uid="{00000000-0005-0000-0000-000085370000}"/>
    <cellStyle name="Akzent3 2" xfId="33010" hidden="1" xr:uid="{00000000-0005-0000-0000-000086370000}"/>
    <cellStyle name="Akzent3 2" xfId="33017" hidden="1" xr:uid="{00000000-0005-0000-0000-000087370000}"/>
    <cellStyle name="Akzent3 2" xfId="33030" hidden="1" xr:uid="{00000000-0005-0000-0000-000088370000}"/>
    <cellStyle name="Akzent3 2" xfId="30677" hidden="1" xr:uid="{00000000-0005-0000-0000-000089370000}"/>
    <cellStyle name="Akzent3 2" xfId="30693" hidden="1" xr:uid="{00000000-0005-0000-0000-00008A370000}"/>
    <cellStyle name="Akzent3 2" xfId="28161" hidden="1" xr:uid="{00000000-0005-0000-0000-00008B370000}"/>
    <cellStyle name="Akzent3 2" xfId="28275" hidden="1" xr:uid="{00000000-0005-0000-0000-00008C370000}"/>
    <cellStyle name="Akzent3 2" xfId="28235" hidden="1" xr:uid="{00000000-0005-0000-0000-00008D370000}"/>
    <cellStyle name="Akzent3 2" xfId="28239" hidden="1" xr:uid="{00000000-0005-0000-0000-00008E370000}"/>
    <cellStyle name="Akzent3 2" xfId="28248" hidden="1" xr:uid="{00000000-0005-0000-0000-00008F370000}"/>
    <cellStyle name="Akzent3 2" xfId="33054" hidden="1" xr:uid="{00000000-0005-0000-0000-000090370000}"/>
    <cellStyle name="Akzent3 2" xfId="33067" hidden="1" xr:uid="{00000000-0005-0000-0000-000091370000}"/>
    <cellStyle name="Akzent3 2" xfId="33076" hidden="1" xr:uid="{00000000-0005-0000-0000-000092370000}"/>
    <cellStyle name="Akzent3 2" xfId="33093" hidden="1" xr:uid="{00000000-0005-0000-0000-000093370000}"/>
    <cellStyle name="Akzent3 2" xfId="33101" hidden="1" xr:uid="{00000000-0005-0000-0000-000094370000}"/>
    <cellStyle name="Akzent3 2" xfId="33114" hidden="1" xr:uid="{00000000-0005-0000-0000-000095370000}"/>
    <cellStyle name="Akzent3 2" xfId="33121" hidden="1" xr:uid="{00000000-0005-0000-0000-000096370000}"/>
    <cellStyle name="Akzent3 2" xfId="33134" hidden="1" xr:uid="{00000000-0005-0000-0000-000097370000}"/>
    <cellStyle name="Akzent3 2" xfId="33141" hidden="1" xr:uid="{00000000-0005-0000-0000-000098370000}"/>
    <cellStyle name="Akzent3 2" xfId="33154" hidden="1" xr:uid="{00000000-0005-0000-0000-000099370000}"/>
    <cellStyle name="Akzent3 2" xfId="33161" hidden="1" xr:uid="{00000000-0005-0000-0000-00009A370000}"/>
    <cellStyle name="Akzent3 2" xfId="33174" hidden="1" xr:uid="{00000000-0005-0000-0000-00009B370000}"/>
    <cellStyle name="Akzent3 2" xfId="30681" hidden="1" xr:uid="{00000000-0005-0000-0000-00009C370000}"/>
    <cellStyle name="Akzent3 2" xfId="33188" hidden="1" xr:uid="{00000000-0005-0000-0000-00009D370000}"/>
    <cellStyle name="Akzent3 2" xfId="33196" hidden="1" xr:uid="{00000000-0005-0000-0000-00009E370000}"/>
    <cellStyle name="Akzent3 2" xfId="33209" hidden="1" xr:uid="{00000000-0005-0000-0000-00009F370000}"/>
    <cellStyle name="Akzent3 2" xfId="33216" hidden="1" xr:uid="{00000000-0005-0000-0000-0000A0370000}"/>
    <cellStyle name="Akzent3 2" xfId="33229" hidden="1" xr:uid="{00000000-0005-0000-0000-0000A1370000}"/>
    <cellStyle name="Akzent3 2" xfId="33236" hidden="1" xr:uid="{00000000-0005-0000-0000-0000A2370000}"/>
    <cellStyle name="Akzent3 2" xfId="33249" hidden="1" xr:uid="{00000000-0005-0000-0000-0000A3370000}"/>
    <cellStyle name="Akzent3 2" xfId="33256" hidden="1" xr:uid="{00000000-0005-0000-0000-0000A4370000}"/>
    <cellStyle name="Akzent3 2" xfId="33269" hidden="1" xr:uid="{00000000-0005-0000-0000-0000A5370000}"/>
    <cellStyle name="Akzent3 2" xfId="33082" hidden="1" xr:uid="{00000000-0005-0000-0000-0000A6370000}"/>
    <cellStyle name="Akzent3 2" xfId="33282" hidden="1" xr:uid="{00000000-0005-0000-0000-0000A7370000}"/>
    <cellStyle name="Akzent3 2" xfId="33289" hidden="1" xr:uid="{00000000-0005-0000-0000-0000A8370000}"/>
    <cellStyle name="Akzent3 2" xfId="33302" hidden="1" xr:uid="{00000000-0005-0000-0000-0000A9370000}"/>
    <cellStyle name="Akzent3 2" xfId="33309" hidden="1" xr:uid="{00000000-0005-0000-0000-0000AA370000}"/>
    <cellStyle name="Akzent3 2" xfId="33322" hidden="1" xr:uid="{00000000-0005-0000-0000-0000AB370000}"/>
    <cellStyle name="Akzent3 2" xfId="33329" hidden="1" xr:uid="{00000000-0005-0000-0000-0000AC370000}"/>
    <cellStyle name="Akzent3 2" xfId="33342" hidden="1" xr:uid="{00000000-0005-0000-0000-0000AD370000}"/>
    <cellStyle name="Akzent3 2" xfId="33349" hidden="1" xr:uid="{00000000-0005-0000-0000-0000AE370000}"/>
    <cellStyle name="Akzent3 2" xfId="33362" hidden="1" xr:uid="{00000000-0005-0000-0000-0000AF370000}"/>
    <cellStyle name="Akzent3 2" xfId="33374" hidden="1" xr:uid="{00000000-0005-0000-0000-0000B0370000}"/>
    <cellStyle name="Akzent3 2" xfId="33392" hidden="1" xr:uid="{00000000-0005-0000-0000-0000B1370000}"/>
    <cellStyle name="Akzent3 2" xfId="33399" hidden="1" xr:uid="{00000000-0005-0000-0000-0000B2370000}"/>
    <cellStyle name="Akzent3 2" xfId="33412" hidden="1" xr:uid="{00000000-0005-0000-0000-0000B3370000}"/>
    <cellStyle name="Akzent3 2" xfId="33419" hidden="1" xr:uid="{00000000-0005-0000-0000-0000B4370000}"/>
    <cellStyle name="Akzent3 2" xfId="33432" hidden="1" xr:uid="{00000000-0005-0000-0000-0000B5370000}"/>
    <cellStyle name="Akzent3 2" xfId="33439" hidden="1" xr:uid="{00000000-0005-0000-0000-0000B6370000}"/>
    <cellStyle name="Akzent3 2" xfId="33452" hidden="1" xr:uid="{00000000-0005-0000-0000-0000B7370000}"/>
    <cellStyle name="Akzent3 2" xfId="33459" hidden="1" xr:uid="{00000000-0005-0000-0000-0000B8370000}"/>
    <cellStyle name="Akzent3 2" xfId="33472" hidden="1" xr:uid="{00000000-0005-0000-0000-0000B9370000}"/>
    <cellStyle name="Akzent3 2" xfId="33480" hidden="1" xr:uid="{00000000-0005-0000-0000-0000BA370000}"/>
    <cellStyle name="Akzent3 2" xfId="33497" hidden="1" xr:uid="{00000000-0005-0000-0000-0000BB370000}"/>
    <cellStyle name="Akzent3 2" xfId="33505" hidden="1" xr:uid="{00000000-0005-0000-0000-0000BC370000}"/>
    <cellStyle name="Akzent3 2" xfId="33518" hidden="1" xr:uid="{00000000-0005-0000-0000-0000BD370000}"/>
    <cellStyle name="Akzent3 2" xfId="33525" hidden="1" xr:uid="{00000000-0005-0000-0000-0000BE370000}"/>
    <cellStyle name="Akzent3 2" xfId="33538" hidden="1" xr:uid="{00000000-0005-0000-0000-0000BF370000}"/>
    <cellStyle name="Akzent3 2" xfId="33545" hidden="1" xr:uid="{00000000-0005-0000-0000-0000C0370000}"/>
    <cellStyle name="Akzent3 2" xfId="33558" hidden="1" xr:uid="{00000000-0005-0000-0000-0000C1370000}"/>
    <cellStyle name="Akzent3 2" xfId="33565" hidden="1" xr:uid="{00000000-0005-0000-0000-0000C2370000}"/>
    <cellStyle name="Akzent3 2" xfId="33578" hidden="1" xr:uid="{00000000-0005-0000-0000-0000C3370000}"/>
    <cellStyle name="Akzent3 2" xfId="33382" hidden="1" xr:uid="{00000000-0005-0000-0000-0000C4370000}"/>
    <cellStyle name="Akzent3 2" xfId="33592" hidden="1" xr:uid="{00000000-0005-0000-0000-0000C5370000}"/>
    <cellStyle name="Akzent3 2" xfId="33600" hidden="1" xr:uid="{00000000-0005-0000-0000-0000C6370000}"/>
    <cellStyle name="Akzent3 2" xfId="33613" hidden="1" xr:uid="{00000000-0005-0000-0000-0000C7370000}"/>
    <cellStyle name="Akzent3 2" xfId="33620" hidden="1" xr:uid="{00000000-0005-0000-0000-0000C8370000}"/>
    <cellStyle name="Akzent3 2" xfId="33633" hidden="1" xr:uid="{00000000-0005-0000-0000-0000C9370000}"/>
    <cellStyle name="Akzent3 2" xfId="33640" hidden="1" xr:uid="{00000000-0005-0000-0000-0000CA370000}"/>
    <cellStyle name="Akzent3 2" xfId="33653" hidden="1" xr:uid="{00000000-0005-0000-0000-0000CB370000}"/>
    <cellStyle name="Akzent3 2" xfId="33660" hidden="1" xr:uid="{00000000-0005-0000-0000-0000CC370000}"/>
    <cellStyle name="Akzent3 2" xfId="33673" hidden="1" xr:uid="{00000000-0005-0000-0000-0000CD370000}"/>
    <cellStyle name="Akzent3 2" xfId="33486" hidden="1" xr:uid="{00000000-0005-0000-0000-0000CE370000}"/>
    <cellStyle name="Akzent3 2" xfId="33686" hidden="1" xr:uid="{00000000-0005-0000-0000-0000CF370000}"/>
    <cellStyle name="Akzent3 2" xfId="33693" hidden="1" xr:uid="{00000000-0005-0000-0000-0000D0370000}"/>
    <cellStyle name="Akzent3 2" xfId="33706" hidden="1" xr:uid="{00000000-0005-0000-0000-0000D1370000}"/>
    <cellStyle name="Akzent3 2" xfId="33713" hidden="1" xr:uid="{00000000-0005-0000-0000-0000D2370000}"/>
    <cellStyle name="Akzent3 2" xfId="33726" hidden="1" xr:uid="{00000000-0005-0000-0000-0000D3370000}"/>
    <cellStyle name="Akzent3 2" xfId="33733" hidden="1" xr:uid="{00000000-0005-0000-0000-0000D4370000}"/>
    <cellStyle name="Akzent3 2" xfId="33746" hidden="1" xr:uid="{00000000-0005-0000-0000-0000D5370000}"/>
    <cellStyle name="Akzent3 2" xfId="33753" hidden="1" xr:uid="{00000000-0005-0000-0000-0000D6370000}"/>
    <cellStyle name="Akzent3 2" xfId="33766" hidden="1" xr:uid="{00000000-0005-0000-0000-0000D7370000}"/>
    <cellStyle name="Akzent3 2" xfId="33773" hidden="1" xr:uid="{00000000-0005-0000-0000-0000D8370000}"/>
    <cellStyle name="Akzent3 2" xfId="33786" hidden="1" xr:uid="{00000000-0005-0000-0000-0000D9370000}"/>
    <cellStyle name="Akzent3 2" xfId="33793" hidden="1" xr:uid="{00000000-0005-0000-0000-0000DA370000}"/>
    <cellStyle name="Akzent3 2" xfId="33806" hidden="1" xr:uid="{00000000-0005-0000-0000-0000DB370000}"/>
    <cellStyle name="Akzent3 2" xfId="33813" hidden="1" xr:uid="{00000000-0005-0000-0000-0000DC370000}"/>
    <cellStyle name="Akzent3 2" xfId="33826" hidden="1" xr:uid="{00000000-0005-0000-0000-0000DD370000}"/>
    <cellStyle name="Akzent3 2" xfId="33833" hidden="1" xr:uid="{00000000-0005-0000-0000-0000DE370000}"/>
    <cellStyle name="Akzent3 2" xfId="33846" hidden="1" xr:uid="{00000000-0005-0000-0000-0000DF370000}"/>
    <cellStyle name="Akzent3 2" xfId="33853" hidden="1" xr:uid="{00000000-0005-0000-0000-0000E0370000}"/>
    <cellStyle name="Akzent3 2" xfId="33866" hidden="1" xr:uid="{00000000-0005-0000-0000-0000E1370000}"/>
    <cellStyle name="Akzent3 2" xfId="33892" hidden="1" xr:uid="{00000000-0005-0000-0000-0000E2370000}"/>
    <cellStyle name="Akzent3 2" xfId="33896" hidden="1" xr:uid="{00000000-0005-0000-0000-0000E3370000}"/>
    <cellStyle name="Akzent3 2" xfId="33921" hidden="1" xr:uid="{00000000-0005-0000-0000-0000E4370000}"/>
    <cellStyle name="Akzent3 2" xfId="33936" hidden="1" xr:uid="{00000000-0005-0000-0000-0000E5370000}"/>
    <cellStyle name="Akzent3 2" xfId="33943" hidden="1" xr:uid="{00000000-0005-0000-0000-0000E6370000}"/>
    <cellStyle name="Akzent3 2" xfId="33956" hidden="1" xr:uid="{00000000-0005-0000-0000-0000E7370000}"/>
    <cellStyle name="Akzent3 2" xfId="33963" hidden="1" xr:uid="{00000000-0005-0000-0000-0000E8370000}"/>
    <cellStyle name="Akzent3 2" xfId="33976" hidden="1" xr:uid="{00000000-0005-0000-0000-0000E9370000}"/>
    <cellStyle name="Akzent3 2" xfId="33983" hidden="1" xr:uid="{00000000-0005-0000-0000-0000EA370000}"/>
    <cellStyle name="Akzent3 2" xfId="33996" hidden="1" xr:uid="{00000000-0005-0000-0000-0000EB370000}"/>
    <cellStyle name="Akzent3 2" xfId="34003" hidden="1" xr:uid="{00000000-0005-0000-0000-0000EC370000}"/>
    <cellStyle name="Akzent3 2" xfId="34016" hidden="1" xr:uid="{00000000-0005-0000-0000-0000ED370000}"/>
    <cellStyle name="Akzent3 2" xfId="33913" hidden="1" xr:uid="{00000000-0005-0000-0000-0000EE370000}"/>
    <cellStyle name="Akzent3 2" xfId="34030" hidden="1" xr:uid="{00000000-0005-0000-0000-0000EF370000}"/>
    <cellStyle name="Akzent3 2" xfId="34037" hidden="1" xr:uid="{00000000-0005-0000-0000-0000F0370000}"/>
    <cellStyle name="Akzent3 2" xfId="34050" hidden="1" xr:uid="{00000000-0005-0000-0000-0000F1370000}"/>
    <cellStyle name="Akzent3 2" xfId="34057" hidden="1" xr:uid="{00000000-0005-0000-0000-0000F2370000}"/>
    <cellStyle name="Akzent3 2" xfId="34070" hidden="1" xr:uid="{00000000-0005-0000-0000-0000F3370000}"/>
    <cellStyle name="Akzent3 2" xfId="34077" hidden="1" xr:uid="{00000000-0005-0000-0000-0000F4370000}"/>
    <cellStyle name="Akzent3 2" xfId="34090" hidden="1" xr:uid="{00000000-0005-0000-0000-0000F5370000}"/>
    <cellStyle name="Akzent3 2" xfId="34097" hidden="1" xr:uid="{00000000-0005-0000-0000-0000F6370000}"/>
    <cellStyle name="Akzent3 2" xfId="34110" hidden="1" xr:uid="{00000000-0005-0000-0000-0000F7370000}"/>
    <cellStyle name="Akzent3 2" xfId="34119" hidden="1" xr:uid="{00000000-0005-0000-0000-0000F8370000}"/>
    <cellStyle name="Akzent3 2" xfId="34164" hidden="1" xr:uid="{00000000-0005-0000-0000-0000F9370000}"/>
    <cellStyle name="Akzent3 2" xfId="34186" hidden="1" xr:uid="{00000000-0005-0000-0000-0000FA370000}"/>
    <cellStyle name="Akzent3 2" xfId="34201" hidden="1" xr:uid="{00000000-0005-0000-0000-0000FB370000}"/>
    <cellStyle name="Akzent3 2" xfId="34214" hidden="1" xr:uid="{00000000-0005-0000-0000-0000FC370000}"/>
    <cellStyle name="Akzent3 2" xfId="34221" hidden="1" xr:uid="{00000000-0005-0000-0000-0000FD370000}"/>
    <cellStyle name="Akzent3 2" xfId="34234" hidden="1" xr:uid="{00000000-0005-0000-0000-0000FE370000}"/>
    <cellStyle name="Akzent3 2" xfId="34241" hidden="1" xr:uid="{00000000-0005-0000-0000-0000FF370000}"/>
    <cellStyle name="Akzent3 2" xfId="34254" hidden="1" xr:uid="{00000000-0005-0000-0000-000000380000}"/>
    <cellStyle name="Akzent3 2" xfId="34261" hidden="1" xr:uid="{00000000-0005-0000-0000-000001380000}"/>
    <cellStyle name="Akzent3 2" xfId="34274" hidden="1" xr:uid="{00000000-0005-0000-0000-000002380000}"/>
    <cellStyle name="Akzent3 2" xfId="34283" hidden="1" xr:uid="{00000000-0005-0000-0000-000003380000}"/>
    <cellStyle name="Akzent3 2" xfId="34300" hidden="1" xr:uid="{00000000-0005-0000-0000-000004380000}"/>
    <cellStyle name="Akzent3 2" xfId="34308" hidden="1" xr:uid="{00000000-0005-0000-0000-000005380000}"/>
    <cellStyle name="Akzent3 2" xfId="34321" hidden="1" xr:uid="{00000000-0005-0000-0000-000006380000}"/>
    <cellStyle name="Akzent3 2" xfId="34328" hidden="1" xr:uid="{00000000-0005-0000-0000-000007380000}"/>
    <cellStyle name="Akzent3 2" xfId="34341" hidden="1" xr:uid="{00000000-0005-0000-0000-000008380000}"/>
    <cellStyle name="Akzent3 2" xfId="34348" hidden="1" xr:uid="{00000000-0005-0000-0000-000009380000}"/>
    <cellStyle name="Akzent3 2" xfId="34361" hidden="1" xr:uid="{00000000-0005-0000-0000-00000A380000}"/>
    <cellStyle name="Akzent3 2" xfId="34368" hidden="1" xr:uid="{00000000-0005-0000-0000-00000B380000}"/>
    <cellStyle name="Akzent3 2" xfId="34381" hidden="1" xr:uid="{00000000-0005-0000-0000-00000C380000}"/>
    <cellStyle name="Akzent3 2" xfId="34175" hidden="1" xr:uid="{00000000-0005-0000-0000-00000D380000}"/>
    <cellStyle name="Akzent3 2" xfId="34395" hidden="1" xr:uid="{00000000-0005-0000-0000-00000E380000}"/>
    <cellStyle name="Akzent3 2" xfId="34403" hidden="1" xr:uid="{00000000-0005-0000-0000-00000F380000}"/>
    <cellStyle name="Akzent3 2" xfId="34416" hidden="1" xr:uid="{00000000-0005-0000-0000-000010380000}"/>
    <cellStyle name="Akzent3 2" xfId="34423" hidden="1" xr:uid="{00000000-0005-0000-0000-000011380000}"/>
    <cellStyle name="Akzent3 2" xfId="34436" hidden="1" xr:uid="{00000000-0005-0000-0000-000012380000}"/>
    <cellStyle name="Akzent3 2" xfId="34443" hidden="1" xr:uid="{00000000-0005-0000-0000-000013380000}"/>
    <cellStyle name="Akzent3 2" xfId="34456" hidden="1" xr:uid="{00000000-0005-0000-0000-000014380000}"/>
    <cellStyle name="Akzent3 2" xfId="34463" hidden="1" xr:uid="{00000000-0005-0000-0000-000015380000}"/>
    <cellStyle name="Akzent3 2" xfId="34476" hidden="1" xr:uid="{00000000-0005-0000-0000-000016380000}"/>
    <cellStyle name="Akzent3 2" xfId="34289" hidden="1" xr:uid="{00000000-0005-0000-0000-000017380000}"/>
    <cellStyle name="Akzent3 2" xfId="34489" hidden="1" xr:uid="{00000000-0005-0000-0000-000018380000}"/>
    <cellStyle name="Akzent3 2" xfId="34496" hidden="1" xr:uid="{00000000-0005-0000-0000-000019380000}"/>
    <cellStyle name="Akzent3 2" xfId="34509" hidden="1" xr:uid="{00000000-0005-0000-0000-00001A380000}"/>
    <cellStyle name="Akzent3 2" xfId="34516" hidden="1" xr:uid="{00000000-0005-0000-0000-00001B380000}"/>
    <cellStyle name="Akzent3 2" xfId="34529" hidden="1" xr:uid="{00000000-0005-0000-0000-00001C380000}"/>
    <cellStyle name="Akzent3 2" xfId="34536" hidden="1" xr:uid="{00000000-0005-0000-0000-00001D380000}"/>
    <cellStyle name="Akzent3 2" xfId="34549" hidden="1" xr:uid="{00000000-0005-0000-0000-00001E380000}"/>
    <cellStyle name="Akzent3 2" xfId="34556" hidden="1" xr:uid="{00000000-0005-0000-0000-00001F380000}"/>
    <cellStyle name="Akzent3 2" xfId="34569" hidden="1" xr:uid="{00000000-0005-0000-0000-000020380000}"/>
    <cellStyle name="Akzent3 2" xfId="34580" hidden="1" xr:uid="{00000000-0005-0000-0000-000021380000}"/>
    <cellStyle name="Akzent3 2" xfId="34599" hidden="1" xr:uid="{00000000-0005-0000-0000-000022380000}"/>
    <cellStyle name="Akzent3 2" xfId="34606" hidden="1" xr:uid="{00000000-0005-0000-0000-000023380000}"/>
    <cellStyle name="Akzent3 2" xfId="34619" hidden="1" xr:uid="{00000000-0005-0000-0000-000024380000}"/>
    <cellStyle name="Akzent3 2" xfId="34626" hidden="1" xr:uid="{00000000-0005-0000-0000-000025380000}"/>
    <cellStyle name="Akzent3 2" xfId="34639" hidden="1" xr:uid="{00000000-0005-0000-0000-000026380000}"/>
    <cellStyle name="Akzent3 2" xfId="34646" hidden="1" xr:uid="{00000000-0005-0000-0000-000027380000}"/>
    <cellStyle name="Akzent3 2" xfId="34659" hidden="1" xr:uid="{00000000-0005-0000-0000-000028380000}"/>
    <cellStyle name="Akzent3 2" xfId="34666" hidden="1" xr:uid="{00000000-0005-0000-0000-000029380000}"/>
    <cellStyle name="Akzent3 2" xfId="34679" hidden="1" xr:uid="{00000000-0005-0000-0000-00002A380000}"/>
    <cellStyle name="Akzent3 2" xfId="34687" hidden="1" xr:uid="{00000000-0005-0000-0000-00002B380000}"/>
    <cellStyle name="Akzent3 2" xfId="34704" hidden="1" xr:uid="{00000000-0005-0000-0000-00002C380000}"/>
    <cellStyle name="Akzent3 2" xfId="34712" hidden="1" xr:uid="{00000000-0005-0000-0000-00002D380000}"/>
    <cellStyle name="Akzent3 2" xfId="34725" hidden="1" xr:uid="{00000000-0005-0000-0000-00002E380000}"/>
    <cellStyle name="Akzent3 2" xfId="34732" hidden="1" xr:uid="{00000000-0005-0000-0000-00002F380000}"/>
    <cellStyle name="Akzent3 2" xfId="34745" hidden="1" xr:uid="{00000000-0005-0000-0000-000030380000}"/>
    <cellStyle name="Akzent3 2" xfId="34752" hidden="1" xr:uid="{00000000-0005-0000-0000-000031380000}"/>
    <cellStyle name="Akzent3 2" xfId="34765" hidden="1" xr:uid="{00000000-0005-0000-0000-000032380000}"/>
    <cellStyle name="Akzent3 2" xfId="34772" hidden="1" xr:uid="{00000000-0005-0000-0000-000033380000}"/>
    <cellStyle name="Akzent3 2" xfId="34785" hidden="1" xr:uid="{00000000-0005-0000-0000-000034380000}"/>
    <cellStyle name="Akzent3 2" xfId="34589" hidden="1" xr:uid="{00000000-0005-0000-0000-000035380000}"/>
    <cellStyle name="Akzent3 2" xfId="34799" hidden="1" xr:uid="{00000000-0005-0000-0000-000036380000}"/>
    <cellStyle name="Akzent3 2" xfId="34807" hidden="1" xr:uid="{00000000-0005-0000-0000-000037380000}"/>
    <cellStyle name="Akzent3 2" xfId="34820" hidden="1" xr:uid="{00000000-0005-0000-0000-000038380000}"/>
    <cellStyle name="Akzent3 2" xfId="34827" hidden="1" xr:uid="{00000000-0005-0000-0000-000039380000}"/>
    <cellStyle name="Akzent3 2" xfId="34840" hidden="1" xr:uid="{00000000-0005-0000-0000-00003A380000}"/>
    <cellStyle name="Akzent3 2" xfId="34847" hidden="1" xr:uid="{00000000-0005-0000-0000-00003B380000}"/>
    <cellStyle name="Akzent3 2" xfId="34860" hidden="1" xr:uid="{00000000-0005-0000-0000-00003C380000}"/>
    <cellStyle name="Akzent3 2" xfId="34867" hidden="1" xr:uid="{00000000-0005-0000-0000-00003D380000}"/>
    <cellStyle name="Akzent3 2" xfId="34880" hidden="1" xr:uid="{00000000-0005-0000-0000-00003E380000}"/>
    <cellStyle name="Akzent3 2" xfId="34693" hidden="1" xr:uid="{00000000-0005-0000-0000-00003F380000}"/>
    <cellStyle name="Akzent3 2" xfId="34893" hidden="1" xr:uid="{00000000-0005-0000-0000-000040380000}"/>
    <cellStyle name="Akzent3 2" xfId="34900" hidden="1" xr:uid="{00000000-0005-0000-0000-000041380000}"/>
    <cellStyle name="Akzent3 2" xfId="34913" hidden="1" xr:uid="{00000000-0005-0000-0000-000042380000}"/>
    <cellStyle name="Akzent3 2" xfId="34920" hidden="1" xr:uid="{00000000-0005-0000-0000-000043380000}"/>
    <cellStyle name="Akzent3 2" xfId="34933" hidden="1" xr:uid="{00000000-0005-0000-0000-000044380000}"/>
    <cellStyle name="Akzent3 2" xfId="34940" hidden="1" xr:uid="{00000000-0005-0000-0000-000045380000}"/>
    <cellStyle name="Akzent3 2" xfId="34953" hidden="1" xr:uid="{00000000-0005-0000-0000-000046380000}"/>
    <cellStyle name="Akzent3 2" xfId="34960" hidden="1" xr:uid="{00000000-0005-0000-0000-000047380000}"/>
    <cellStyle name="Akzent3 2" xfId="34973" hidden="1" xr:uid="{00000000-0005-0000-0000-000048380000}"/>
    <cellStyle name="Akzent3 2" xfId="34980" hidden="1" xr:uid="{00000000-0005-0000-0000-000049380000}"/>
    <cellStyle name="Akzent3 2" xfId="34993" hidden="1" xr:uid="{00000000-0005-0000-0000-00004A380000}"/>
    <cellStyle name="Akzent3 2" xfId="35000" hidden="1" xr:uid="{00000000-0005-0000-0000-00004B380000}"/>
    <cellStyle name="Akzent3 2" xfId="35013" hidden="1" xr:uid="{00000000-0005-0000-0000-00004C380000}"/>
    <cellStyle name="Akzent3 2" xfId="35020" hidden="1" xr:uid="{00000000-0005-0000-0000-00004D380000}"/>
    <cellStyle name="Akzent3 2" xfId="35033" hidden="1" xr:uid="{00000000-0005-0000-0000-00004E380000}"/>
    <cellStyle name="Akzent3 2" xfId="35040" hidden="1" xr:uid="{00000000-0005-0000-0000-00004F380000}"/>
    <cellStyle name="Akzent3 2" xfId="35053" hidden="1" xr:uid="{00000000-0005-0000-0000-000050380000}"/>
    <cellStyle name="Akzent3 2" xfId="35060" hidden="1" xr:uid="{00000000-0005-0000-0000-000051380000}"/>
    <cellStyle name="Akzent3 2" xfId="35073" hidden="1" xr:uid="{00000000-0005-0000-0000-000052380000}"/>
    <cellStyle name="Akzent3 2" xfId="35097" hidden="1" xr:uid="{00000000-0005-0000-0000-000053380000}"/>
    <cellStyle name="Akzent3 2" xfId="35101" hidden="1" xr:uid="{00000000-0005-0000-0000-000054380000}"/>
    <cellStyle name="Akzent3 2" xfId="35126" hidden="1" xr:uid="{00000000-0005-0000-0000-000055380000}"/>
    <cellStyle name="Akzent3 2" xfId="35141" hidden="1" xr:uid="{00000000-0005-0000-0000-000056380000}"/>
    <cellStyle name="Akzent3 2" xfId="35148" hidden="1" xr:uid="{00000000-0005-0000-0000-000057380000}"/>
    <cellStyle name="Akzent3 2" xfId="35161" hidden="1" xr:uid="{00000000-0005-0000-0000-000058380000}"/>
    <cellStyle name="Akzent3 2" xfId="35168" hidden="1" xr:uid="{00000000-0005-0000-0000-000059380000}"/>
    <cellStyle name="Akzent3 2" xfId="35181" hidden="1" xr:uid="{00000000-0005-0000-0000-00005A380000}"/>
    <cellStyle name="Akzent3 2" xfId="35188" hidden="1" xr:uid="{00000000-0005-0000-0000-00005B380000}"/>
    <cellStyle name="Akzent3 2" xfId="35201" hidden="1" xr:uid="{00000000-0005-0000-0000-00005C380000}"/>
    <cellStyle name="Akzent3 2" xfId="35208" hidden="1" xr:uid="{00000000-0005-0000-0000-00005D380000}"/>
    <cellStyle name="Akzent3 2" xfId="35221" hidden="1" xr:uid="{00000000-0005-0000-0000-00005E380000}"/>
    <cellStyle name="Akzent3 2" xfId="35118" hidden="1" xr:uid="{00000000-0005-0000-0000-00005F380000}"/>
    <cellStyle name="Akzent3 2" xfId="35236" hidden="1" xr:uid="{00000000-0005-0000-0000-000060380000}"/>
    <cellStyle name="Akzent3 2" xfId="35243" hidden="1" xr:uid="{00000000-0005-0000-0000-000061380000}"/>
    <cellStyle name="Akzent3 2" xfId="35256" hidden="1" xr:uid="{00000000-0005-0000-0000-000062380000}"/>
    <cellStyle name="Akzent3 2" xfId="35263" hidden="1" xr:uid="{00000000-0005-0000-0000-000063380000}"/>
    <cellStyle name="Akzent3 2" xfId="35276" hidden="1" xr:uid="{00000000-0005-0000-0000-000064380000}"/>
    <cellStyle name="Akzent3 2" xfId="35283" hidden="1" xr:uid="{00000000-0005-0000-0000-000065380000}"/>
    <cellStyle name="Akzent3 2" xfId="35296" hidden="1" xr:uid="{00000000-0005-0000-0000-000066380000}"/>
    <cellStyle name="Akzent3 2" xfId="35303" hidden="1" xr:uid="{00000000-0005-0000-0000-000067380000}"/>
    <cellStyle name="Akzent3 2" xfId="35316" hidden="1" xr:uid="{00000000-0005-0000-0000-000068380000}"/>
    <cellStyle name="Akzent3 2" xfId="33045" hidden="1" xr:uid="{00000000-0005-0000-0000-000069380000}"/>
    <cellStyle name="Akzent3 2" xfId="28159" hidden="1" xr:uid="{00000000-0005-0000-0000-00006A380000}"/>
    <cellStyle name="Akzent3 2" xfId="31627" hidden="1" xr:uid="{00000000-0005-0000-0000-00006B380000}"/>
    <cellStyle name="Akzent3 2" xfId="33041" hidden="1" xr:uid="{00000000-0005-0000-0000-00006C380000}"/>
    <cellStyle name="Akzent3 2" xfId="28210" hidden="1" xr:uid="{00000000-0005-0000-0000-00006D380000}"/>
    <cellStyle name="Akzent3 2" xfId="33034" hidden="1" xr:uid="{00000000-0005-0000-0000-00006E380000}"/>
    <cellStyle name="Akzent3 2" xfId="35335" hidden="1" xr:uid="{00000000-0005-0000-0000-00006F380000}"/>
    <cellStyle name="Akzent3 2" xfId="35342" hidden="1" xr:uid="{00000000-0005-0000-0000-000070380000}"/>
    <cellStyle name="Akzent3 2" xfId="35355" hidden="1" xr:uid="{00000000-0005-0000-0000-000071380000}"/>
    <cellStyle name="Akzent3 2" xfId="35363" hidden="1" xr:uid="{00000000-0005-0000-0000-000072380000}"/>
    <cellStyle name="Akzent3 2" xfId="35380" hidden="1" xr:uid="{00000000-0005-0000-0000-000073380000}"/>
    <cellStyle name="Akzent3 2" xfId="35388" hidden="1" xr:uid="{00000000-0005-0000-0000-000074380000}"/>
    <cellStyle name="Akzent3 2" xfId="35401" hidden="1" xr:uid="{00000000-0005-0000-0000-000075380000}"/>
    <cellStyle name="Akzent3 2" xfId="35408" hidden="1" xr:uid="{00000000-0005-0000-0000-000076380000}"/>
    <cellStyle name="Akzent3 2" xfId="35421" hidden="1" xr:uid="{00000000-0005-0000-0000-000077380000}"/>
    <cellStyle name="Akzent3 2" xfId="35428" hidden="1" xr:uid="{00000000-0005-0000-0000-000078380000}"/>
    <cellStyle name="Akzent3 2" xfId="35441" hidden="1" xr:uid="{00000000-0005-0000-0000-000079380000}"/>
    <cellStyle name="Akzent3 2" xfId="35448" hidden="1" xr:uid="{00000000-0005-0000-0000-00007A380000}"/>
    <cellStyle name="Akzent3 2" xfId="35461" hidden="1" xr:uid="{00000000-0005-0000-0000-00007B380000}"/>
    <cellStyle name="Akzent3 2" xfId="28301" hidden="1" xr:uid="{00000000-0005-0000-0000-00007C380000}"/>
    <cellStyle name="Akzent3 2" xfId="35475" hidden="1" xr:uid="{00000000-0005-0000-0000-00007D380000}"/>
    <cellStyle name="Akzent3 2" xfId="35483" hidden="1" xr:uid="{00000000-0005-0000-0000-00007E380000}"/>
    <cellStyle name="Akzent3 2" xfId="35496" hidden="1" xr:uid="{00000000-0005-0000-0000-00007F380000}"/>
    <cellStyle name="Akzent3 2" xfId="35503" hidden="1" xr:uid="{00000000-0005-0000-0000-000080380000}"/>
    <cellStyle name="Akzent3 2" xfId="35516" hidden="1" xr:uid="{00000000-0005-0000-0000-000081380000}"/>
    <cellStyle name="Akzent3 2" xfId="35523" hidden="1" xr:uid="{00000000-0005-0000-0000-000082380000}"/>
    <cellStyle name="Akzent3 2" xfId="35536" hidden="1" xr:uid="{00000000-0005-0000-0000-000083380000}"/>
    <cellStyle name="Akzent3 2" xfId="35543" hidden="1" xr:uid="{00000000-0005-0000-0000-000084380000}"/>
    <cellStyle name="Akzent3 2" xfId="35556" hidden="1" xr:uid="{00000000-0005-0000-0000-000085380000}"/>
    <cellStyle name="Akzent3 2" xfId="35369" hidden="1" xr:uid="{00000000-0005-0000-0000-000086380000}"/>
    <cellStyle name="Akzent3 2" xfId="35569" hidden="1" xr:uid="{00000000-0005-0000-0000-000087380000}"/>
    <cellStyle name="Akzent3 2" xfId="35576" hidden="1" xr:uid="{00000000-0005-0000-0000-000088380000}"/>
    <cellStyle name="Akzent3 2" xfId="35589" hidden="1" xr:uid="{00000000-0005-0000-0000-000089380000}"/>
    <cellStyle name="Akzent3 2" xfId="35596" hidden="1" xr:uid="{00000000-0005-0000-0000-00008A380000}"/>
    <cellStyle name="Akzent3 2" xfId="35609" hidden="1" xr:uid="{00000000-0005-0000-0000-00008B380000}"/>
    <cellStyle name="Akzent3 2" xfId="35616" hidden="1" xr:uid="{00000000-0005-0000-0000-00008C380000}"/>
    <cellStyle name="Akzent3 2" xfId="35629" hidden="1" xr:uid="{00000000-0005-0000-0000-00008D380000}"/>
    <cellStyle name="Akzent3 2" xfId="35636" hidden="1" xr:uid="{00000000-0005-0000-0000-00008E380000}"/>
    <cellStyle name="Akzent3 2" xfId="35649" hidden="1" xr:uid="{00000000-0005-0000-0000-00008F380000}"/>
    <cellStyle name="Akzent3 2" xfId="35661" hidden="1" xr:uid="{00000000-0005-0000-0000-000090380000}"/>
    <cellStyle name="Akzent3 2" xfId="35678" hidden="1" xr:uid="{00000000-0005-0000-0000-000091380000}"/>
    <cellStyle name="Akzent3 2" xfId="35685" hidden="1" xr:uid="{00000000-0005-0000-0000-000092380000}"/>
    <cellStyle name="Akzent3 2" xfId="35698" hidden="1" xr:uid="{00000000-0005-0000-0000-000093380000}"/>
    <cellStyle name="Akzent3 2" xfId="35705" hidden="1" xr:uid="{00000000-0005-0000-0000-000094380000}"/>
    <cellStyle name="Akzent3 2" xfId="35718" hidden="1" xr:uid="{00000000-0005-0000-0000-000095380000}"/>
    <cellStyle name="Akzent3 2" xfId="35725" hidden="1" xr:uid="{00000000-0005-0000-0000-000096380000}"/>
    <cellStyle name="Akzent3 2" xfId="35738" hidden="1" xr:uid="{00000000-0005-0000-0000-000097380000}"/>
    <cellStyle name="Akzent3 2" xfId="35745" hidden="1" xr:uid="{00000000-0005-0000-0000-000098380000}"/>
    <cellStyle name="Akzent3 2" xfId="35758" hidden="1" xr:uid="{00000000-0005-0000-0000-000099380000}"/>
    <cellStyle name="Akzent3 2" xfId="35765" hidden="1" xr:uid="{00000000-0005-0000-0000-00009A380000}"/>
    <cellStyle name="Akzent3 2" xfId="35782" hidden="1" xr:uid="{00000000-0005-0000-0000-00009B380000}"/>
    <cellStyle name="Akzent3 2" xfId="35790" hidden="1" xr:uid="{00000000-0005-0000-0000-00009C380000}"/>
    <cellStyle name="Akzent3 2" xfId="35803" hidden="1" xr:uid="{00000000-0005-0000-0000-00009D380000}"/>
    <cellStyle name="Akzent3 2" xfId="35810" hidden="1" xr:uid="{00000000-0005-0000-0000-00009E380000}"/>
    <cellStyle name="Akzent3 2" xfId="35823" hidden="1" xr:uid="{00000000-0005-0000-0000-00009F380000}"/>
    <cellStyle name="Akzent3 2" xfId="35830" hidden="1" xr:uid="{00000000-0005-0000-0000-0000A0380000}"/>
    <cellStyle name="Akzent3 2" xfId="35843" hidden="1" xr:uid="{00000000-0005-0000-0000-0000A1380000}"/>
    <cellStyle name="Akzent3 2" xfId="35850" hidden="1" xr:uid="{00000000-0005-0000-0000-0000A2380000}"/>
    <cellStyle name="Akzent3 2" xfId="35863" hidden="1" xr:uid="{00000000-0005-0000-0000-0000A3380000}"/>
    <cellStyle name="Akzent3 2" xfId="35668" hidden="1" xr:uid="{00000000-0005-0000-0000-0000A4380000}"/>
    <cellStyle name="Akzent3 2" xfId="35877" hidden="1" xr:uid="{00000000-0005-0000-0000-0000A5380000}"/>
    <cellStyle name="Akzent3 2" xfId="35885" hidden="1" xr:uid="{00000000-0005-0000-0000-0000A6380000}"/>
    <cellStyle name="Akzent3 2" xfId="35898" hidden="1" xr:uid="{00000000-0005-0000-0000-0000A7380000}"/>
    <cellStyle name="Akzent3 2" xfId="35905" hidden="1" xr:uid="{00000000-0005-0000-0000-0000A8380000}"/>
    <cellStyle name="Akzent3 2" xfId="35918" hidden="1" xr:uid="{00000000-0005-0000-0000-0000A9380000}"/>
    <cellStyle name="Akzent3 2" xfId="35925" hidden="1" xr:uid="{00000000-0005-0000-0000-0000AA380000}"/>
    <cellStyle name="Akzent3 2" xfId="35938" hidden="1" xr:uid="{00000000-0005-0000-0000-0000AB380000}"/>
    <cellStyle name="Akzent3 2" xfId="35945" hidden="1" xr:uid="{00000000-0005-0000-0000-0000AC380000}"/>
    <cellStyle name="Akzent3 2" xfId="35958" hidden="1" xr:uid="{00000000-0005-0000-0000-0000AD380000}"/>
    <cellStyle name="Akzent3 2" xfId="35771" hidden="1" xr:uid="{00000000-0005-0000-0000-0000AE380000}"/>
    <cellStyle name="Akzent3 2" xfId="35971" hidden="1" xr:uid="{00000000-0005-0000-0000-0000AF380000}"/>
    <cellStyle name="Akzent3 2" xfId="35978" hidden="1" xr:uid="{00000000-0005-0000-0000-0000B0380000}"/>
    <cellStyle name="Akzent3 2" xfId="35991" hidden="1" xr:uid="{00000000-0005-0000-0000-0000B1380000}"/>
    <cellStyle name="Akzent3 2" xfId="35998" hidden="1" xr:uid="{00000000-0005-0000-0000-0000B2380000}"/>
    <cellStyle name="Akzent3 2" xfId="36011" hidden="1" xr:uid="{00000000-0005-0000-0000-0000B3380000}"/>
    <cellStyle name="Akzent3 2" xfId="36018" hidden="1" xr:uid="{00000000-0005-0000-0000-0000B4380000}"/>
    <cellStyle name="Akzent3 2" xfId="36031" hidden="1" xr:uid="{00000000-0005-0000-0000-0000B5380000}"/>
    <cellStyle name="Akzent3 2" xfId="36038" hidden="1" xr:uid="{00000000-0005-0000-0000-0000B6380000}"/>
    <cellStyle name="Akzent3 2" xfId="36051" hidden="1" xr:uid="{00000000-0005-0000-0000-0000B7380000}"/>
    <cellStyle name="Akzent3 2" xfId="36058" hidden="1" xr:uid="{00000000-0005-0000-0000-0000B8380000}"/>
    <cellStyle name="Akzent3 2" xfId="36071" hidden="1" xr:uid="{00000000-0005-0000-0000-0000B9380000}"/>
    <cellStyle name="Akzent3 2" xfId="36078" hidden="1" xr:uid="{00000000-0005-0000-0000-0000BA380000}"/>
    <cellStyle name="Akzent3 2" xfId="36091" hidden="1" xr:uid="{00000000-0005-0000-0000-0000BB380000}"/>
    <cellStyle name="Akzent3 2" xfId="36098" hidden="1" xr:uid="{00000000-0005-0000-0000-0000BC380000}"/>
    <cellStyle name="Akzent3 2" xfId="36111" hidden="1" xr:uid="{00000000-0005-0000-0000-0000BD380000}"/>
    <cellStyle name="Akzent3 2" xfId="36118" hidden="1" xr:uid="{00000000-0005-0000-0000-0000BE380000}"/>
    <cellStyle name="Akzent3 2" xfId="36131" hidden="1" xr:uid="{00000000-0005-0000-0000-0000BF380000}"/>
    <cellStyle name="Akzent3 2" xfId="36138" hidden="1" xr:uid="{00000000-0005-0000-0000-0000C0380000}"/>
    <cellStyle name="Akzent3 2" xfId="36151" hidden="1" xr:uid="{00000000-0005-0000-0000-0000C1380000}"/>
    <cellStyle name="Akzent3 2" xfId="36177" hidden="1" xr:uid="{00000000-0005-0000-0000-0000C2380000}"/>
    <cellStyle name="Akzent3 2" xfId="36181" hidden="1" xr:uid="{00000000-0005-0000-0000-0000C3380000}"/>
    <cellStyle name="Akzent3 2" xfId="36206" hidden="1" xr:uid="{00000000-0005-0000-0000-0000C4380000}"/>
    <cellStyle name="Akzent3 2" xfId="36220" hidden="1" xr:uid="{00000000-0005-0000-0000-0000C5380000}"/>
    <cellStyle name="Akzent3 2" xfId="36227" hidden="1" xr:uid="{00000000-0005-0000-0000-0000C6380000}"/>
    <cellStyle name="Akzent3 2" xfId="36240" hidden="1" xr:uid="{00000000-0005-0000-0000-0000C7380000}"/>
    <cellStyle name="Akzent3 2" xfId="36247" hidden="1" xr:uid="{00000000-0005-0000-0000-0000C8380000}"/>
    <cellStyle name="Akzent3 2" xfId="36260" hidden="1" xr:uid="{00000000-0005-0000-0000-0000C9380000}"/>
    <cellStyle name="Akzent3 2" xfId="36267" hidden="1" xr:uid="{00000000-0005-0000-0000-0000CA380000}"/>
    <cellStyle name="Akzent3 2" xfId="36280" hidden="1" xr:uid="{00000000-0005-0000-0000-0000CB380000}"/>
    <cellStyle name="Akzent3 2" xfId="36287" hidden="1" xr:uid="{00000000-0005-0000-0000-0000CC380000}"/>
    <cellStyle name="Akzent3 2" xfId="36300" hidden="1" xr:uid="{00000000-0005-0000-0000-0000CD380000}"/>
    <cellStyle name="Akzent3 2" xfId="36198" hidden="1" xr:uid="{00000000-0005-0000-0000-0000CE380000}"/>
    <cellStyle name="Akzent3 2" xfId="36315" hidden="1" xr:uid="{00000000-0005-0000-0000-0000CF380000}"/>
    <cellStyle name="Akzent3 2" xfId="36322" hidden="1" xr:uid="{00000000-0005-0000-0000-0000D0380000}"/>
    <cellStyle name="Akzent3 2" xfId="36335" hidden="1" xr:uid="{00000000-0005-0000-0000-0000D1380000}"/>
    <cellStyle name="Akzent3 2" xfId="36342" hidden="1" xr:uid="{00000000-0005-0000-0000-0000D2380000}"/>
    <cellStyle name="Akzent3 2" xfId="36355" hidden="1" xr:uid="{00000000-0005-0000-0000-0000D3380000}"/>
    <cellStyle name="Akzent3 2" xfId="36362" hidden="1" xr:uid="{00000000-0005-0000-0000-0000D4380000}"/>
    <cellStyle name="Akzent3 2" xfId="36375" hidden="1" xr:uid="{00000000-0005-0000-0000-0000D5380000}"/>
    <cellStyle name="Akzent3 2" xfId="36382" hidden="1" xr:uid="{00000000-0005-0000-0000-0000D6380000}"/>
    <cellStyle name="Akzent3 2" xfId="36395" hidden="1" xr:uid="{00000000-0005-0000-0000-0000D7380000}"/>
    <cellStyle name="Akzent3 2" xfId="36403" hidden="1" xr:uid="{00000000-0005-0000-0000-0000D8380000}"/>
    <cellStyle name="Akzent3 2" xfId="36447" hidden="1" xr:uid="{00000000-0005-0000-0000-0000D9380000}"/>
    <cellStyle name="Akzent3 2" xfId="36468" hidden="1" xr:uid="{00000000-0005-0000-0000-0000DA380000}"/>
    <cellStyle name="Akzent3 2" xfId="36483" hidden="1" xr:uid="{00000000-0005-0000-0000-0000DB380000}"/>
    <cellStyle name="Akzent3 2" xfId="36496" hidden="1" xr:uid="{00000000-0005-0000-0000-0000DC380000}"/>
    <cellStyle name="Akzent3 2" xfId="36503" hidden="1" xr:uid="{00000000-0005-0000-0000-0000DD380000}"/>
    <cellStyle name="Akzent3 2" xfId="36516" hidden="1" xr:uid="{00000000-0005-0000-0000-0000DE380000}"/>
    <cellStyle name="Akzent3 2" xfId="36523" hidden="1" xr:uid="{00000000-0005-0000-0000-0000DF380000}"/>
    <cellStyle name="Akzent3 2" xfId="36536" hidden="1" xr:uid="{00000000-0005-0000-0000-0000E0380000}"/>
    <cellStyle name="Akzent3 2" xfId="36543" hidden="1" xr:uid="{00000000-0005-0000-0000-0000E1380000}"/>
    <cellStyle name="Akzent3 2" xfId="36556" hidden="1" xr:uid="{00000000-0005-0000-0000-0000E2380000}"/>
    <cellStyle name="Akzent3 2" xfId="36564" hidden="1" xr:uid="{00000000-0005-0000-0000-0000E3380000}"/>
    <cellStyle name="Akzent3 2" xfId="36581" hidden="1" xr:uid="{00000000-0005-0000-0000-0000E4380000}"/>
    <cellStyle name="Akzent3 2" xfId="36589" hidden="1" xr:uid="{00000000-0005-0000-0000-0000E5380000}"/>
    <cellStyle name="Akzent3 2" xfId="36602" hidden="1" xr:uid="{00000000-0005-0000-0000-0000E6380000}"/>
    <cellStyle name="Akzent3 2" xfId="36609" hidden="1" xr:uid="{00000000-0005-0000-0000-0000E7380000}"/>
    <cellStyle name="Akzent3 2" xfId="36622" hidden="1" xr:uid="{00000000-0005-0000-0000-0000E8380000}"/>
    <cellStyle name="Akzent3 2" xfId="36629" hidden="1" xr:uid="{00000000-0005-0000-0000-0000E9380000}"/>
    <cellStyle name="Akzent3 2" xfId="36642" hidden="1" xr:uid="{00000000-0005-0000-0000-0000EA380000}"/>
    <cellStyle name="Akzent3 2" xfId="36649" hidden="1" xr:uid="{00000000-0005-0000-0000-0000EB380000}"/>
    <cellStyle name="Akzent3 2" xfId="36662" hidden="1" xr:uid="{00000000-0005-0000-0000-0000EC380000}"/>
    <cellStyle name="Akzent3 2" xfId="36457" hidden="1" xr:uid="{00000000-0005-0000-0000-0000ED380000}"/>
    <cellStyle name="Akzent3 2" xfId="36676" hidden="1" xr:uid="{00000000-0005-0000-0000-0000EE380000}"/>
    <cellStyle name="Akzent3 2" xfId="36684" hidden="1" xr:uid="{00000000-0005-0000-0000-0000EF380000}"/>
    <cellStyle name="Akzent3 2" xfId="36697" hidden="1" xr:uid="{00000000-0005-0000-0000-0000F0380000}"/>
    <cellStyle name="Akzent3 2" xfId="36704" hidden="1" xr:uid="{00000000-0005-0000-0000-0000F1380000}"/>
    <cellStyle name="Akzent3 2" xfId="36717" hidden="1" xr:uid="{00000000-0005-0000-0000-0000F2380000}"/>
    <cellStyle name="Akzent3 2" xfId="36724" hidden="1" xr:uid="{00000000-0005-0000-0000-0000F3380000}"/>
    <cellStyle name="Akzent3 2" xfId="36737" hidden="1" xr:uid="{00000000-0005-0000-0000-0000F4380000}"/>
    <cellStyle name="Akzent3 2" xfId="36744" hidden="1" xr:uid="{00000000-0005-0000-0000-0000F5380000}"/>
    <cellStyle name="Akzent3 2" xfId="36757" hidden="1" xr:uid="{00000000-0005-0000-0000-0000F6380000}"/>
    <cellStyle name="Akzent3 2" xfId="36570" hidden="1" xr:uid="{00000000-0005-0000-0000-0000F7380000}"/>
    <cellStyle name="Akzent3 2" xfId="36770" hidden="1" xr:uid="{00000000-0005-0000-0000-0000F8380000}"/>
    <cellStyle name="Akzent3 2" xfId="36777" hidden="1" xr:uid="{00000000-0005-0000-0000-0000F9380000}"/>
    <cellStyle name="Akzent3 2" xfId="36790" hidden="1" xr:uid="{00000000-0005-0000-0000-0000FA380000}"/>
    <cellStyle name="Akzent3 2" xfId="36797" hidden="1" xr:uid="{00000000-0005-0000-0000-0000FB380000}"/>
    <cellStyle name="Akzent3 2" xfId="36810" hidden="1" xr:uid="{00000000-0005-0000-0000-0000FC380000}"/>
    <cellStyle name="Akzent3 2" xfId="36817" hidden="1" xr:uid="{00000000-0005-0000-0000-0000FD380000}"/>
    <cellStyle name="Akzent3 2" xfId="36830" hidden="1" xr:uid="{00000000-0005-0000-0000-0000FE380000}"/>
    <cellStyle name="Akzent3 2" xfId="36837" hidden="1" xr:uid="{00000000-0005-0000-0000-0000FF380000}"/>
    <cellStyle name="Akzent3 2" xfId="36850" hidden="1" xr:uid="{00000000-0005-0000-0000-000000390000}"/>
    <cellStyle name="Akzent3 2" xfId="36860" hidden="1" xr:uid="{00000000-0005-0000-0000-000001390000}"/>
    <cellStyle name="Akzent3 2" xfId="36878" hidden="1" xr:uid="{00000000-0005-0000-0000-000002390000}"/>
    <cellStyle name="Akzent3 2" xfId="36885" hidden="1" xr:uid="{00000000-0005-0000-0000-000003390000}"/>
    <cellStyle name="Akzent3 2" xfId="36898" hidden="1" xr:uid="{00000000-0005-0000-0000-000004390000}"/>
    <cellStyle name="Akzent3 2" xfId="36905" hidden="1" xr:uid="{00000000-0005-0000-0000-000005390000}"/>
    <cellStyle name="Akzent3 2" xfId="36918" hidden="1" xr:uid="{00000000-0005-0000-0000-000006390000}"/>
    <cellStyle name="Akzent3 2" xfId="36925" hidden="1" xr:uid="{00000000-0005-0000-0000-000007390000}"/>
    <cellStyle name="Akzent3 2" xfId="36938" hidden="1" xr:uid="{00000000-0005-0000-0000-000008390000}"/>
    <cellStyle name="Akzent3 2" xfId="36945" hidden="1" xr:uid="{00000000-0005-0000-0000-000009390000}"/>
    <cellStyle name="Akzent3 2" xfId="36958" hidden="1" xr:uid="{00000000-0005-0000-0000-00000A390000}"/>
    <cellStyle name="Akzent3 2" xfId="36965" hidden="1" xr:uid="{00000000-0005-0000-0000-00000B390000}"/>
    <cellStyle name="Akzent3 2" xfId="36982" hidden="1" xr:uid="{00000000-0005-0000-0000-00000C390000}"/>
    <cellStyle name="Akzent3 2" xfId="36990" hidden="1" xr:uid="{00000000-0005-0000-0000-00000D390000}"/>
    <cellStyle name="Akzent3 2" xfId="37003" hidden="1" xr:uid="{00000000-0005-0000-0000-00000E390000}"/>
    <cellStyle name="Akzent3 2" xfId="37010" hidden="1" xr:uid="{00000000-0005-0000-0000-00000F390000}"/>
    <cellStyle name="Akzent3 2" xfId="37023" hidden="1" xr:uid="{00000000-0005-0000-0000-000010390000}"/>
    <cellStyle name="Akzent3 2" xfId="37030" hidden="1" xr:uid="{00000000-0005-0000-0000-000011390000}"/>
    <cellStyle name="Akzent3 2" xfId="37043" hidden="1" xr:uid="{00000000-0005-0000-0000-000012390000}"/>
    <cellStyle name="Akzent3 2" xfId="37050" hidden="1" xr:uid="{00000000-0005-0000-0000-000013390000}"/>
    <cellStyle name="Akzent3 2" xfId="37063" hidden="1" xr:uid="{00000000-0005-0000-0000-000014390000}"/>
    <cellStyle name="Akzent3 2" xfId="36868" hidden="1" xr:uid="{00000000-0005-0000-0000-000015390000}"/>
    <cellStyle name="Akzent3 2" xfId="37077" hidden="1" xr:uid="{00000000-0005-0000-0000-000016390000}"/>
    <cellStyle name="Akzent3 2" xfId="37085" hidden="1" xr:uid="{00000000-0005-0000-0000-000017390000}"/>
    <cellStyle name="Akzent3 2" xfId="37098" hidden="1" xr:uid="{00000000-0005-0000-0000-000018390000}"/>
    <cellStyle name="Akzent3 2" xfId="37105" hidden="1" xr:uid="{00000000-0005-0000-0000-000019390000}"/>
    <cellStyle name="Akzent3 2" xfId="37118" hidden="1" xr:uid="{00000000-0005-0000-0000-00001A390000}"/>
    <cellStyle name="Akzent3 2" xfId="37125" hidden="1" xr:uid="{00000000-0005-0000-0000-00001B390000}"/>
    <cellStyle name="Akzent3 2" xfId="37138" hidden="1" xr:uid="{00000000-0005-0000-0000-00001C390000}"/>
    <cellStyle name="Akzent3 2" xfId="37145" hidden="1" xr:uid="{00000000-0005-0000-0000-00001D390000}"/>
    <cellStyle name="Akzent3 2" xfId="37158" hidden="1" xr:uid="{00000000-0005-0000-0000-00001E390000}"/>
    <cellStyle name="Akzent3 2" xfId="36971" hidden="1" xr:uid="{00000000-0005-0000-0000-00001F390000}"/>
    <cellStyle name="Akzent3 2" xfId="37171" hidden="1" xr:uid="{00000000-0005-0000-0000-000020390000}"/>
    <cellStyle name="Akzent3 2" xfId="37178" hidden="1" xr:uid="{00000000-0005-0000-0000-000021390000}"/>
    <cellStyle name="Akzent3 2" xfId="37191" hidden="1" xr:uid="{00000000-0005-0000-0000-000022390000}"/>
    <cellStyle name="Akzent3 2" xfId="37198" hidden="1" xr:uid="{00000000-0005-0000-0000-000023390000}"/>
    <cellStyle name="Akzent3 2" xfId="37211" hidden="1" xr:uid="{00000000-0005-0000-0000-000024390000}"/>
    <cellStyle name="Akzent3 2" xfId="37218" hidden="1" xr:uid="{00000000-0005-0000-0000-000025390000}"/>
    <cellStyle name="Akzent3 2" xfId="37231" hidden="1" xr:uid="{00000000-0005-0000-0000-000026390000}"/>
    <cellStyle name="Akzent3 2" xfId="37238" hidden="1" xr:uid="{00000000-0005-0000-0000-000027390000}"/>
    <cellStyle name="Akzent3 2" xfId="37251" hidden="1" xr:uid="{00000000-0005-0000-0000-000028390000}"/>
    <cellStyle name="Akzent3 2" xfId="37258" hidden="1" xr:uid="{00000000-0005-0000-0000-000029390000}"/>
    <cellStyle name="Akzent3 2" xfId="37271" hidden="1" xr:uid="{00000000-0005-0000-0000-00002A390000}"/>
    <cellStyle name="Akzent3 2" xfId="37278" hidden="1" xr:uid="{00000000-0005-0000-0000-00002B390000}"/>
    <cellStyle name="Akzent3 2" xfId="37291" hidden="1" xr:uid="{00000000-0005-0000-0000-00002C390000}"/>
    <cellStyle name="Akzent3 2" xfId="37298" hidden="1" xr:uid="{00000000-0005-0000-0000-00002D390000}"/>
    <cellStyle name="Akzent3 2" xfId="37311" hidden="1" xr:uid="{00000000-0005-0000-0000-00002E390000}"/>
    <cellStyle name="Akzent3 2" xfId="37318" hidden="1" xr:uid="{00000000-0005-0000-0000-00002F390000}"/>
    <cellStyle name="Akzent3 2" xfId="37331" hidden="1" xr:uid="{00000000-0005-0000-0000-000030390000}"/>
    <cellStyle name="Akzent3 2" xfId="37338" hidden="1" xr:uid="{00000000-0005-0000-0000-000031390000}"/>
    <cellStyle name="Akzent3 2" xfId="37351" hidden="1" xr:uid="{00000000-0005-0000-0000-000032390000}"/>
    <cellStyle name="Akzent3 2" xfId="37374" hidden="1" xr:uid="{00000000-0005-0000-0000-000033390000}"/>
    <cellStyle name="Akzent3 2" xfId="37378" hidden="1" xr:uid="{00000000-0005-0000-0000-000034390000}"/>
    <cellStyle name="Akzent3 2" xfId="37403" hidden="1" xr:uid="{00000000-0005-0000-0000-000035390000}"/>
    <cellStyle name="Akzent3 2" xfId="37417" hidden="1" xr:uid="{00000000-0005-0000-0000-000036390000}"/>
    <cellStyle name="Akzent3 2" xfId="37424" hidden="1" xr:uid="{00000000-0005-0000-0000-000037390000}"/>
    <cellStyle name="Akzent3 2" xfId="37437" hidden="1" xr:uid="{00000000-0005-0000-0000-000038390000}"/>
    <cellStyle name="Akzent3 2" xfId="37444" hidden="1" xr:uid="{00000000-0005-0000-0000-000039390000}"/>
    <cellStyle name="Akzent3 2" xfId="37457" hidden="1" xr:uid="{00000000-0005-0000-0000-00003A390000}"/>
    <cellStyle name="Akzent3 2" xfId="37464" hidden="1" xr:uid="{00000000-0005-0000-0000-00003B390000}"/>
    <cellStyle name="Akzent3 2" xfId="37477" hidden="1" xr:uid="{00000000-0005-0000-0000-00003C390000}"/>
    <cellStyle name="Akzent3 2" xfId="37484" hidden="1" xr:uid="{00000000-0005-0000-0000-00003D390000}"/>
    <cellStyle name="Akzent3 2" xfId="37497" hidden="1" xr:uid="{00000000-0005-0000-0000-00003E390000}"/>
    <cellStyle name="Akzent3 2" xfId="37395" hidden="1" xr:uid="{00000000-0005-0000-0000-00003F390000}"/>
    <cellStyle name="Akzent3 2" xfId="37511" hidden="1" xr:uid="{00000000-0005-0000-0000-000040390000}"/>
    <cellStyle name="Akzent3 2" xfId="37518" hidden="1" xr:uid="{00000000-0005-0000-0000-000041390000}"/>
    <cellStyle name="Akzent3 2" xfId="37531" hidden="1" xr:uid="{00000000-0005-0000-0000-000042390000}"/>
    <cellStyle name="Akzent3 2" xfId="37538" hidden="1" xr:uid="{00000000-0005-0000-0000-000043390000}"/>
    <cellStyle name="Akzent3 2" xfId="37551" hidden="1" xr:uid="{00000000-0005-0000-0000-000044390000}"/>
    <cellStyle name="Akzent3 2" xfId="37558" hidden="1" xr:uid="{00000000-0005-0000-0000-000045390000}"/>
    <cellStyle name="Akzent3 2" xfId="37571" hidden="1" xr:uid="{00000000-0005-0000-0000-000046390000}"/>
    <cellStyle name="Akzent3 2" xfId="37578" hidden="1" xr:uid="{00000000-0005-0000-0000-000047390000}"/>
    <cellStyle name="Akzent3 2" xfId="37591" hidden="1" xr:uid="{00000000-0005-0000-0000-000048390000}"/>
    <cellStyle name="Akzent3 2" xfId="33870" hidden="1" xr:uid="{00000000-0005-0000-0000-000049390000}"/>
    <cellStyle name="Akzent3 2" xfId="28281" hidden="1" xr:uid="{00000000-0005-0000-0000-00004A390000}"/>
    <cellStyle name="Akzent3 2" xfId="35087" hidden="1" xr:uid="{00000000-0005-0000-0000-00004B390000}"/>
    <cellStyle name="Akzent3 2" xfId="34115" hidden="1" xr:uid="{00000000-0005-0000-0000-00004C390000}"/>
    <cellStyle name="Akzent3 2" xfId="31634" hidden="1" xr:uid="{00000000-0005-0000-0000-00004D390000}"/>
    <cellStyle name="Akzent3 2" xfId="33898" hidden="1" xr:uid="{00000000-0005-0000-0000-00004E390000}"/>
    <cellStyle name="Akzent3 2" xfId="37602" hidden="1" xr:uid="{00000000-0005-0000-0000-00004F390000}"/>
    <cellStyle name="Akzent3 2" xfId="37609" hidden="1" xr:uid="{00000000-0005-0000-0000-000050390000}"/>
    <cellStyle name="Akzent3 2" xfId="37622" hidden="1" xr:uid="{00000000-0005-0000-0000-000051390000}"/>
    <cellStyle name="Akzent3 2" xfId="37629" hidden="1" xr:uid="{00000000-0005-0000-0000-000052390000}"/>
    <cellStyle name="Akzent3 2" xfId="37646" hidden="1" xr:uid="{00000000-0005-0000-0000-000053390000}"/>
    <cellStyle name="Akzent3 2" xfId="37654" hidden="1" xr:uid="{00000000-0005-0000-0000-000054390000}"/>
    <cellStyle name="Akzent3 2" xfId="37667" hidden="1" xr:uid="{00000000-0005-0000-0000-000055390000}"/>
    <cellStyle name="Akzent3 2" xfId="37674" hidden="1" xr:uid="{00000000-0005-0000-0000-000056390000}"/>
    <cellStyle name="Akzent3 2" xfId="37687" hidden="1" xr:uid="{00000000-0005-0000-0000-000057390000}"/>
    <cellStyle name="Akzent3 2" xfId="37694" hidden="1" xr:uid="{00000000-0005-0000-0000-000058390000}"/>
    <cellStyle name="Akzent3 2" xfId="37707" hidden="1" xr:uid="{00000000-0005-0000-0000-000059390000}"/>
    <cellStyle name="Akzent3 2" xfId="37714" hidden="1" xr:uid="{00000000-0005-0000-0000-00005A390000}"/>
    <cellStyle name="Akzent3 2" xfId="37727" hidden="1" xr:uid="{00000000-0005-0000-0000-00005B390000}"/>
    <cellStyle name="Akzent3 2" xfId="31991" hidden="1" xr:uid="{00000000-0005-0000-0000-00005C390000}"/>
    <cellStyle name="Akzent3 2" xfId="37741" hidden="1" xr:uid="{00000000-0005-0000-0000-00005D390000}"/>
    <cellStyle name="Akzent3 2" xfId="37749" hidden="1" xr:uid="{00000000-0005-0000-0000-00005E390000}"/>
    <cellStyle name="Akzent3 2" xfId="37762" hidden="1" xr:uid="{00000000-0005-0000-0000-00005F390000}"/>
    <cellStyle name="Akzent3 2" xfId="37769" hidden="1" xr:uid="{00000000-0005-0000-0000-000060390000}"/>
    <cellStyle name="Akzent3 2" xfId="37782" hidden="1" xr:uid="{00000000-0005-0000-0000-000061390000}"/>
    <cellStyle name="Akzent3 2" xfId="37789" hidden="1" xr:uid="{00000000-0005-0000-0000-000062390000}"/>
    <cellStyle name="Akzent3 2" xfId="37802" hidden="1" xr:uid="{00000000-0005-0000-0000-000063390000}"/>
    <cellStyle name="Akzent3 2" xfId="37809" hidden="1" xr:uid="{00000000-0005-0000-0000-000064390000}"/>
    <cellStyle name="Akzent3 2" xfId="37822" hidden="1" xr:uid="{00000000-0005-0000-0000-000065390000}"/>
    <cellStyle name="Akzent3 2" xfId="37635" hidden="1" xr:uid="{00000000-0005-0000-0000-000066390000}"/>
    <cellStyle name="Akzent3 2" xfId="37835" hidden="1" xr:uid="{00000000-0005-0000-0000-000067390000}"/>
    <cellStyle name="Akzent3 2" xfId="37842" hidden="1" xr:uid="{00000000-0005-0000-0000-000068390000}"/>
    <cellStyle name="Akzent3 2" xfId="37855" hidden="1" xr:uid="{00000000-0005-0000-0000-000069390000}"/>
    <cellStyle name="Akzent3 2" xfId="37862" hidden="1" xr:uid="{00000000-0005-0000-0000-00006A390000}"/>
    <cellStyle name="Akzent3 2" xfId="37875" hidden="1" xr:uid="{00000000-0005-0000-0000-00006B390000}"/>
    <cellStyle name="Akzent3 2" xfId="37882" hidden="1" xr:uid="{00000000-0005-0000-0000-00006C390000}"/>
    <cellStyle name="Akzent3 2" xfId="37895" hidden="1" xr:uid="{00000000-0005-0000-0000-00006D390000}"/>
    <cellStyle name="Akzent3 2" xfId="37902" hidden="1" xr:uid="{00000000-0005-0000-0000-00006E390000}"/>
    <cellStyle name="Akzent3 2" xfId="37915" hidden="1" xr:uid="{00000000-0005-0000-0000-00006F390000}"/>
    <cellStyle name="Akzent3 2" xfId="37925" hidden="1" xr:uid="{00000000-0005-0000-0000-000070390000}"/>
    <cellStyle name="Akzent3 2" xfId="37942" hidden="1" xr:uid="{00000000-0005-0000-0000-000071390000}"/>
    <cellStyle name="Akzent3 2" xfId="37949" hidden="1" xr:uid="{00000000-0005-0000-0000-000072390000}"/>
    <cellStyle name="Akzent3 2" xfId="37962" hidden="1" xr:uid="{00000000-0005-0000-0000-000073390000}"/>
    <cellStyle name="Akzent3 2" xfId="37969" hidden="1" xr:uid="{00000000-0005-0000-0000-000074390000}"/>
    <cellStyle name="Akzent3 2" xfId="37982" hidden="1" xr:uid="{00000000-0005-0000-0000-000075390000}"/>
    <cellStyle name="Akzent3 2" xfId="37989" hidden="1" xr:uid="{00000000-0005-0000-0000-000076390000}"/>
    <cellStyle name="Akzent3 2" xfId="38002" hidden="1" xr:uid="{00000000-0005-0000-0000-000077390000}"/>
    <cellStyle name="Akzent3 2" xfId="38009" hidden="1" xr:uid="{00000000-0005-0000-0000-000078390000}"/>
    <cellStyle name="Akzent3 2" xfId="38022" hidden="1" xr:uid="{00000000-0005-0000-0000-000079390000}"/>
    <cellStyle name="Akzent3 2" xfId="38029" hidden="1" xr:uid="{00000000-0005-0000-0000-00007A390000}"/>
    <cellStyle name="Akzent3 2" xfId="38046" hidden="1" xr:uid="{00000000-0005-0000-0000-00007B390000}"/>
    <cellStyle name="Akzent3 2" xfId="38054" hidden="1" xr:uid="{00000000-0005-0000-0000-00007C390000}"/>
    <cellStyle name="Akzent3 2" xfId="38067" hidden="1" xr:uid="{00000000-0005-0000-0000-00007D390000}"/>
    <cellStyle name="Akzent3 2" xfId="38074" hidden="1" xr:uid="{00000000-0005-0000-0000-00007E390000}"/>
    <cellStyle name="Akzent3 2" xfId="38087" hidden="1" xr:uid="{00000000-0005-0000-0000-00007F390000}"/>
    <cellStyle name="Akzent3 2" xfId="38094" hidden="1" xr:uid="{00000000-0005-0000-0000-000080390000}"/>
    <cellStyle name="Akzent3 2" xfId="38107" hidden="1" xr:uid="{00000000-0005-0000-0000-000081390000}"/>
    <cellStyle name="Akzent3 2" xfId="38114" hidden="1" xr:uid="{00000000-0005-0000-0000-000082390000}"/>
    <cellStyle name="Akzent3 2" xfId="38127" hidden="1" xr:uid="{00000000-0005-0000-0000-000083390000}"/>
    <cellStyle name="Akzent3 2" xfId="37932" hidden="1" xr:uid="{00000000-0005-0000-0000-000084390000}"/>
    <cellStyle name="Akzent3 2" xfId="38141" hidden="1" xr:uid="{00000000-0005-0000-0000-000085390000}"/>
    <cellStyle name="Akzent3 2" xfId="38149" hidden="1" xr:uid="{00000000-0005-0000-0000-000086390000}"/>
    <cellStyle name="Akzent3 2" xfId="38162" hidden="1" xr:uid="{00000000-0005-0000-0000-000087390000}"/>
    <cellStyle name="Akzent3 2" xfId="38169" hidden="1" xr:uid="{00000000-0005-0000-0000-000088390000}"/>
    <cellStyle name="Akzent3 2" xfId="38182" hidden="1" xr:uid="{00000000-0005-0000-0000-000089390000}"/>
    <cellStyle name="Akzent3 2" xfId="38189" hidden="1" xr:uid="{00000000-0005-0000-0000-00008A390000}"/>
    <cellStyle name="Akzent3 2" xfId="38202" hidden="1" xr:uid="{00000000-0005-0000-0000-00008B390000}"/>
    <cellStyle name="Akzent3 2" xfId="38209" hidden="1" xr:uid="{00000000-0005-0000-0000-00008C390000}"/>
    <cellStyle name="Akzent3 2" xfId="38222" hidden="1" xr:uid="{00000000-0005-0000-0000-00008D390000}"/>
    <cellStyle name="Akzent3 2" xfId="38035" hidden="1" xr:uid="{00000000-0005-0000-0000-00008E390000}"/>
    <cellStyle name="Akzent3 2" xfId="38235" hidden="1" xr:uid="{00000000-0005-0000-0000-00008F390000}"/>
    <cellStyle name="Akzent3 2" xfId="38242" hidden="1" xr:uid="{00000000-0005-0000-0000-000090390000}"/>
    <cellStyle name="Akzent3 2" xfId="38255" hidden="1" xr:uid="{00000000-0005-0000-0000-000091390000}"/>
    <cellStyle name="Akzent3 2" xfId="38262" hidden="1" xr:uid="{00000000-0005-0000-0000-000092390000}"/>
    <cellStyle name="Akzent3 2" xfId="38275" hidden="1" xr:uid="{00000000-0005-0000-0000-000093390000}"/>
    <cellStyle name="Akzent3 2" xfId="38282" hidden="1" xr:uid="{00000000-0005-0000-0000-000094390000}"/>
    <cellStyle name="Akzent3 2" xfId="38295" hidden="1" xr:uid="{00000000-0005-0000-0000-000095390000}"/>
    <cellStyle name="Akzent3 2" xfId="38302" hidden="1" xr:uid="{00000000-0005-0000-0000-000096390000}"/>
    <cellStyle name="Akzent3 2" xfId="38315" hidden="1" xr:uid="{00000000-0005-0000-0000-000097390000}"/>
    <cellStyle name="Akzent3 2" xfId="38322" hidden="1" xr:uid="{00000000-0005-0000-0000-000098390000}"/>
    <cellStyle name="Akzent3 2" xfId="38335" hidden="1" xr:uid="{00000000-0005-0000-0000-000099390000}"/>
    <cellStyle name="Akzent3 2" xfId="38342" hidden="1" xr:uid="{00000000-0005-0000-0000-00009A390000}"/>
    <cellStyle name="Akzent3 2" xfId="38355" hidden="1" xr:uid="{00000000-0005-0000-0000-00009B390000}"/>
    <cellStyle name="Akzent3 2" xfId="38362" hidden="1" xr:uid="{00000000-0005-0000-0000-00009C390000}"/>
    <cellStyle name="Akzent3 2" xfId="38375" hidden="1" xr:uid="{00000000-0005-0000-0000-00009D390000}"/>
    <cellStyle name="Akzent3 2" xfId="38382" hidden="1" xr:uid="{00000000-0005-0000-0000-00009E390000}"/>
    <cellStyle name="Akzent3 2" xfId="38395" hidden="1" xr:uid="{00000000-0005-0000-0000-00009F390000}"/>
    <cellStyle name="Akzent3 2" xfId="38402" hidden="1" xr:uid="{00000000-0005-0000-0000-0000A0390000}"/>
    <cellStyle name="Akzent3 2" xfId="38415" hidden="1" xr:uid="{00000000-0005-0000-0000-0000A1390000}"/>
    <cellStyle name="Akzent3 2" xfId="38437" hidden="1" xr:uid="{00000000-0005-0000-0000-0000A2390000}"/>
    <cellStyle name="Akzent3 2" xfId="38441" hidden="1" xr:uid="{00000000-0005-0000-0000-0000A3390000}"/>
    <cellStyle name="Akzent3 2" xfId="38464" hidden="1" xr:uid="{00000000-0005-0000-0000-0000A4390000}"/>
    <cellStyle name="Akzent3 2" xfId="38477" hidden="1" xr:uid="{00000000-0005-0000-0000-0000A5390000}"/>
    <cellStyle name="Akzent3 2" xfId="38484" hidden="1" xr:uid="{00000000-0005-0000-0000-0000A6390000}"/>
    <cellStyle name="Akzent3 2" xfId="38497" hidden="1" xr:uid="{00000000-0005-0000-0000-0000A7390000}"/>
    <cellStyle name="Akzent3 2" xfId="38504" hidden="1" xr:uid="{00000000-0005-0000-0000-0000A8390000}"/>
    <cellStyle name="Akzent3 2" xfId="38517" hidden="1" xr:uid="{00000000-0005-0000-0000-0000A9390000}"/>
    <cellStyle name="Akzent3 2" xfId="38524" hidden="1" xr:uid="{00000000-0005-0000-0000-0000AA390000}"/>
    <cellStyle name="Akzent3 2" xfId="38537" hidden="1" xr:uid="{00000000-0005-0000-0000-0000AB390000}"/>
    <cellStyle name="Akzent3 2" xfId="38544" hidden="1" xr:uid="{00000000-0005-0000-0000-0000AC390000}"/>
    <cellStyle name="Akzent3 2" xfId="38557" hidden="1" xr:uid="{00000000-0005-0000-0000-0000AD390000}"/>
    <cellStyle name="Akzent3 2" xfId="38457" hidden="1" xr:uid="{00000000-0005-0000-0000-0000AE390000}"/>
    <cellStyle name="Akzent3 2" xfId="38571" hidden="1" xr:uid="{00000000-0005-0000-0000-0000AF390000}"/>
    <cellStyle name="Akzent3 2" xfId="38578" hidden="1" xr:uid="{00000000-0005-0000-0000-0000B0390000}"/>
    <cellStyle name="Akzent3 2" xfId="38591" hidden="1" xr:uid="{00000000-0005-0000-0000-0000B1390000}"/>
    <cellStyle name="Akzent3 2" xfId="38598" hidden="1" xr:uid="{00000000-0005-0000-0000-0000B2390000}"/>
    <cellStyle name="Akzent3 2" xfId="38611" hidden="1" xr:uid="{00000000-0005-0000-0000-0000B3390000}"/>
    <cellStyle name="Akzent3 2" xfId="38618" hidden="1" xr:uid="{00000000-0005-0000-0000-0000B4390000}"/>
    <cellStyle name="Akzent3 2" xfId="38631" hidden="1" xr:uid="{00000000-0005-0000-0000-0000B5390000}"/>
    <cellStyle name="Akzent3 2" xfId="38638" hidden="1" xr:uid="{00000000-0005-0000-0000-0000B6390000}"/>
    <cellStyle name="Akzent3 2" xfId="38651" hidden="1" xr:uid="{00000000-0005-0000-0000-0000B7390000}"/>
    <cellStyle name="Akzent3 2" xfId="38656" hidden="1" xr:uid="{00000000-0005-0000-0000-0000B8390000}"/>
    <cellStyle name="Akzent3 2" xfId="38699" hidden="1" xr:uid="{00000000-0005-0000-0000-0000B9390000}"/>
    <cellStyle name="Akzent3 2" xfId="38719" hidden="1" xr:uid="{00000000-0005-0000-0000-0000BA390000}"/>
    <cellStyle name="Akzent3 2" xfId="38734" hidden="1" xr:uid="{00000000-0005-0000-0000-0000BB390000}"/>
    <cellStyle name="Akzent3 2" xfId="38747" hidden="1" xr:uid="{00000000-0005-0000-0000-0000BC390000}"/>
    <cellStyle name="Akzent3 2" xfId="38754" hidden="1" xr:uid="{00000000-0005-0000-0000-0000BD390000}"/>
    <cellStyle name="Akzent3 2" xfId="38767" hidden="1" xr:uid="{00000000-0005-0000-0000-0000BE390000}"/>
    <cellStyle name="Akzent3 2" xfId="38774" hidden="1" xr:uid="{00000000-0005-0000-0000-0000BF390000}"/>
    <cellStyle name="Akzent3 2" xfId="38787" hidden="1" xr:uid="{00000000-0005-0000-0000-0000C0390000}"/>
    <cellStyle name="Akzent3 2" xfId="38794" hidden="1" xr:uid="{00000000-0005-0000-0000-0000C1390000}"/>
    <cellStyle name="Akzent3 2" xfId="38807" hidden="1" xr:uid="{00000000-0005-0000-0000-0000C2390000}"/>
    <cellStyle name="Akzent3 2" xfId="38814" hidden="1" xr:uid="{00000000-0005-0000-0000-0000C3390000}"/>
    <cellStyle name="Akzent3 2" xfId="38831" hidden="1" xr:uid="{00000000-0005-0000-0000-0000C4390000}"/>
    <cellStyle name="Akzent3 2" xfId="38839" hidden="1" xr:uid="{00000000-0005-0000-0000-0000C5390000}"/>
    <cellStyle name="Akzent3 2" xfId="38852" hidden="1" xr:uid="{00000000-0005-0000-0000-0000C6390000}"/>
    <cellStyle name="Akzent3 2" xfId="38859" hidden="1" xr:uid="{00000000-0005-0000-0000-0000C7390000}"/>
    <cellStyle name="Akzent3 2" xfId="38872" hidden="1" xr:uid="{00000000-0005-0000-0000-0000C8390000}"/>
    <cellStyle name="Akzent3 2" xfId="38879" hidden="1" xr:uid="{00000000-0005-0000-0000-0000C9390000}"/>
    <cellStyle name="Akzent3 2" xfId="38892" hidden="1" xr:uid="{00000000-0005-0000-0000-0000CA390000}"/>
    <cellStyle name="Akzent3 2" xfId="38899" hidden="1" xr:uid="{00000000-0005-0000-0000-0000CB390000}"/>
    <cellStyle name="Akzent3 2" xfId="38912" hidden="1" xr:uid="{00000000-0005-0000-0000-0000CC390000}"/>
    <cellStyle name="Akzent3 2" xfId="38708" hidden="1" xr:uid="{00000000-0005-0000-0000-0000CD390000}"/>
    <cellStyle name="Akzent3 2" xfId="38926" hidden="1" xr:uid="{00000000-0005-0000-0000-0000CE390000}"/>
    <cellStyle name="Akzent3 2" xfId="38934" hidden="1" xr:uid="{00000000-0005-0000-0000-0000CF390000}"/>
    <cellStyle name="Akzent3 2" xfId="38947" hidden="1" xr:uid="{00000000-0005-0000-0000-0000D0390000}"/>
    <cellStyle name="Akzent3 2" xfId="38954" hidden="1" xr:uid="{00000000-0005-0000-0000-0000D1390000}"/>
    <cellStyle name="Akzent3 2" xfId="38967" hidden="1" xr:uid="{00000000-0005-0000-0000-0000D2390000}"/>
    <cellStyle name="Akzent3 2" xfId="38974" hidden="1" xr:uid="{00000000-0005-0000-0000-0000D3390000}"/>
    <cellStyle name="Akzent3 2" xfId="38987" hidden="1" xr:uid="{00000000-0005-0000-0000-0000D4390000}"/>
    <cellStyle name="Akzent3 2" xfId="38994" hidden="1" xr:uid="{00000000-0005-0000-0000-0000D5390000}"/>
    <cellStyle name="Akzent3 2" xfId="39007" hidden="1" xr:uid="{00000000-0005-0000-0000-0000D6390000}"/>
    <cellStyle name="Akzent3 2" xfId="38820" hidden="1" xr:uid="{00000000-0005-0000-0000-0000D7390000}"/>
    <cellStyle name="Akzent3 2" xfId="39020" hidden="1" xr:uid="{00000000-0005-0000-0000-0000D8390000}"/>
    <cellStyle name="Akzent3 2" xfId="39027" hidden="1" xr:uid="{00000000-0005-0000-0000-0000D9390000}"/>
    <cellStyle name="Akzent3 2" xfId="39040" hidden="1" xr:uid="{00000000-0005-0000-0000-0000DA390000}"/>
    <cellStyle name="Akzent3 2" xfId="39047" hidden="1" xr:uid="{00000000-0005-0000-0000-0000DB390000}"/>
    <cellStyle name="Akzent3 2" xfId="39060" hidden="1" xr:uid="{00000000-0005-0000-0000-0000DC390000}"/>
    <cellStyle name="Akzent3 2" xfId="39067" hidden="1" xr:uid="{00000000-0005-0000-0000-0000DD390000}"/>
    <cellStyle name="Akzent3 2" xfId="39080" hidden="1" xr:uid="{00000000-0005-0000-0000-0000DE390000}"/>
    <cellStyle name="Akzent3 2" xfId="39087" hidden="1" xr:uid="{00000000-0005-0000-0000-0000DF390000}"/>
    <cellStyle name="Akzent3 2" xfId="39100" hidden="1" xr:uid="{00000000-0005-0000-0000-0000E0390000}"/>
    <cellStyle name="Akzent3 2" xfId="39110" hidden="1" xr:uid="{00000000-0005-0000-0000-0000E1390000}"/>
    <cellStyle name="Akzent3 2" xfId="39127" hidden="1" xr:uid="{00000000-0005-0000-0000-0000E2390000}"/>
    <cellStyle name="Akzent3 2" xfId="39134" hidden="1" xr:uid="{00000000-0005-0000-0000-0000E3390000}"/>
    <cellStyle name="Akzent3 2" xfId="39147" hidden="1" xr:uid="{00000000-0005-0000-0000-0000E4390000}"/>
    <cellStyle name="Akzent3 2" xfId="39154" hidden="1" xr:uid="{00000000-0005-0000-0000-0000E5390000}"/>
    <cellStyle name="Akzent3 2" xfId="39167" hidden="1" xr:uid="{00000000-0005-0000-0000-0000E6390000}"/>
    <cellStyle name="Akzent3 2" xfId="39174" hidden="1" xr:uid="{00000000-0005-0000-0000-0000E7390000}"/>
    <cellStyle name="Akzent3 2" xfId="39187" hidden="1" xr:uid="{00000000-0005-0000-0000-0000E8390000}"/>
    <cellStyle name="Akzent3 2" xfId="39194" hidden="1" xr:uid="{00000000-0005-0000-0000-0000E9390000}"/>
    <cellStyle name="Akzent3 2" xfId="39207" hidden="1" xr:uid="{00000000-0005-0000-0000-0000EA390000}"/>
    <cellStyle name="Akzent3 2" xfId="39214" hidden="1" xr:uid="{00000000-0005-0000-0000-0000EB390000}"/>
    <cellStyle name="Akzent3 2" xfId="39231" hidden="1" xr:uid="{00000000-0005-0000-0000-0000EC390000}"/>
    <cellStyle name="Akzent3 2" xfId="39239" hidden="1" xr:uid="{00000000-0005-0000-0000-0000ED390000}"/>
    <cellStyle name="Akzent3 2" xfId="39252" hidden="1" xr:uid="{00000000-0005-0000-0000-0000EE390000}"/>
    <cellStyle name="Akzent3 2" xfId="39259" hidden="1" xr:uid="{00000000-0005-0000-0000-0000EF390000}"/>
    <cellStyle name="Akzent3 2" xfId="39272" hidden="1" xr:uid="{00000000-0005-0000-0000-0000F0390000}"/>
    <cellStyle name="Akzent3 2" xfId="39279" hidden="1" xr:uid="{00000000-0005-0000-0000-0000F1390000}"/>
    <cellStyle name="Akzent3 2" xfId="39292" hidden="1" xr:uid="{00000000-0005-0000-0000-0000F2390000}"/>
    <cellStyle name="Akzent3 2" xfId="39299" hidden="1" xr:uid="{00000000-0005-0000-0000-0000F3390000}"/>
    <cellStyle name="Akzent3 2" xfId="39312" hidden="1" xr:uid="{00000000-0005-0000-0000-0000F4390000}"/>
    <cellStyle name="Akzent3 2" xfId="39117" hidden="1" xr:uid="{00000000-0005-0000-0000-0000F5390000}"/>
    <cellStyle name="Akzent3 2" xfId="39326" hidden="1" xr:uid="{00000000-0005-0000-0000-0000F6390000}"/>
    <cellStyle name="Akzent3 2" xfId="39334" hidden="1" xr:uid="{00000000-0005-0000-0000-0000F7390000}"/>
    <cellStyle name="Akzent3 2" xfId="39347" hidden="1" xr:uid="{00000000-0005-0000-0000-0000F8390000}"/>
    <cellStyle name="Akzent3 2" xfId="39354" hidden="1" xr:uid="{00000000-0005-0000-0000-0000F9390000}"/>
    <cellStyle name="Akzent3 2" xfId="39367" hidden="1" xr:uid="{00000000-0005-0000-0000-0000FA390000}"/>
    <cellStyle name="Akzent3 2" xfId="39374" hidden="1" xr:uid="{00000000-0005-0000-0000-0000FB390000}"/>
    <cellStyle name="Akzent3 2" xfId="39387" hidden="1" xr:uid="{00000000-0005-0000-0000-0000FC390000}"/>
    <cellStyle name="Akzent3 2" xfId="39394" hidden="1" xr:uid="{00000000-0005-0000-0000-0000FD390000}"/>
    <cellStyle name="Akzent3 2" xfId="39407" hidden="1" xr:uid="{00000000-0005-0000-0000-0000FE390000}"/>
    <cellStyle name="Akzent3 2" xfId="39220" hidden="1" xr:uid="{00000000-0005-0000-0000-0000FF390000}"/>
    <cellStyle name="Akzent3 2" xfId="39420" hidden="1" xr:uid="{00000000-0005-0000-0000-0000003A0000}"/>
    <cellStyle name="Akzent3 2" xfId="39427" hidden="1" xr:uid="{00000000-0005-0000-0000-0000013A0000}"/>
    <cellStyle name="Akzent3 2" xfId="39440" hidden="1" xr:uid="{00000000-0005-0000-0000-0000023A0000}"/>
    <cellStyle name="Akzent3 2" xfId="39447" hidden="1" xr:uid="{00000000-0005-0000-0000-0000033A0000}"/>
    <cellStyle name="Akzent3 2" xfId="39460" hidden="1" xr:uid="{00000000-0005-0000-0000-0000043A0000}"/>
    <cellStyle name="Akzent3 2" xfId="39467" hidden="1" xr:uid="{00000000-0005-0000-0000-0000053A0000}"/>
    <cellStyle name="Akzent3 2" xfId="39480" hidden="1" xr:uid="{00000000-0005-0000-0000-0000063A0000}"/>
    <cellStyle name="Akzent3 2" xfId="39487" hidden="1" xr:uid="{00000000-0005-0000-0000-0000073A0000}"/>
    <cellStyle name="Akzent3 2" xfId="39500" hidden="1" xr:uid="{00000000-0005-0000-0000-0000083A0000}"/>
    <cellStyle name="Akzent3 2" xfId="39507" hidden="1" xr:uid="{00000000-0005-0000-0000-0000093A0000}"/>
    <cellStyle name="Akzent3 2" xfId="39520" hidden="1" xr:uid="{00000000-0005-0000-0000-00000A3A0000}"/>
    <cellStyle name="Akzent3 2" xfId="39527" hidden="1" xr:uid="{00000000-0005-0000-0000-00000B3A0000}"/>
    <cellStyle name="Akzent3 2" xfId="39540" hidden="1" xr:uid="{00000000-0005-0000-0000-00000C3A0000}"/>
    <cellStyle name="Akzent3 2" xfId="39547" hidden="1" xr:uid="{00000000-0005-0000-0000-00000D3A0000}"/>
    <cellStyle name="Akzent3 2" xfId="39560" hidden="1" xr:uid="{00000000-0005-0000-0000-00000E3A0000}"/>
    <cellStyle name="Akzent3 2" xfId="39567" hidden="1" xr:uid="{00000000-0005-0000-0000-00000F3A0000}"/>
    <cellStyle name="Akzent3 2" xfId="39580" hidden="1" xr:uid="{00000000-0005-0000-0000-0000103A0000}"/>
    <cellStyle name="Akzent3 2" xfId="39587" hidden="1" xr:uid="{00000000-0005-0000-0000-0000113A0000}"/>
    <cellStyle name="Akzent3 2" xfId="39600" hidden="1" xr:uid="{00000000-0005-0000-0000-0000123A0000}"/>
    <cellStyle name="Akzent3 2" xfId="39622" hidden="1" xr:uid="{00000000-0005-0000-0000-0000133A0000}"/>
    <cellStyle name="Akzent3 2" xfId="39626" hidden="1" xr:uid="{00000000-0005-0000-0000-0000143A0000}"/>
    <cellStyle name="Akzent3 2" xfId="39649" hidden="1" xr:uid="{00000000-0005-0000-0000-0000153A0000}"/>
    <cellStyle name="Akzent3 2" xfId="39662" hidden="1" xr:uid="{00000000-0005-0000-0000-0000163A0000}"/>
    <cellStyle name="Akzent3 2" xfId="39669" hidden="1" xr:uid="{00000000-0005-0000-0000-0000173A0000}"/>
    <cellStyle name="Akzent3 2" xfId="39682" hidden="1" xr:uid="{00000000-0005-0000-0000-0000183A0000}"/>
    <cellStyle name="Akzent3 2" xfId="39689" hidden="1" xr:uid="{00000000-0005-0000-0000-0000193A0000}"/>
    <cellStyle name="Akzent3 2" xfId="39702" hidden="1" xr:uid="{00000000-0005-0000-0000-00001A3A0000}"/>
    <cellStyle name="Akzent3 2" xfId="39709" hidden="1" xr:uid="{00000000-0005-0000-0000-00001B3A0000}"/>
    <cellStyle name="Akzent3 2" xfId="39722" hidden="1" xr:uid="{00000000-0005-0000-0000-00001C3A0000}"/>
    <cellStyle name="Akzent3 2" xfId="39729" hidden="1" xr:uid="{00000000-0005-0000-0000-00001D3A0000}"/>
    <cellStyle name="Akzent3 2" xfId="39742" hidden="1" xr:uid="{00000000-0005-0000-0000-00001E3A0000}"/>
    <cellStyle name="Akzent3 2" xfId="39642" hidden="1" xr:uid="{00000000-0005-0000-0000-00001F3A0000}"/>
    <cellStyle name="Akzent3 2" xfId="39756" hidden="1" xr:uid="{00000000-0005-0000-0000-0000203A0000}"/>
    <cellStyle name="Akzent3 2" xfId="39763" hidden="1" xr:uid="{00000000-0005-0000-0000-0000213A0000}"/>
    <cellStyle name="Akzent3 2" xfId="39776" hidden="1" xr:uid="{00000000-0005-0000-0000-0000223A0000}"/>
    <cellStyle name="Akzent3 2" xfId="39783" hidden="1" xr:uid="{00000000-0005-0000-0000-0000233A0000}"/>
    <cellStyle name="Akzent3 2" xfId="39796" hidden="1" xr:uid="{00000000-0005-0000-0000-0000243A0000}"/>
    <cellStyle name="Akzent3 2" xfId="39803" hidden="1" xr:uid="{00000000-0005-0000-0000-0000253A0000}"/>
    <cellStyle name="Akzent3 2" xfId="39816" hidden="1" xr:uid="{00000000-0005-0000-0000-0000263A0000}"/>
    <cellStyle name="Akzent3 2" xfId="39823" hidden="1" xr:uid="{00000000-0005-0000-0000-0000273A0000}"/>
    <cellStyle name="Akzent3 2" xfId="39836" hidden="1" xr:uid="{00000000-0005-0000-0000-0000283A0000}"/>
    <cellStyle name="Akzent3 2" xfId="35329" hidden="1" xr:uid="{00000000-0005-0000-0000-0000293A0000}"/>
    <cellStyle name="Akzent3 2" xfId="35077" hidden="1" xr:uid="{00000000-0005-0000-0000-00002A3A0000}"/>
    <cellStyle name="Akzent3 2" xfId="33072" hidden="1" xr:uid="{00000000-0005-0000-0000-00002B3A0000}"/>
    <cellStyle name="Akzent3 2" xfId="37399" hidden="1" xr:uid="{00000000-0005-0000-0000-00002C3A0000}"/>
    <cellStyle name="Akzent3 2" xfId="35656" hidden="1" xr:uid="{00000000-0005-0000-0000-00002D3A0000}"/>
    <cellStyle name="Akzent3 2" xfId="28191" hidden="1" xr:uid="{00000000-0005-0000-0000-00002E3A0000}"/>
    <cellStyle name="Akzent3 2" xfId="34117" hidden="1" xr:uid="{00000000-0005-0000-0000-00002F3A0000}"/>
    <cellStyle name="Akzent3 2" xfId="39846" hidden="1" xr:uid="{00000000-0005-0000-0000-0000303A0000}"/>
    <cellStyle name="Akzent3 2" xfId="39859" hidden="1" xr:uid="{00000000-0005-0000-0000-0000313A0000}"/>
    <cellStyle name="Akzent3 2" xfId="39866" hidden="1" xr:uid="{00000000-0005-0000-0000-0000323A0000}"/>
    <cellStyle name="Akzent3 2" xfId="39883" hidden="1" xr:uid="{00000000-0005-0000-0000-0000333A0000}"/>
    <cellStyle name="Akzent3 2" xfId="39891" hidden="1" xr:uid="{00000000-0005-0000-0000-0000343A0000}"/>
    <cellStyle name="Akzent3 2" xfId="39904" hidden="1" xr:uid="{00000000-0005-0000-0000-0000353A0000}"/>
    <cellStyle name="Akzent3 2" xfId="39911" hidden="1" xr:uid="{00000000-0005-0000-0000-0000363A0000}"/>
    <cellStyle name="Akzent3 2" xfId="39924" hidden="1" xr:uid="{00000000-0005-0000-0000-0000373A0000}"/>
    <cellStyle name="Akzent3 2" xfId="39931" hidden="1" xr:uid="{00000000-0005-0000-0000-0000383A0000}"/>
    <cellStyle name="Akzent3 2" xfId="39944" hidden="1" xr:uid="{00000000-0005-0000-0000-0000393A0000}"/>
    <cellStyle name="Akzent3 2" xfId="39951" hidden="1" xr:uid="{00000000-0005-0000-0000-00003A3A0000}"/>
    <cellStyle name="Akzent3 2" xfId="39964" hidden="1" xr:uid="{00000000-0005-0000-0000-00003B3A0000}"/>
    <cellStyle name="Akzent3 2" xfId="34278" hidden="1" xr:uid="{00000000-0005-0000-0000-00003C3A0000}"/>
    <cellStyle name="Akzent3 2" xfId="39978" hidden="1" xr:uid="{00000000-0005-0000-0000-00003D3A0000}"/>
    <cellStyle name="Akzent3 2" xfId="39986" hidden="1" xr:uid="{00000000-0005-0000-0000-00003E3A0000}"/>
    <cellStyle name="Akzent3 2" xfId="39999" hidden="1" xr:uid="{00000000-0005-0000-0000-00003F3A0000}"/>
    <cellStyle name="Akzent3 2" xfId="40006" hidden="1" xr:uid="{00000000-0005-0000-0000-0000403A0000}"/>
    <cellStyle name="Akzent3 2" xfId="40019" hidden="1" xr:uid="{00000000-0005-0000-0000-0000413A0000}"/>
    <cellStyle name="Akzent3 2" xfId="40026" hidden="1" xr:uid="{00000000-0005-0000-0000-0000423A0000}"/>
    <cellStyle name="Akzent3 2" xfId="40039" hidden="1" xr:uid="{00000000-0005-0000-0000-0000433A0000}"/>
    <cellStyle name="Akzent3 2" xfId="40046" hidden="1" xr:uid="{00000000-0005-0000-0000-0000443A0000}"/>
    <cellStyle name="Akzent3 2" xfId="40059" hidden="1" xr:uid="{00000000-0005-0000-0000-0000453A0000}"/>
    <cellStyle name="Akzent3 2" xfId="39872" hidden="1" xr:uid="{00000000-0005-0000-0000-0000463A0000}"/>
    <cellStyle name="Akzent3 2" xfId="40072" hidden="1" xr:uid="{00000000-0005-0000-0000-0000473A0000}"/>
    <cellStyle name="Akzent3 2" xfId="40079" hidden="1" xr:uid="{00000000-0005-0000-0000-0000483A0000}"/>
    <cellStyle name="Akzent3 2" xfId="40092" hidden="1" xr:uid="{00000000-0005-0000-0000-0000493A0000}"/>
    <cellStyle name="Akzent3 2" xfId="40099" hidden="1" xr:uid="{00000000-0005-0000-0000-00004A3A0000}"/>
    <cellStyle name="Akzent3 2" xfId="40112" hidden="1" xr:uid="{00000000-0005-0000-0000-00004B3A0000}"/>
    <cellStyle name="Akzent3 2" xfId="40119" hidden="1" xr:uid="{00000000-0005-0000-0000-00004C3A0000}"/>
    <cellStyle name="Akzent3 2" xfId="40132" hidden="1" xr:uid="{00000000-0005-0000-0000-00004D3A0000}"/>
    <cellStyle name="Akzent3 2" xfId="40139" hidden="1" xr:uid="{00000000-0005-0000-0000-00004E3A0000}"/>
    <cellStyle name="Akzent3 2" xfId="40152" hidden="1" xr:uid="{00000000-0005-0000-0000-00004F3A0000}"/>
    <cellStyle name="Akzent3 2" xfId="40162" hidden="1" xr:uid="{00000000-0005-0000-0000-0000503A0000}"/>
    <cellStyle name="Akzent3 2" xfId="40179" hidden="1" xr:uid="{00000000-0005-0000-0000-0000513A0000}"/>
    <cellStyle name="Akzent3 2" xfId="40186" hidden="1" xr:uid="{00000000-0005-0000-0000-0000523A0000}"/>
    <cellStyle name="Akzent3 2" xfId="40199" hidden="1" xr:uid="{00000000-0005-0000-0000-0000533A0000}"/>
    <cellStyle name="Akzent3 2" xfId="40206" hidden="1" xr:uid="{00000000-0005-0000-0000-0000543A0000}"/>
    <cellStyle name="Akzent3 2" xfId="40219" hidden="1" xr:uid="{00000000-0005-0000-0000-0000553A0000}"/>
    <cellStyle name="Akzent3 2" xfId="40226" hidden="1" xr:uid="{00000000-0005-0000-0000-0000563A0000}"/>
    <cellStyle name="Akzent3 2" xfId="40239" hidden="1" xr:uid="{00000000-0005-0000-0000-0000573A0000}"/>
    <cellStyle name="Akzent3 2" xfId="40246" hidden="1" xr:uid="{00000000-0005-0000-0000-0000583A0000}"/>
    <cellStyle name="Akzent3 2" xfId="40259" hidden="1" xr:uid="{00000000-0005-0000-0000-0000593A0000}"/>
    <cellStyle name="Akzent3 2" xfId="40266" hidden="1" xr:uid="{00000000-0005-0000-0000-00005A3A0000}"/>
    <cellStyle name="Akzent3 2" xfId="40283" hidden="1" xr:uid="{00000000-0005-0000-0000-00005B3A0000}"/>
    <cellStyle name="Akzent3 2" xfId="40291" hidden="1" xr:uid="{00000000-0005-0000-0000-00005C3A0000}"/>
    <cellStyle name="Akzent3 2" xfId="40304" hidden="1" xr:uid="{00000000-0005-0000-0000-00005D3A0000}"/>
    <cellStyle name="Akzent3 2" xfId="40311" hidden="1" xr:uid="{00000000-0005-0000-0000-00005E3A0000}"/>
    <cellStyle name="Akzent3 2" xfId="40324" hidden="1" xr:uid="{00000000-0005-0000-0000-00005F3A0000}"/>
    <cellStyle name="Akzent3 2" xfId="40331" hidden="1" xr:uid="{00000000-0005-0000-0000-0000603A0000}"/>
    <cellStyle name="Akzent3 2" xfId="40344" hidden="1" xr:uid="{00000000-0005-0000-0000-0000613A0000}"/>
    <cellStyle name="Akzent3 2" xfId="40351" hidden="1" xr:uid="{00000000-0005-0000-0000-0000623A0000}"/>
    <cellStyle name="Akzent3 2" xfId="40364" hidden="1" xr:uid="{00000000-0005-0000-0000-0000633A0000}"/>
    <cellStyle name="Akzent3 2" xfId="40169" hidden="1" xr:uid="{00000000-0005-0000-0000-0000643A0000}"/>
    <cellStyle name="Akzent3 2" xfId="40378" hidden="1" xr:uid="{00000000-0005-0000-0000-0000653A0000}"/>
    <cellStyle name="Akzent3 2" xfId="40386" hidden="1" xr:uid="{00000000-0005-0000-0000-0000663A0000}"/>
    <cellStyle name="Akzent3 2" xfId="40399" hidden="1" xr:uid="{00000000-0005-0000-0000-0000673A0000}"/>
    <cellStyle name="Akzent3 2" xfId="40406" hidden="1" xr:uid="{00000000-0005-0000-0000-0000683A0000}"/>
    <cellStyle name="Akzent3 2" xfId="40419" hidden="1" xr:uid="{00000000-0005-0000-0000-0000693A0000}"/>
    <cellStyle name="Akzent3 2" xfId="40426" hidden="1" xr:uid="{00000000-0005-0000-0000-00006A3A0000}"/>
    <cellStyle name="Akzent3 2" xfId="40439" hidden="1" xr:uid="{00000000-0005-0000-0000-00006B3A0000}"/>
    <cellStyle name="Akzent3 2" xfId="40446" hidden="1" xr:uid="{00000000-0005-0000-0000-00006C3A0000}"/>
    <cellStyle name="Akzent3 2" xfId="40459" hidden="1" xr:uid="{00000000-0005-0000-0000-00006D3A0000}"/>
    <cellStyle name="Akzent3 2" xfId="40272" hidden="1" xr:uid="{00000000-0005-0000-0000-00006E3A0000}"/>
    <cellStyle name="Akzent3 2" xfId="40472" hidden="1" xr:uid="{00000000-0005-0000-0000-00006F3A0000}"/>
    <cellStyle name="Akzent3 2" xfId="40479" hidden="1" xr:uid="{00000000-0005-0000-0000-0000703A0000}"/>
    <cellStyle name="Akzent3 2" xfId="40492" hidden="1" xr:uid="{00000000-0005-0000-0000-0000713A0000}"/>
    <cellStyle name="Akzent3 2" xfId="40499" hidden="1" xr:uid="{00000000-0005-0000-0000-0000723A0000}"/>
    <cellStyle name="Akzent3 2" xfId="40512" hidden="1" xr:uid="{00000000-0005-0000-0000-0000733A0000}"/>
    <cellStyle name="Akzent3 2" xfId="40519" hidden="1" xr:uid="{00000000-0005-0000-0000-0000743A0000}"/>
    <cellStyle name="Akzent3 2" xfId="40532" hidden="1" xr:uid="{00000000-0005-0000-0000-0000753A0000}"/>
    <cellStyle name="Akzent3 2" xfId="40539" hidden="1" xr:uid="{00000000-0005-0000-0000-0000763A0000}"/>
    <cellStyle name="Akzent3 2" xfId="40552" hidden="1" xr:uid="{00000000-0005-0000-0000-0000773A0000}"/>
    <cellStyle name="Akzent3 2" xfId="40559" hidden="1" xr:uid="{00000000-0005-0000-0000-0000783A0000}"/>
    <cellStyle name="Akzent3 2" xfId="40572" hidden="1" xr:uid="{00000000-0005-0000-0000-0000793A0000}"/>
    <cellStyle name="Akzent3 2" xfId="40579" hidden="1" xr:uid="{00000000-0005-0000-0000-00007A3A0000}"/>
    <cellStyle name="Akzent3 2" xfId="40592" hidden="1" xr:uid="{00000000-0005-0000-0000-00007B3A0000}"/>
    <cellStyle name="Akzent3 2" xfId="40599" hidden="1" xr:uid="{00000000-0005-0000-0000-00007C3A0000}"/>
    <cellStyle name="Akzent3 2" xfId="40612" hidden="1" xr:uid="{00000000-0005-0000-0000-00007D3A0000}"/>
    <cellStyle name="Akzent3 2" xfId="40619" hidden="1" xr:uid="{00000000-0005-0000-0000-00007E3A0000}"/>
    <cellStyle name="Akzent3 2" xfId="40632" hidden="1" xr:uid="{00000000-0005-0000-0000-00007F3A0000}"/>
    <cellStyle name="Akzent3 2" xfId="40639" hidden="1" xr:uid="{00000000-0005-0000-0000-0000803A0000}"/>
    <cellStyle name="Akzent3 2" xfId="40652" hidden="1" xr:uid="{00000000-0005-0000-0000-0000813A0000}"/>
    <cellStyle name="Akzent3 2" xfId="40674" hidden="1" xr:uid="{00000000-0005-0000-0000-0000823A0000}"/>
    <cellStyle name="Akzent3 2" xfId="40678" hidden="1" xr:uid="{00000000-0005-0000-0000-0000833A0000}"/>
    <cellStyle name="Akzent3 2" xfId="40701" hidden="1" xr:uid="{00000000-0005-0000-0000-0000843A0000}"/>
    <cellStyle name="Akzent3 2" xfId="40714" hidden="1" xr:uid="{00000000-0005-0000-0000-0000853A0000}"/>
    <cellStyle name="Akzent3 2" xfId="40721" hidden="1" xr:uid="{00000000-0005-0000-0000-0000863A0000}"/>
    <cellStyle name="Akzent3 2" xfId="40734" hidden="1" xr:uid="{00000000-0005-0000-0000-0000873A0000}"/>
    <cellStyle name="Akzent3 2" xfId="40741" hidden="1" xr:uid="{00000000-0005-0000-0000-0000883A0000}"/>
    <cellStyle name="Akzent3 2" xfId="40754" hidden="1" xr:uid="{00000000-0005-0000-0000-0000893A0000}"/>
    <cellStyle name="Akzent3 2" xfId="40761" hidden="1" xr:uid="{00000000-0005-0000-0000-00008A3A0000}"/>
    <cellStyle name="Akzent3 2" xfId="40774" hidden="1" xr:uid="{00000000-0005-0000-0000-00008B3A0000}"/>
    <cellStyle name="Akzent3 2" xfId="40781" hidden="1" xr:uid="{00000000-0005-0000-0000-00008C3A0000}"/>
    <cellStyle name="Akzent3 2" xfId="40794" hidden="1" xr:uid="{00000000-0005-0000-0000-00008D3A0000}"/>
    <cellStyle name="Akzent3 2" xfId="40694" hidden="1" xr:uid="{00000000-0005-0000-0000-00008E3A0000}"/>
    <cellStyle name="Akzent3 2" xfId="40808" hidden="1" xr:uid="{00000000-0005-0000-0000-00008F3A0000}"/>
    <cellStyle name="Akzent3 2" xfId="40815" hidden="1" xr:uid="{00000000-0005-0000-0000-0000903A0000}"/>
    <cellStyle name="Akzent3 2" xfId="40828" hidden="1" xr:uid="{00000000-0005-0000-0000-0000913A0000}"/>
    <cellStyle name="Akzent3 2" xfId="40835" hidden="1" xr:uid="{00000000-0005-0000-0000-0000923A0000}"/>
    <cellStyle name="Akzent3 2" xfId="40848" hidden="1" xr:uid="{00000000-0005-0000-0000-0000933A0000}"/>
    <cellStyle name="Akzent3 2" xfId="40855" hidden="1" xr:uid="{00000000-0005-0000-0000-0000943A0000}"/>
    <cellStyle name="Akzent3 2" xfId="40868" hidden="1" xr:uid="{00000000-0005-0000-0000-0000953A0000}"/>
    <cellStyle name="Akzent3 2" xfId="40875" hidden="1" xr:uid="{00000000-0005-0000-0000-0000963A0000}"/>
    <cellStyle name="Akzent3 2" xfId="40888" hidden="1" xr:uid="{00000000-0005-0000-0000-0000973A0000}"/>
    <cellStyle name="Akzent3 2" xfId="40893" hidden="1" xr:uid="{00000000-0005-0000-0000-0000983A0000}"/>
    <cellStyle name="Akzent3 2" xfId="40935" hidden="1" xr:uid="{00000000-0005-0000-0000-0000993A0000}"/>
    <cellStyle name="Akzent3 2" xfId="40955" hidden="1" xr:uid="{00000000-0005-0000-0000-00009A3A0000}"/>
    <cellStyle name="Akzent3 2" xfId="40970" hidden="1" xr:uid="{00000000-0005-0000-0000-00009B3A0000}"/>
    <cellStyle name="Akzent3 2" xfId="40983" hidden="1" xr:uid="{00000000-0005-0000-0000-00009C3A0000}"/>
    <cellStyle name="Akzent3 2" xfId="40990" hidden="1" xr:uid="{00000000-0005-0000-0000-00009D3A0000}"/>
    <cellStyle name="Akzent3 2" xfId="41003" hidden="1" xr:uid="{00000000-0005-0000-0000-00009E3A0000}"/>
    <cellStyle name="Akzent3 2" xfId="41010" hidden="1" xr:uid="{00000000-0005-0000-0000-00009F3A0000}"/>
    <cellStyle name="Akzent3 2" xfId="41023" hidden="1" xr:uid="{00000000-0005-0000-0000-0000A03A0000}"/>
    <cellStyle name="Akzent3 2" xfId="41030" hidden="1" xr:uid="{00000000-0005-0000-0000-0000A13A0000}"/>
    <cellStyle name="Akzent3 2" xfId="41043" hidden="1" xr:uid="{00000000-0005-0000-0000-0000A23A0000}"/>
    <cellStyle name="Akzent3 2" xfId="41050" hidden="1" xr:uid="{00000000-0005-0000-0000-0000A33A0000}"/>
    <cellStyle name="Akzent3 2" xfId="41067" hidden="1" xr:uid="{00000000-0005-0000-0000-0000A43A0000}"/>
    <cellStyle name="Akzent3 2" xfId="41075" hidden="1" xr:uid="{00000000-0005-0000-0000-0000A53A0000}"/>
    <cellStyle name="Akzent3 2" xfId="41088" hidden="1" xr:uid="{00000000-0005-0000-0000-0000A63A0000}"/>
    <cellStyle name="Akzent3 2" xfId="41095" hidden="1" xr:uid="{00000000-0005-0000-0000-0000A73A0000}"/>
    <cellStyle name="Akzent3 2" xfId="41108" hidden="1" xr:uid="{00000000-0005-0000-0000-0000A83A0000}"/>
    <cellStyle name="Akzent3 2" xfId="41115" hidden="1" xr:uid="{00000000-0005-0000-0000-0000A93A0000}"/>
    <cellStyle name="Akzent3 2" xfId="41128" hidden="1" xr:uid="{00000000-0005-0000-0000-0000AA3A0000}"/>
    <cellStyle name="Akzent3 2" xfId="41135" hidden="1" xr:uid="{00000000-0005-0000-0000-0000AB3A0000}"/>
    <cellStyle name="Akzent3 2" xfId="41148" hidden="1" xr:uid="{00000000-0005-0000-0000-0000AC3A0000}"/>
    <cellStyle name="Akzent3 2" xfId="40944" hidden="1" xr:uid="{00000000-0005-0000-0000-0000AD3A0000}"/>
    <cellStyle name="Akzent3 2" xfId="41162" hidden="1" xr:uid="{00000000-0005-0000-0000-0000AE3A0000}"/>
    <cellStyle name="Akzent3 2" xfId="41170" hidden="1" xr:uid="{00000000-0005-0000-0000-0000AF3A0000}"/>
    <cellStyle name="Akzent3 2" xfId="41183" hidden="1" xr:uid="{00000000-0005-0000-0000-0000B03A0000}"/>
    <cellStyle name="Akzent3 2" xfId="41190" hidden="1" xr:uid="{00000000-0005-0000-0000-0000B13A0000}"/>
    <cellStyle name="Akzent3 2" xfId="41203" hidden="1" xr:uid="{00000000-0005-0000-0000-0000B23A0000}"/>
    <cellStyle name="Akzent3 2" xfId="41210" hidden="1" xr:uid="{00000000-0005-0000-0000-0000B33A0000}"/>
    <cellStyle name="Akzent3 2" xfId="41223" hidden="1" xr:uid="{00000000-0005-0000-0000-0000B43A0000}"/>
    <cellStyle name="Akzent3 2" xfId="41230" hidden="1" xr:uid="{00000000-0005-0000-0000-0000B53A0000}"/>
    <cellStyle name="Akzent3 2" xfId="41243" hidden="1" xr:uid="{00000000-0005-0000-0000-0000B63A0000}"/>
    <cellStyle name="Akzent3 2" xfId="41056" hidden="1" xr:uid="{00000000-0005-0000-0000-0000B73A0000}"/>
    <cellStyle name="Akzent3 2" xfId="41256" hidden="1" xr:uid="{00000000-0005-0000-0000-0000B83A0000}"/>
    <cellStyle name="Akzent3 2" xfId="41263" hidden="1" xr:uid="{00000000-0005-0000-0000-0000B93A0000}"/>
    <cellStyle name="Akzent3 2" xfId="41276" hidden="1" xr:uid="{00000000-0005-0000-0000-0000BA3A0000}"/>
    <cellStyle name="Akzent3 2" xfId="41283" hidden="1" xr:uid="{00000000-0005-0000-0000-0000BB3A0000}"/>
    <cellStyle name="Akzent3 2" xfId="41296" hidden="1" xr:uid="{00000000-0005-0000-0000-0000BC3A0000}"/>
    <cellStyle name="Akzent3 2" xfId="41303" hidden="1" xr:uid="{00000000-0005-0000-0000-0000BD3A0000}"/>
    <cellStyle name="Akzent3 2" xfId="41316" hidden="1" xr:uid="{00000000-0005-0000-0000-0000BE3A0000}"/>
    <cellStyle name="Akzent3 2" xfId="41323" hidden="1" xr:uid="{00000000-0005-0000-0000-0000BF3A0000}"/>
    <cellStyle name="Akzent3 2" xfId="41336" hidden="1" xr:uid="{00000000-0005-0000-0000-0000C03A0000}"/>
    <cellStyle name="Akzent3 2" xfId="41346" hidden="1" xr:uid="{00000000-0005-0000-0000-0000C13A0000}"/>
    <cellStyle name="Akzent3 2" xfId="41363" hidden="1" xr:uid="{00000000-0005-0000-0000-0000C23A0000}"/>
    <cellStyle name="Akzent3 2" xfId="41370" hidden="1" xr:uid="{00000000-0005-0000-0000-0000C33A0000}"/>
    <cellStyle name="Akzent3 2" xfId="41383" hidden="1" xr:uid="{00000000-0005-0000-0000-0000C43A0000}"/>
    <cellStyle name="Akzent3 2" xfId="41390" hidden="1" xr:uid="{00000000-0005-0000-0000-0000C53A0000}"/>
    <cellStyle name="Akzent3 2" xfId="41403" hidden="1" xr:uid="{00000000-0005-0000-0000-0000C63A0000}"/>
    <cellStyle name="Akzent3 2" xfId="41410" hidden="1" xr:uid="{00000000-0005-0000-0000-0000C73A0000}"/>
    <cellStyle name="Akzent3 2" xfId="41423" hidden="1" xr:uid="{00000000-0005-0000-0000-0000C83A0000}"/>
    <cellStyle name="Akzent3 2" xfId="41430" hidden="1" xr:uid="{00000000-0005-0000-0000-0000C93A0000}"/>
    <cellStyle name="Akzent3 2" xfId="41443" hidden="1" xr:uid="{00000000-0005-0000-0000-0000CA3A0000}"/>
    <cellStyle name="Akzent3 2" xfId="41450" hidden="1" xr:uid="{00000000-0005-0000-0000-0000CB3A0000}"/>
    <cellStyle name="Akzent3 2" xfId="41467" hidden="1" xr:uid="{00000000-0005-0000-0000-0000CC3A0000}"/>
    <cellStyle name="Akzent3 2" xfId="41475" hidden="1" xr:uid="{00000000-0005-0000-0000-0000CD3A0000}"/>
    <cellStyle name="Akzent3 2" xfId="41488" hidden="1" xr:uid="{00000000-0005-0000-0000-0000CE3A0000}"/>
    <cellStyle name="Akzent3 2" xfId="41495" hidden="1" xr:uid="{00000000-0005-0000-0000-0000CF3A0000}"/>
    <cellStyle name="Akzent3 2" xfId="41508" hidden="1" xr:uid="{00000000-0005-0000-0000-0000D03A0000}"/>
    <cellStyle name="Akzent3 2" xfId="41515" hidden="1" xr:uid="{00000000-0005-0000-0000-0000D13A0000}"/>
    <cellStyle name="Akzent3 2" xfId="41528" hidden="1" xr:uid="{00000000-0005-0000-0000-0000D23A0000}"/>
    <cellStyle name="Akzent3 2" xfId="41535" hidden="1" xr:uid="{00000000-0005-0000-0000-0000D33A0000}"/>
    <cellStyle name="Akzent3 2" xfId="41548" hidden="1" xr:uid="{00000000-0005-0000-0000-0000D43A0000}"/>
    <cellStyle name="Akzent3 2" xfId="41353" hidden="1" xr:uid="{00000000-0005-0000-0000-0000D53A0000}"/>
    <cellStyle name="Akzent3 2" xfId="41562" hidden="1" xr:uid="{00000000-0005-0000-0000-0000D63A0000}"/>
    <cellStyle name="Akzent3 2" xfId="41570" hidden="1" xr:uid="{00000000-0005-0000-0000-0000D73A0000}"/>
    <cellStyle name="Akzent3 2" xfId="41583" hidden="1" xr:uid="{00000000-0005-0000-0000-0000D83A0000}"/>
    <cellStyle name="Akzent3 2" xfId="41590" hidden="1" xr:uid="{00000000-0005-0000-0000-0000D93A0000}"/>
    <cellStyle name="Akzent3 2" xfId="41603" hidden="1" xr:uid="{00000000-0005-0000-0000-0000DA3A0000}"/>
    <cellStyle name="Akzent3 2" xfId="41610" hidden="1" xr:uid="{00000000-0005-0000-0000-0000DB3A0000}"/>
    <cellStyle name="Akzent3 2" xfId="41623" hidden="1" xr:uid="{00000000-0005-0000-0000-0000DC3A0000}"/>
    <cellStyle name="Akzent3 2" xfId="41630" hidden="1" xr:uid="{00000000-0005-0000-0000-0000DD3A0000}"/>
    <cellStyle name="Akzent3 2" xfId="41643" hidden="1" xr:uid="{00000000-0005-0000-0000-0000DE3A0000}"/>
    <cellStyle name="Akzent3 2" xfId="41456" hidden="1" xr:uid="{00000000-0005-0000-0000-0000DF3A0000}"/>
    <cellStyle name="Akzent3 2" xfId="41656" hidden="1" xr:uid="{00000000-0005-0000-0000-0000E03A0000}"/>
    <cellStyle name="Akzent3 2" xfId="41663" hidden="1" xr:uid="{00000000-0005-0000-0000-0000E13A0000}"/>
    <cellStyle name="Akzent3 2" xfId="41676" hidden="1" xr:uid="{00000000-0005-0000-0000-0000E23A0000}"/>
    <cellStyle name="Akzent3 2" xfId="41683" hidden="1" xr:uid="{00000000-0005-0000-0000-0000E33A0000}"/>
    <cellStyle name="Akzent3 2" xfId="41696" hidden="1" xr:uid="{00000000-0005-0000-0000-0000E43A0000}"/>
    <cellStyle name="Akzent3 2" xfId="41703" hidden="1" xr:uid="{00000000-0005-0000-0000-0000E53A0000}"/>
    <cellStyle name="Akzent3 2" xfId="41716" hidden="1" xr:uid="{00000000-0005-0000-0000-0000E63A0000}"/>
    <cellStyle name="Akzent3 2" xfId="41723" hidden="1" xr:uid="{00000000-0005-0000-0000-0000E73A0000}"/>
    <cellStyle name="Akzent3 2" xfId="41736" hidden="1" xr:uid="{00000000-0005-0000-0000-0000E83A0000}"/>
    <cellStyle name="Akzent3 2" xfId="41743" hidden="1" xr:uid="{00000000-0005-0000-0000-0000E93A0000}"/>
    <cellStyle name="Akzent3 2" xfId="41756" hidden="1" xr:uid="{00000000-0005-0000-0000-0000EA3A0000}"/>
    <cellStyle name="Akzent3 2" xfId="41763" hidden="1" xr:uid="{00000000-0005-0000-0000-0000EB3A0000}"/>
    <cellStyle name="Akzent3 2" xfId="41776" hidden="1" xr:uid="{00000000-0005-0000-0000-0000EC3A0000}"/>
    <cellStyle name="Akzent3 2" xfId="41783" hidden="1" xr:uid="{00000000-0005-0000-0000-0000ED3A0000}"/>
    <cellStyle name="Akzent3 2" xfId="41796" hidden="1" xr:uid="{00000000-0005-0000-0000-0000EE3A0000}"/>
    <cellStyle name="Akzent3 2" xfId="41803" hidden="1" xr:uid="{00000000-0005-0000-0000-0000EF3A0000}"/>
    <cellStyle name="Akzent3 2" xfId="41816" hidden="1" xr:uid="{00000000-0005-0000-0000-0000F03A0000}"/>
    <cellStyle name="Akzent3 2" xfId="41823" hidden="1" xr:uid="{00000000-0005-0000-0000-0000F13A0000}"/>
    <cellStyle name="Akzent3 2" xfId="41836" hidden="1" xr:uid="{00000000-0005-0000-0000-0000F23A0000}"/>
    <cellStyle name="Akzent3 2" xfId="41858" hidden="1" xr:uid="{00000000-0005-0000-0000-0000F33A0000}"/>
    <cellStyle name="Akzent3 2" xfId="41862" hidden="1" xr:uid="{00000000-0005-0000-0000-0000F43A0000}"/>
    <cellStyle name="Akzent3 2" xfId="41885" hidden="1" xr:uid="{00000000-0005-0000-0000-0000F53A0000}"/>
    <cellStyle name="Akzent3 2" xfId="41898" hidden="1" xr:uid="{00000000-0005-0000-0000-0000F63A0000}"/>
    <cellStyle name="Akzent3 2" xfId="41905" hidden="1" xr:uid="{00000000-0005-0000-0000-0000F73A0000}"/>
    <cellStyle name="Akzent3 2" xfId="41918" hidden="1" xr:uid="{00000000-0005-0000-0000-0000F83A0000}"/>
    <cellStyle name="Akzent3 2" xfId="41925" hidden="1" xr:uid="{00000000-0005-0000-0000-0000F93A0000}"/>
    <cellStyle name="Akzent3 2" xfId="41938" hidden="1" xr:uid="{00000000-0005-0000-0000-0000FA3A0000}"/>
    <cellStyle name="Akzent3 2" xfId="41945" hidden="1" xr:uid="{00000000-0005-0000-0000-0000FB3A0000}"/>
    <cellStyle name="Akzent3 2" xfId="41958" hidden="1" xr:uid="{00000000-0005-0000-0000-0000FC3A0000}"/>
    <cellStyle name="Akzent3 2" xfId="41965" hidden="1" xr:uid="{00000000-0005-0000-0000-0000FD3A0000}"/>
    <cellStyle name="Akzent3 2" xfId="41978" hidden="1" xr:uid="{00000000-0005-0000-0000-0000FE3A0000}"/>
    <cellStyle name="Akzent3 2" xfId="41878" hidden="1" xr:uid="{00000000-0005-0000-0000-0000FF3A0000}"/>
    <cellStyle name="Akzent3 2" xfId="41992" hidden="1" xr:uid="{00000000-0005-0000-0000-0000003B0000}"/>
    <cellStyle name="Akzent3 2" xfId="41999" hidden="1" xr:uid="{00000000-0005-0000-0000-0000013B0000}"/>
    <cellStyle name="Akzent3 2" xfId="42012" hidden="1" xr:uid="{00000000-0005-0000-0000-0000023B0000}"/>
    <cellStyle name="Akzent3 2" xfId="42019" hidden="1" xr:uid="{00000000-0005-0000-0000-0000033B0000}"/>
    <cellStyle name="Akzent3 2" xfId="42032" hidden="1" xr:uid="{00000000-0005-0000-0000-0000043B0000}"/>
    <cellStyle name="Akzent3 2" xfId="42039" hidden="1" xr:uid="{00000000-0005-0000-0000-0000053B0000}"/>
    <cellStyle name="Akzent3 2" xfId="42052" hidden="1" xr:uid="{00000000-0005-0000-0000-0000063B0000}"/>
    <cellStyle name="Akzent3 2" xfId="42059" hidden="1" xr:uid="{00000000-0005-0000-0000-0000073B0000}"/>
    <cellStyle name="Akzent3 2" xfId="42072" hidden="1" xr:uid="{00000000-0005-0000-0000-0000083B0000}"/>
    <cellStyle name="Akzent3 2" xfId="42085" hidden="1" xr:uid="{00000000-0005-0000-0000-0000093B0000}"/>
    <cellStyle name="Akzent3 2" xfId="42171" hidden="1" xr:uid="{00000000-0005-0000-0000-00000A3B0000}"/>
    <cellStyle name="Akzent3 2" xfId="42188" hidden="1" xr:uid="{00000000-0005-0000-0000-00000B3B0000}"/>
    <cellStyle name="Akzent3 2" xfId="42223" hidden="1" xr:uid="{00000000-0005-0000-0000-00000C3B0000}"/>
    <cellStyle name="Akzent3 2" xfId="42244" hidden="1" xr:uid="{00000000-0005-0000-0000-00000D3B0000}"/>
    <cellStyle name="Akzent3 2" xfId="42270" hidden="1" xr:uid="{00000000-0005-0000-0000-00000E3B0000}"/>
    <cellStyle name="Akzent3 2" xfId="42341" hidden="1" xr:uid="{00000000-0005-0000-0000-00000F3B0000}"/>
    <cellStyle name="Akzent3 2" xfId="42389" hidden="1" xr:uid="{00000000-0005-0000-0000-0000103B0000}"/>
    <cellStyle name="Akzent3 2" xfId="42402" hidden="1" xr:uid="{00000000-0005-0000-0000-0000113B0000}"/>
    <cellStyle name="Akzent3 2" xfId="42434" hidden="1" xr:uid="{00000000-0005-0000-0000-0000123B0000}"/>
    <cellStyle name="Akzent3 2" xfId="42456" hidden="1" xr:uid="{00000000-0005-0000-0000-0000133B0000}"/>
    <cellStyle name="Akzent3 2" xfId="42498" hidden="1" xr:uid="{00000000-0005-0000-0000-0000143B0000}"/>
    <cellStyle name="Akzent3 2" xfId="42525" hidden="1" xr:uid="{00000000-0005-0000-0000-0000153B0000}"/>
    <cellStyle name="Akzent3 2" xfId="42554" hidden="1" xr:uid="{00000000-0005-0000-0000-0000163B0000}"/>
    <cellStyle name="Akzent3 2" xfId="42579" hidden="1" xr:uid="{00000000-0005-0000-0000-0000173B0000}"/>
    <cellStyle name="Akzent3 2" xfId="42607" hidden="1" xr:uid="{00000000-0005-0000-0000-0000183B0000}"/>
    <cellStyle name="Akzent3 2" xfId="42636" hidden="1" xr:uid="{00000000-0005-0000-0000-0000193B0000}"/>
    <cellStyle name="Akzent3 2" xfId="42657" hidden="1" xr:uid="{00000000-0005-0000-0000-00001A3B0000}"/>
    <cellStyle name="Akzent3 2" xfId="42687" hidden="1" xr:uid="{00000000-0005-0000-0000-00001B3B0000}"/>
    <cellStyle name="Akzent3 2" xfId="42713" hidden="1" xr:uid="{00000000-0005-0000-0000-00001C3B0000}"/>
    <cellStyle name="Akzent3 2" xfId="42132" hidden="1" xr:uid="{00000000-0005-0000-0000-00001D3B0000}"/>
    <cellStyle name="Akzent3 2" xfId="42759" hidden="1" xr:uid="{00000000-0005-0000-0000-00001E3B0000}"/>
    <cellStyle name="Akzent3 2" xfId="42792" hidden="1" xr:uid="{00000000-0005-0000-0000-00001F3B0000}"/>
    <cellStyle name="Akzent3 2" xfId="42818" hidden="1" xr:uid="{00000000-0005-0000-0000-0000203B0000}"/>
    <cellStyle name="Akzent3 2" xfId="42850" hidden="1" xr:uid="{00000000-0005-0000-0000-0000213B0000}"/>
    <cellStyle name="Akzent3 2" xfId="42874" hidden="1" xr:uid="{00000000-0005-0000-0000-0000223B0000}"/>
    <cellStyle name="Akzent3 2" xfId="42899" hidden="1" xr:uid="{00000000-0005-0000-0000-0000233B0000}"/>
    <cellStyle name="Akzent3 2" xfId="42925" hidden="1" xr:uid="{00000000-0005-0000-0000-0000243B0000}"/>
    <cellStyle name="Akzent3 2" xfId="42952" hidden="1" xr:uid="{00000000-0005-0000-0000-0000253B0000}"/>
    <cellStyle name="Akzent3 2" xfId="42972" hidden="1" xr:uid="{00000000-0005-0000-0000-0000263B0000}"/>
    <cellStyle name="Akzent3 2" xfId="42462" hidden="1" xr:uid="{00000000-0005-0000-0000-0000273B0000}"/>
    <cellStyle name="Akzent3 2" xfId="43016" hidden="1" xr:uid="{00000000-0005-0000-0000-0000283B0000}"/>
    <cellStyle name="Akzent3 2" xfId="43047" hidden="1" xr:uid="{00000000-0005-0000-0000-0000293B0000}"/>
    <cellStyle name="Akzent3 2" xfId="43071" hidden="1" xr:uid="{00000000-0005-0000-0000-00002A3B0000}"/>
    <cellStyle name="Akzent3 2" xfId="43105" hidden="1" xr:uid="{00000000-0005-0000-0000-00002B3B0000}"/>
    <cellStyle name="Akzent3 2" xfId="43126" hidden="1" xr:uid="{00000000-0005-0000-0000-00002C3B0000}"/>
    <cellStyle name="Akzent3 2" xfId="43160" hidden="1" xr:uid="{00000000-0005-0000-0000-00002D3B0000}"/>
    <cellStyle name="Akzent3 2" xfId="43185" hidden="1" xr:uid="{00000000-0005-0000-0000-00002E3B0000}"/>
    <cellStyle name="Akzent3 2" xfId="43209" hidden="1" xr:uid="{00000000-0005-0000-0000-00002F3B0000}"/>
    <cellStyle name="Akzent3 2" xfId="43236" hidden="1" xr:uid="{00000000-0005-0000-0000-0000303B0000}"/>
    <cellStyle name="Akzent3 2" xfId="43271" hidden="1" xr:uid="{00000000-0005-0000-0000-0000313B0000}"/>
    <cellStyle name="Akzent3 2" xfId="43301" hidden="1" xr:uid="{00000000-0005-0000-0000-0000323B0000}"/>
    <cellStyle name="Akzent3 2" xfId="43348" hidden="1" xr:uid="{00000000-0005-0000-0000-0000333B0000}"/>
    <cellStyle name="Akzent3 2" xfId="43360" hidden="1" xr:uid="{00000000-0005-0000-0000-0000343B0000}"/>
    <cellStyle name="Akzent3 2" xfId="43406" hidden="1" xr:uid="{00000000-0005-0000-0000-0000353B0000}"/>
    <cellStyle name="Akzent3 2" xfId="43419" hidden="1" xr:uid="{00000000-0005-0000-0000-0000363B0000}"/>
    <cellStyle name="Akzent3 2" xfId="43450" hidden="1" xr:uid="{00000000-0005-0000-0000-0000373B0000}"/>
    <cellStyle name="Akzent3 2" xfId="43479" hidden="1" xr:uid="{00000000-0005-0000-0000-0000383B0000}"/>
    <cellStyle name="Akzent3 2" xfId="43500" hidden="1" xr:uid="{00000000-0005-0000-0000-0000393B0000}"/>
    <cellStyle name="Akzent3 2" xfId="43542" hidden="1" xr:uid="{00000000-0005-0000-0000-00003A3B0000}"/>
    <cellStyle name="Akzent3 2" xfId="43558" hidden="1" xr:uid="{00000000-0005-0000-0000-00003B3B0000}"/>
    <cellStyle name="Akzent3 2" xfId="43600" hidden="1" xr:uid="{00000000-0005-0000-0000-00003C3B0000}"/>
    <cellStyle name="Akzent3 2" xfId="43624" hidden="1" xr:uid="{00000000-0005-0000-0000-00003D3B0000}"/>
    <cellStyle name="Akzent3 2" xfId="43660" hidden="1" xr:uid="{00000000-0005-0000-0000-00003E3B0000}"/>
    <cellStyle name="Akzent3 2" xfId="43683" hidden="1" xr:uid="{00000000-0005-0000-0000-00003F3B0000}"/>
    <cellStyle name="Akzent3 2" xfId="43718" hidden="1" xr:uid="{00000000-0005-0000-0000-0000403B0000}"/>
    <cellStyle name="Akzent3 2" xfId="43740" hidden="1" xr:uid="{00000000-0005-0000-0000-0000413B0000}"/>
    <cellStyle name="Akzent3 2" xfId="43771" hidden="1" xr:uid="{00000000-0005-0000-0000-0000423B0000}"/>
    <cellStyle name="Akzent3 2" xfId="43792" hidden="1" xr:uid="{00000000-0005-0000-0000-0000433B0000}"/>
    <cellStyle name="Akzent3 2" xfId="43818" hidden="1" xr:uid="{00000000-0005-0000-0000-0000443B0000}"/>
    <cellStyle name="Akzent3 2" xfId="43280" hidden="1" xr:uid="{00000000-0005-0000-0000-0000453B0000}"/>
    <cellStyle name="Akzent3 2" xfId="43864" hidden="1" xr:uid="{00000000-0005-0000-0000-0000463B0000}"/>
    <cellStyle name="Akzent3 2" xfId="43899" hidden="1" xr:uid="{00000000-0005-0000-0000-0000473B0000}"/>
    <cellStyle name="Akzent3 2" xfId="43928" hidden="1" xr:uid="{00000000-0005-0000-0000-0000483B0000}"/>
    <cellStyle name="Akzent3 2" xfId="43954" hidden="1" xr:uid="{00000000-0005-0000-0000-0000493B0000}"/>
    <cellStyle name="Akzent3 2" xfId="43979" hidden="1" xr:uid="{00000000-0005-0000-0000-00004A3B0000}"/>
    <cellStyle name="Akzent3 2" xfId="44006" hidden="1" xr:uid="{00000000-0005-0000-0000-00004B3B0000}"/>
    <cellStyle name="Akzent3 2" xfId="44032" hidden="1" xr:uid="{00000000-0005-0000-0000-00004C3B0000}"/>
    <cellStyle name="Akzent3 2" xfId="44063" hidden="1" xr:uid="{00000000-0005-0000-0000-00004D3B0000}"/>
    <cellStyle name="Akzent3 2" xfId="44090" hidden="1" xr:uid="{00000000-0005-0000-0000-00004E3B0000}"/>
    <cellStyle name="Akzent3 2" xfId="43569" hidden="1" xr:uid="{00000000-0005-0000-0000-00004F3B0000}"/>
    <cellStyle name="Akzent3 2" xfId="44128" hidden="1" xr:uid="{00000000-0005-0000-0000-0000503B0000}"/>
    <cellStyle name="Akzent3 2" xfId="44156" hidden="1" xr:uid="{00000000-0005-0000-0000-0000513B0000}"/>
    <cellStyle name="Akzent3 2" xfId="44186" hidden="1" xr:uid="{00000000-0005-0000-0000-0000523B0000}"/>
    <cellStyle name="Akzent3 2" xfId="44211" hidden="1" xr:uid="{00000000-0005-0000-0000-0000533B0000}"/>
    <cellStyle name="Akzent3 2" xfId="44237" hidden="1" xr:uid="{00000000-0005-0000-0000-0000543B0000}"/>
    <cellStyle name="Akzent3 2" xfId="44261" hidden="1" xr:uid="{00000000-0005-0000-0000-0000553B0000}"/>
    <cellStyle name="Akzent3 2" xfId="44295" hidden="1" xr:uid="{00000000-0005-0000-0000-0000563B0000}"/>
    <cellStyle name="Akzent3 2" xfId="44315" hidden="1" xr:uid="{00000000-0005-0000-0000-0000573B0000}"/>
    <cellStyle name="Akzent3 2" xfId="44348" hidden="1" xr:uid="{00000000-0005-0000-0000-0000583B0000}"/>
    <cellStyle name="Akzent3 2" xfId="44369" hidden="1" xr:uid="{00000000-0005-0000-0000-0000593B0000}"/>
    <cellStyle name="Akzent3 2" xfId="44404" hidden="1" xr:uid="{00000000-0005-0000-0000-00005A3B0000}"/>
    <cellStyle name="Akzent3 2" xfId="44425" hidden="1" xr:uid="{00000000-0005-0000-0000-00005B3B0000}"/>
    <cellStyle name="Akzent3 2" xfId="44464" hidden="1" xr:uid="{00000000-0005-0000-0000-00005C3B0000}"/>
    <cellStyle name="Akzent3 2" xfId="44483" hidden="1" xr:uid="{00000000-0005-0000-0000-00005D3B0000}"/>
    <cellStyle name="Akzent3 2" xfId="44514" hidden="1" xr:uid="{00000000-0005-0000-0000-00005E3B0000}"/>
    <cellStyle name="Akzent3 2" xfId="44533" hidden="1" xr:uid="{00000000-0005-0000-0000-00005F3B0000}"/>
    <cellStyle name="Akzent3 2" xfId="44566" hidden="1" xr:uid="{00000000-0005-0000-0000-0000603B0000}"/>
    <cellStyle name="Akzent3 2" xfId="44582" hidden="1" xr:uid="{00000000-0005-0000-0000-0000613B0000}"/>
    <cellStyle name="Akzent3 2" xfId="44616" hidden="1" xr:uid="{00000000-0005-0000-0000-0000623B0000}"/>
    <cellStyle name="Akzent3 2" xfId="44671" hidden="1" xr:uid="{00000000-0005-0000-0000-0000633B0000}"/>
    <cellStyle name="Akzent3 2" xfId="44674" hidden="1" xr:uid="{00000000-0005-0000-0000-0000643B0000}"/>
    <cellStyle name="Akzent3 2" xfId="44708" hidden="1" xr:uid="{00000000-0005-0000-0000-0000653B0000}"/>
    <cellStyle name="Akzent3 2" xfId="44743" hidden="1" xr:uid="{00000000-0005-0000-0000-0000663B0000}"/>
    <cellStyle name="Akzent3 2" xfId="44780" hidden="1" xr:uid="{00000000-0005-0000-0000-0000673B0000}"/>
    <cellStyle name="Akzent3 2" xfId="44802" hidden="1" xr:uid="{00000000-0005-0000-0000-0000683B0000}"/>
    <cellStyle name="Akzent3 2" xfId="44834" hidden="1" xr:uid="{00000000-0005-0000-0000-0000693B0000}"/>
    <cellStyle name="Akzent3 2" xfId="44858" hidden="1" xr:uid="{00000000-0005-0000-0000-00006A3B0000}"/>
    <cellStyle name="Akzent3 2" xfId="44890" hidden="1" xr:uid="{00000000-0005-0000-0000-00006B3B0000}"/>
    <cellStyle name="Akzent3 2" xfId="44914" hidden="1" xr:uid="{00000000-0005-0000-0000-00006C3B0000}"/>
    <cellStyle name="Akzent3 2" xfId="44939" hidden="1" xr:uid="{00000000-0005-0000-0000-00006D3B0000}"/>
    <cellStyle name="Akzent3 2" xfId="44979" hidden="1" xr:uid="{00000000-0005-0000-0000-00006E3B0000}"/>
    <cellStyle name="Akzent3 2" xfId="44691" hidden="1" xr:uid="{00000000-0005-0000-0000-00006F3B0000}"/>
    <cellStyle name="Akzent3 2" xfId="45022" hidden="1" xr:uid="{00000000-0005-0000-0000-0000703B0000}"/>
    <cellStyle name="Akzent3 2" xfId="45077" hidden="1" xr:uid="{00000000-0005-0000-0000-0000713B0000}"/>
    <cellStyle name="Akzent3 2" xfId="45108" hidden="1" xr:uid="{00000000-0005-0000-0000-0000723B0000}"/>
    <cellStyle name="Akzent3 2" xfId="45142" hidden="1" xr:uid="{00000000-0005-0000-0000-0000733B0000}"/>
    <cellStyle name="Akzent3 2" xfId="45174" hidden="1" xr:uid="{00000000-0005-0000-0000-0000743B0000}"/>
    <cellStyle name="Akzent3 2" xfId="45198" hidden="1" xr:uid="{00000000-0005-0000-0000-0000753B0000}"/>
    <cellStyle name="Akzent3 2" xfId="45238" hidden="1" xr:uid="{00000000-0005-0000-0000-0000763B0000}"/>
    <cellStyle name="Akzent3 2" xfId="45282" hidden="1" xr:uid="{00000000-0005-0000-0000-0000773B0000}"/>
    <cellStyle name="Akzent3 2" xfId="45317" hidden="1" xr:uid="{00000000-0005-0000-0000-0000783B0000}"/>
    <cellStyle name="Akzent3 2" xfId="45332" hidden="1" xr:uid="{00000000-0005-0000-0000-0000793B0000}"/>
    <cellStyle name="Akzent3 2" xfId="45410" hidden="1" xr:uid="{00000000-0005-0000-0000-00007A3B0000}"/>
    <cellStyle name="Akzent3 2" xfId="45448" hidden="1" xr:uid="{00000000-0005-0000-0000-00007B3B0000}"/>
    <cellStyle name="Akzent3 2" xfId="45479" hidden="1" xr:uid="{00000000-0005-0000-0000-00007C3B0000}"/>
    <cellStyle name="Akzent3 2" xfId="45504" hidden="1" xr:uid="{00000000-0005-0000-0000-00007D3B0000}"/>
    <cellStyle name="Akzent3 2" xfId="45537" hidden="1" xr:uid="{00000000-0005-0000-0000-00007E3B0000}"/>
    <cellStyle name="Akzent3 2" xfId="45561" hidden="1" xr:uid="{00000000-0005-0000-0000-00007F3B0000}"/>
    <cellStyle name="Akzent3 2" xfId="45595" hidden="1" xr:uid="{00000000-0005-0000-0000-0000803B0000}"/>
    <cellStyle name="Akzent3 2" xfId="45613" hidden="1" xr:uid="{00000000-0005-0000-0000-0000813B0000}"/>
    <cellStyle name="Akzent3 2" xfId="45645" hidden="1" xr:uid="{00000000-0005-0000-0000-0000823B0000}"/>
    <cellStyle name="Akzent3 2" xfId="45662" hidden="1" xr:uid="{00000000-0005-0000-0000-0000833B0000}"/>
    <cellStyle name="Akzent3 2" xfId="45694" hidden="1" xr:uid="{00000000-0005-0000-0000-0000843B0000}"/>
    <cellStyle name="Akzent3 2" xfId="45723" hidden="1" xr:uid="{00000000-0005-0000-0000-0000853B0000}"/>
    <cellStyle name="Akzent3 2" xfId="45758" hidden="1" xr:uid="{00000000-0005-0000-0000-0000863B0000}"/>
    <cellStyle name="Akzent3 2" xfId="45806" hidden="1" xr:uid="{00000000-0005-0000-0000-0000873B0000}"/>
    <cellStyle name="Akzent3 2" xfId="45841" hidden="1" xr:uid="{00000000-0005-0000-0000-0000883B0000}"/>
    <cellStyle name="Akzent3 2" xfId="45868" hidden="1" xr:uid="{00000000-0005-0000-0000-0000893B0000}"/>
    <cellStyle name="Akzent3 2" xfId="45894" hidden="1" xr:uid="{00000000-0005-0000-0000-00008A3B0000}"/>
    <cellStyle name="Akzent3 2" xfId="45926" hidden="1" xr:uid="{00000000-0005-0000-0000-00008B3B0000}"/>
    <cellStyle name="Akzent3 2" xfId="45946" hidden="1" xr:uid="{00000000-0005-0000-0000-00008C3B0000}"/>
    <cellStyle name="Akzent3 2" xfId="45972" hidden="1" xr:uid="{00000000-0005-0000-0000-00008D3B0000}"/>
    <cellStyle name="Akzent3 2" xfId="45421" hidden="1" xr:uid="{00000000-0005-0000-0000-00008E3B0000}"/>
    <cellStyle name="Akzent3 2" xfId="46044" hidden="1" xr:uid="{00000000-0005-0000-0000-00008F3B0000}"/>
    <cellStyle name="Akzent3 2" xfId="46073" hidden="1" xr:uid="{00000000-0005-0000-0000-0000903B0000}"/>
    <cellStyle name="Akzent3 2" xfId="46102" hidden="1" xr:uid="{00000000-0005-0000-0000-0000913B0000}"/>
    <cellStyle name="Akzent3 2" xfId="46128" hidden="1" xr:uid="{00000000-0005-0000-0000-0000923B0000}"/>
    <cellStyle name="Akzent3 2" xfId="46156" hidden="1" xr:uid="{00000000-0005-0000-0000-0000933B0000}"/>
    <cellStyle name="Akzent3 2" xfId="46182" hidden="1" xr:uid="{00000000-0005-0000-0000-0000943B0000}"/>
    <cellStyle name="Akzent3 2" xfId="46213" hidden="1" xr:uid="{00000000-0005-0000-0000-0000953B0000}"/>
    <cellStyle name="Akzent3 2" xfId="46240" hidden="1" xr:uid="{00000000-0005-0000-0000-0000963B0000}"/>
    <cellStyle name="Akzent3 2" xfId="46265" hidden="1" xr:uid="{00000000-0005-0000-0000-0000973B0000}"/>
    <cellStyle name="Akzent3 2" xfId="45705" hidden="1" xr:uid="{00000000-0005-0000-0000-0000983B0000}"/>
    <cellStyle name="Akzent3 2" xfId="46308" hidden="1" xr:uid="{00000000-0005-0000-0000-0000993B0000}"/>
    <cellStyle name="Akzent3 2" xfId="46334" hidden="1" xr:uid="{00000000-0005-0000-0000-00009A3B0000}"/>
    <cellStyle name="Akzent3 2" xfId="46365" hidden="1" xr:uid="{00000000-0005-0000-0000-00009B3B0000}"/>
    <cellStyle name="Akzent3 2" xfId="46387" hidden="1" xr:uid="{00000000-0005-0000-0000-00009C3B0000}"/>
    <cellStyle name="Akzent3 2" xfId="46423" hidden="1" xr:uid="{00000000-0005-0000-0000-00009D3B0000}"/>
    <cellStyle name="Akzent3 2" xfId="46438" hidden="1" xr:uid="{00000000-0005-0000-0000-00009E3B0000}"/>
    <cellStyle name="Akzent3 2" xfId="46466" hidden="1" xr:uid="{00000000-0005-0000-0000-00009F3B0000}"/>
    <cellStyle name="Akzent3 2" xfId="46490" hidden="1" xr:uid="{00000000-0005-0000-0000-0000A03B0000}"/>
    <cellStyle name="Akzent3 2" xfId="46523" hidden="1" xr:uid="{00000000-0005-0000-0000-0000A13B0000}"/>
    <cellStyle name="Akzent3 2" xfId="46556" hidden="1" xr:uid="{00000000-0005-0000-0000-0000A23B0000}"/>
    <cellStyle name="Akzent3 2" xfId="46606" hidden="1" xr:uid="{00000000-0005-0000-0000-0000A33B0000}"/>
    <cellStyle name="Akzent3 2" xfId="46625" hidden="1" xr:uid="{00000000-0005-0000-0000-0000A43B0000}"/>
    <cellStyle name="Akzent3 2" xfId="46659" hidden="1" xr:uid="{00000000-0005-0000-0000-0000A53B0000}"/>
    <cellStyle name="Akzent3 2" xfId="46680" hidden="1" xr:uid="{00000000-0005-0000-0000-0000A63B0000}"/>
    <cellStyle name="Akzent3 2" xfId="46704" hidden="1" xr:uid="{00000000-0005-0000-0000-0000A73B0000}"/>
    <cellStyle name="Akzent3 2" xfId="46727" hidden="1" xr:uid="{00000000-0005-0000-0000-0000A83B0000}"/>
    <cellStyle name="Akzent3 2" xfId="46763" hidden="1" xr:uid="{00000000-0005-0000-0000-0000A93B0000}"/>
    <cellStyle name="Akzent3 2" xfId="46785" hidden="1" xr:uid="{00000000-0005-0000-0000-0000AA3B0000}"/>
    <cellStyle name="Akzent3 2" xfId="46812" hidden="1" xr:uid="{00000000-0005-0000-0000-0000AB3B0000}"/>
    <cellStyle name="Akzent3 2" xfId="46839" hidden="1" xr:uid="{00000000-0005-0000-0000-0000AC3B0000}"/>
    <cellStyle name="Akzent3 2" xfId="46880" hidden="1" xr:uid="{00000000-0005-0000-0000-0000AD3B0000}"/>
    <cellStyle name="Akzent3 2" xfId="46909" hidden="1" xr:uid="{00000000-0005-0000-0000-0000AE3B0000}"/>
    <cellStyle name="Akzent3 2" xfId="46936" hidden="1" xr:uid="{00000000-0005-0000-0000-0000AF3B0000}"/>
    <cellStyle name="Akzent3 2" xfId="46959" hidden="1" xr:uid="{00000000-0005-0000-0000-0000B03B0000}"/>
    <cellStyle name="Akzent3 2" xfId="46984" hidden="1" xr:uid="{00000000-0005-0000-0000-0000B13B0000}"/>
    <cellStyle name="Akzent3 2" xfId="47018" hidden="1" xr:uid="{00000000-0005-0000-0000-0000B23B0000}"/>
    <cellStyle name="Akzent3 2" xfId="47037" hidden="1" xr:uid="{00000000-0005-0000-0000-0000B33B0000}"/>
    <cellStyle name="Akzent3 2" xfId="47075" hidden="1" xr:uid="{00000000-0005-0000-0000-0000B43B0000}"/>
    <cellStyle name="Akzent3 2" xfId="47094" hidden="1" xr:uid="{00000000-0005-0000-0000-0000B53B0000}"/>
    <cellStyle name="Akzent3 2" xfId="46568" hidden="1" xr:uid="{00000000-0005-0000-0000-0000B63B0000}"/>
    <cellStyle name="Akzent3 2" xfId="47146" hidden="1" xr:uid="{00000000-0005-0000-0000-0000B73B0000}"/>
    <cellStyle name="Akzent3 2" xfId="47173" hidden="1" xr:uid="{00000000-0005-0000-0000-0000B83B0000}"/>
    <cellStyle name="Akzent3 2" xfId="47200" hidden="1" xr:uid="{00000000-0005-0000-0000-0000B93B0000}"/>
    <cellStyle name="Akzent3 2" xfId="47232" hidden="1" xr:uid="{00000000-0005-0000-0000-0000BA3B0000}"/>
    <cellStyle name="Akzent3 2" xfId="47250" hidden="1" xr:uid="{00000000-0005-0000-0000-0000BB3B0000}"/>
    <cellStyle name="Akzent3 2" xfId="47280" hidden="1" xr:uid="{00000000-0005-0000-0000-0000BC3B0000}"/>
    <cellStyle name="Akzent3 2" xfId="47314" hidden="1" xr:uid="{00000000-0005-0000-0000-0000BD3B0000}"/>
    <cellStyle name="Akzent3 2" xfId="47339" hidden="1" xr:uid="{00000000-0005-0000-0000-0000BE3B0000}"/>
    <cellStyle name="Akzent3 2" xfId="47364" hidden="1" xr:uid="{00000000-0005-0000-0000-0000BF3B0000}"/>
    <cellStyle name="Akzent3 2" xfId="46851" hidden="1" xr:uid="{00000000-0005-0000-0000-0000C03B0000}"/>
    <cellStyle name="Akzent3 2" xfId="47408" hidden="1" xr:uid="{00000000-0005-0000-0000-0000C13B0000}"/>
    <cellStyle name="Akzent3 2" xfId="47444" hidden="1" xr:uid="{00000000-0005-0000-0000-0000C23B0000}"/>
    <cellStyle name="Akzent3 2" xfId="47466" hidden="1" xr:uid="{00000000-0005-0000-0000-0000C33B0000}"/>
    <cellStyle name="Akzent3 2" xfId="47494" hidden="1" xr:uid="{00000000-0005-0000-0000-0000C43B0000}"/>
    <cellStyle name="Akzent3 2" xfId="47521" hidden="1" xr:uid="{00000000-0005-0000-0000-0000C53B0000}"/>
    <cellStyle name="Akzent3 2" xfId="47546" hidden="1" xr:uid="{00000000-0005-0000-0000-0000C63B0000}"/>
    <cellStyle name="Akzent3 2" xfId="47576" hidden="1" xr:uid="{00000000-0005-0000-0000-0000C73B0000}"/>
    <cellStyle name="Akzent3 2" xfId="47598" hidden="1" xr:uid="{00000000-0005-0000-0000-0000C83B0000}"/>
    <cellStyle name="Akzent3 2" xfId="47622" hidden="1" xr:uid="{00000000-0005-0000-0000-0000C93B0000}"/>
    <cellStyle name="Akzent3 2" xfId="47656" hidden="1" xr:uid="{00000000-0005-0000-0000-0000CA3B0000}"/>
    <cellStyle name="Akzent3 2" xfId="47684" hidden="1" xr:uid="{00000000-0005-0000-0000-0000CB3B0000}"/>
    <cellStyle name="Akzent3 2" xfId="47714" hidden="1" xr:uid="{00000000-0005-0000-0000-0000CC3B0000}"/>
    <cellStyle name="Akzent3 2" xfId="47741" hidden="1" xr:uid="{00000000-0005-0000-0000-0000CD3B0000}"/>
    <cellStyle name="Akzent3 2" xfId="47772" hidden="1" xr:uid="{00000000-0005-0000-0000-0000CE3B0000}"/>
    <cellStyle name="Akzent3 2" xfId="47790" hidden="1" xr:uid="{00000000-0005-0000-0000-0000CF3B0000}"/>
    <cellStyle name="Akzent3 2" xfId="47831" hidden="1" xr:uid="{00000000-0005-0000-0000-0000D03B0000}"/>
    <cellStyle name="Akzent3 2" xfId="47849" hidden="1" xr:uid="{00000000-0005-0000-0000-0000D13B0000}"/>
    <cellStyle name="Akzent3 2" xfId="47874" hidden="1" xr:uid="{00000000-0005-0000-0000-0000D23B0000}"/>
    <cellStyle name="Akzent3 2" xfId="47894" hidden="1" xr:uid="{00000000-0005-0000-0000-0000D33B0000}"/>
    <cellStyle name="Akzent3 2" xfId="47952" hidden="1" xr:uid="{00000000-0005-0000-0000-0000D43B0000}"/>
    <cellStyle name="Akzent3 2" xfId="47958" hidden="1" xr:uid="{00000000-0005-0000-0000-0000D53B0000}"/>
    <cellStyle name="Akzent3 2" xfId="47986" hidden="1" xr:uid="{00000000-0005-0000-0000-0000D63B0000}"/>
    <cellStyle name="Akzent3 2" xfId="48024" hidden="1" xr:uid="{00000000-0005-0000-0000-0000D73B0000}"/>
    <cellStyle name="Akzent3 2" xfId="48049" hidden="1" xr:uid="{00000000-0005-0000-0000-0000D83B0000}"/>
    <cellStyle name="Akzent3 2" xfId="48081" hidden="1" xr:uid="{00000000-0005-0000-0000-0000D93B0000}"/>
    <cellStyle name="Akzent3 2" xfId="48107" hidden="1" xr:uid="{00000000-0005-0000-0000-0000DA3B0000}"/>
    <cellStyle name="Akzent3 2" xfId="48135" hidden="1" xr:uid="{00000000-0005-0000-0000-0000DB3B0000}"/>
    <cellStyle name="Akzent3 2" xfId="48163" hidden="1" xr:uid="{00000000-0005-0000-0000-0000DC3B0000}"/>
    <cellStyle name="Akzent3 2" xfId="48192" hidden="1" xr:uid="{00000000-0005-0000-0000-0000DD3B0000}"/>
    <cellStyle name="Akzent3 2" xfId="48218" hidden="1" xr:uid="{00000000-0005-0000-0000-0000DE3B0000}"/>
    <cellStyle name="Akzent3 2" xfId="48241" hidden="1" xr:uid="{00000000-0005-0000-0000-0000DF3B0000}"/>
    <cellStyle name="Akzent3 2" xfId="47977" hidden="1" xr:uid="{00000000-0005-0000-0000-0000E03B0000}"/>
    <cellStyle name="Akzent3 2" xfId="48289" hidden="1" xr:uid="{00000000-0005-0000-0000-0000E13B0000}"/>
    <cellStyle name="Akzent3 2" xfId="48317" hidden="1" xr:uid="{00000000-0005-0000-0000-0000E23B0000}"/>
    <cellStyle name="Akzent3 2" xfId="48347" hidden="1" xr:uid="{00000000-0005-0000-0000-0000E33B0000}"/>
    <cellStyle name="Akzent3 2" xfId="48374" hidden="1" xr:uid="{00000000-0005-0000-0000-0000E43B0000}"/>
    <cellStyle name="Akzent3 2" xfId="48405" hidden="1" xr:uid="{00000000-0005-0000-0000-0000E53B0000}"/>
    <cellStyle name="Akzent3 2" xfId="48427" hidden="1" xr:uid="{00000000-0005-0000-0000-0000E63B0000}"/>
    <cellStyle name="Akzent3 2" xfId="48460" hidden="1" xr:uid="{00000000-0005-0000-0000-0000E73B0000}"/>
    <cellStyle name="Akzent3 2" xfId="48476" hidden="1" xr:uid="{00000000-0005-0000-0000-0000E83B0000}"/>
    <cellStyle name="Akzent3 2" xfId="48503" hidden="1" xr:uid="{00000000-0005-0000-0000-0000E93B0000}"/>
    <cellStyle name="Akzent3 2" xfId="48447" hidden="1" xr:uid="{00000000-0005-0000-0000-0000EA3B0000}"/>
    <cellStyle name="Akzent3 2" xfId="48414" hidden="1" xr:uid="{00000000-0005-0000-0000-0000EB3B0000}"/>
    <cellStyle name="Akzent3 2" xfId="48392" hidden="1" xr:uid="{00000000-0005-0000-0000-0000EC3B0000}"/>
    <cellStyle name="Akzent3 2" xfId="48356" hidden="1" xr:uid="{00000000-0005-0000-0000-0000ED3B0000}"/>
    <cellStyle name="Akzent3 2" xfId="48334" hidden="1" xr:uid="{00000000-0005-0000-0000-0000EE3B0000}"/>
    <cellStyle name="Akzent3 2" xfId="48298" hidden="1" xr:uid="{00000000-0005-0000-0000-0000EF3B0000}"/>
    <cellStyle name="Akzent3 2" xfId="48276" hidden="1" xr:uid="{00000000-0005-0000-0000-0000F03B0000}"/>
    <cellStyle name="Akzent3 2" xfId="48240" hidden="1" xr:uid="{00000000-0005-0000-0000-0000F13B0000}"/>
    <cellStyle name="Akzent3 2" xfId="48212" hidden="1" xr:uid="{00000000-0005-0000-0000-0000F23B0000}"/>
    <cellStyle name="Akzent3 2" xfId="48198" hidden="1" xr:uid="{00000000-0005-0000-0000-0000F33B0000}"/>
    <cellStyle name="Akzent3 2" xfId="48157" hidden="1" xr:uid="{00000000-0005-0000-0000-0000F43B0000}"/>
    <cellStyle name="Akzent3 2" xfId="48118" hidden="1" xr:uid="{00000000-0005-0000-0000-0000F53B0000}"/>
    <cellStyle name="Akzent3 2" xfId="48097" hidden="1" xr:uid="{00000000-0005-0000-0000-0000F63B0000}"/>
    <cellStyle name="Akzent3 2" xfId="48064" hidden="1" xr:uid="{00000000-0005-0000-0000-0000F73B0000}"/>
    <cellStyle name="Akzent3 2" xfId="48039" hidden="1" xr:uid="{00000000-0005-0000-0000-0000F83B0000}"/>
    <cellStyle name="Akzent3 2" xfId="48008" hidden="1" xr:uid="{00000000-0005-0000-0000-0000F93B0000}"/>
    <cellStyle name="Akzent3 2" xfId="47960" hidden="1" xr:uid="{00000000-0005-0000-0000-0000FA3B0000}"/>
    <cellStyle name="Akzent3 2" xfId="47913" hidden="1" xr:uid="{00000000-0005-0000-0000-0000FB3B0000}"/>
    <cellStyle name="Akzent3 2" xfId="47889" hidden="1" xr:uid="{00000000-0005-0000-0000-0000FC3B0000}"/>
    <cellStyle name="Akzent3 2" xfId="48471" hidden="1" xr:uid="{00000000-0005-0000-0000-0000FD3B0000}"/>
    <cellStyle name="Akzent3 2" xfId="47844" hidden="1" xr:uid="{00000000-0005-0000-0000-0000FE3B0000}"/>
    <cellStyle name="Akzent3 2" xfId="47810" hidden="1" xr:uid="{00000000-0005-0000-0000-0000FF3B0000}"/>
    <cellStyle name="Akzent3 2" xfId="47785" hidden="1" xr:uid="{00000000-0005-0000-0000-0000003C0000}"/>
    <cellStyle name="Akzent3 2" xfId="47756" hidden="1" xr:uid="{00000000-0005-0000-0000-0000013C0000}"/>
    <cellStyle name="Akzent3 2" xfId="47723" hidden="1" xr:uid="{00000000-0005-0000-0000-0000023C0000}"/>
    <cellStyle name="Akzent3 2" xfId="47698" hidden="1" xr:uid="{00000000-0005-0000-0000-0000033C0000}"/>
    <cellStyle name="Akzent3 2" xfId="47668" hidden="1" xr:uid="{00000000-0005-0000-0000-0000043C0000}"/>
    <cellStyle name="Akzent3 2" xfId="47641" hidden="1" xr:uid="{00000000-0005-0000-0000-0000053C0000}"/>
    <cellStyle name="Akzent3 2" xfId="47611" hidden="1" xr:uid="{00000000-0005-0000-0000-0000063C0000}"/>
    <cellStyle name="Akzent3 2" xfId="48183" hidden="1" xr:uid="{00000000-0005-0000-0000-0000073C0000}"/>
    <cellStyle name="Akzent3 2" xfId="47565" hidden="1" xr:uid="{00000000-0005-0000-0000-0000083C0000}"/>
    <cellStyle name="Akzent3 2" xfId="47533" hidden="1" xr:uid="{00000000-0005-0000-0000-0000093C0000}"/>
    <cellStyle name="Akzent3 2" xfId="47511" hidden="1" xr:uid="{00000000-0005-0000-0000-00000A3C0000}"/>
    <cellStyle name="Akzent3 2" xfId="47475" hidden="1" xr:uid="{00000000-0005-0000-0000-00000B3C0000}"/>
    <cellStyle name="Akzent3 2" xfId="47453" hidden="1" xr:uid="{00000000-0005-0000-0000-00000C3C0000}"/>
    <cellStyle name="Akzent3 2" xfId="47423" hidden="1" xr:uid="{00000000-0005-0000-0000-00000D3C0000}"/>
    <cellStyle name="Akzent3 2" xfId="47395" hidden="1" xr:uid="{00000000-0005-0000-0000-00000E3C0000}"/>
    <cellStyle name="Akzent3 2" xfId="47372" hidden="1" xr:uid="{00000000-0005-0000-0000-00000F3C0000}"/>
    <cellStyle name="Akzent3 2" xfId="47338" hidden="1" xr:uid="{00000000-0005-0000-0000-0000103C0000}"/>
    <cellStyle name="Akzent3 2" xfId="47298" hidden="1" xr:uid="{00000000-0005-0000-0000-0000113C0000}"/>
    <cellStyle name="Akzent3 2" xfId="47263" hidden="1" xr:uid="{00000000-0005-0000-0000-0000123C0000}"/>
    <cellStyle name="Akzent3 2" xfId="47219" hidden="1" xr:uid="{00000000-0005-0000-0000-0000133C0000}"/>
    <cellStyle name="Akzent3 2" xfId="47207" hidden="1" xr:uid="{00000000-0005-0000-0000-0000143C0000}"/>
    <cellStyle name="Akzent3 2" xfId="47162" hidden="1" xr:uid="{00000000-0005-0000-0000-0000153C0000}"/>
    <cellStyle name="Akzent3 2" xfId="47141" hidden="1" xr:uid="{00000000-0005-0000-0000-0000163C0000}"/>
    <cellStyle name="Akzent3 2" xfId="47113" hidden="1" xr:uid="{00000000-0005-0000-0000-0000173C0000}"/>
    <cellStyle name="Akzent3 2" xfId="47089" hidden="1" xr:uid="{00000000-0005-0000-0000-0000183C0000}"/>
    <cellStyle name="Akzent3 2" xfId="47055" hidden="1" xr:uid="{00000000-0005-0000-0000-0000193C0000}"/>
    <cellStyle name="Akzent3 2" xfId="47030" hidden="1" xr:uid="{00000000-0005-0000-0000-00001A3C0000}"/>
    <cellStyle name="Akzent3 2" xfId="47002" hidden="1" xr:uid="{00000000-0005-0000-0000-00001B3C0000}"/>
    <cellStyle name="Akzent3 2" xfId="46960" hidden="1" xr:uid="{00000000-0005-0000-0000-00001C3C0000}"/>
    <cellStyle name="Akzent3 2" xfId="46935" hidden="1" xr:uid="{00000000-0005-0000-0000-00001D3C0000}"/>
    <cellStyle name="Akzent3 2" xfId="46903" hidden="1" xr:uid="{00000000-0005-0000-0000-00001E3C0000}"/>
    <cellStyle name="Akzent3 2" xfId="46874" hidden="1" xr:uid="{00000000-0005-0000-0000-00001F3C0000}"/>
    <cellStyle name="Akzent3 2" xfId="46847" hidden="1" xr:uid="{00000000-0005-0000-0000-0000203C0000}"/>
    <cellStyle name="Akzent3 2" xfId="46813" hidden="1" xr:uid="{00000000-0005-0000-0000-0000213C0000}"/>
    <cellStyle name="Akzent3 2" xfId="46779" hidden="1" xr:uid="{00000000-0005-0000-0000-0000223C0000}"/>
    <cellStyle name="Akzent3 2" xfId="46757" hidden="1" xr:uid="{00000000-0005-0000-0000-0000233C0000}"/>
    <cellStyle name="Akzent3 2" xfId="46721" hidden="1" xr:uid="{00000000-0005-0000-0000-0000243C0000}"/>
    <cellStyle name="Akzent3 2" xfId="47287" hidden="1" xr:uid="{00000000-0005-0000-0000-0000253C0000}"/>
    <cellStyle name="Akzent3 2" xfId="46669" hidden="1" xr:uid="{00000000-0005-0000-0000-0000263C0000}"/>
    <cellStyle name="Akzent3 2" xfId="46649" hidden="1" xr:uid="{00000000-0005-0000-0000-0000273C0000}"/>
    <cellStyle name="Akzent3 2" xfId="46617" hidden="1" xr:uid="{00000000-0005-0000-0000-0000283C0000}"/>
    <cellStyle name="Akzent3 2" xfId="46595" hidden="1" xr:uid="{00000000-0005-0000-0000-0000293C0000}"/>
    <cellStyle name="Akzent3 2" xfId="46557" hidden="1" xr:uid="{00000000-0005-0000-0000-00002A3C0000}"/>
    <cellStyle name="Akzent3 2" xfId="46537" hidden="1" xr:uid="{00000000-0005-0000-0000-00002B3C0000}"/>
    <cellStyle name="Akzent3 2" xfId="46505" hidden="1" xr:uid="{00000000-0005-0000-0000-00002C3C0000}"/>
    <cellStyle name="Akzent3 2" xfId="46483" hidden="1" xr:uid="{00000000-0005-0000-0000-00002D3C0000}"/>
    <cellStyle name="Akzent3 2" xfId="46447" hidden="1" xr:uid="{00000000-0005-0000-0000-00002E3C0000}"/>
    <cellStyle name="Akzent3 2" xfId="46991" hidden="1" xr:uid="{00000000-0005-0000-0000-00002F3C0000}"/>
    <cellStyle name="Akzent3 2" xfId="46397" hidden="1" xr:uid="{00000000-0005-0000-0000-0000303C0000}"/>
    <cellStyle name="Akzent3 2" xfId="46374" hidden="1" xr:uid="{00000000-0005-0000-0000-0000313C0000}"/>
    <cellStyle name="Akzent3 2" xfId="46343" hidden="1" xr:uid="{00000000-0005-0000-0000-0000323C0000}"/>
    <cellStyle name="Akzent3 2" xfId="46316" hidden="1" xr:uid="{00000000-0005-0000-0000-0000333C0000}"/>
    <cellStyle name="Akzent3 2" xfId="46285" hidden="1" xr:uid="{00000000-0005-0000-0000-0000343C0000}"/>
    <cellStyle name="Akzent3 2" xfId="46259" hidden="1" xr:uid="{00000000-0005-0000-0000-0000353C0000}"/>
    <cellStyle name="Akzent3 2" xfId="46234" hidden="1" xr:uid="{00000000-0005-0000-0000-0000363C0000}"/>
    <cellStyle name="Akzent3 2" xfId="46201" hidden="1" xr:uid="{00000000-0005-0000-0000-0000373C0000}"/>
    <cellStyle name="Akzent3 2" xfId="46176" hidden="1" xr:uid="{00000000-0005-0000-0000-0000383C0000}"/>
    <cellStyle name="Akzent3 2" xfId="46139" hidden="1" xr:uid="{00000000-0005-0000-0000-0000393C0000}"/>
    <cellStyle name="Akzent3 2" xfId="46118" hidden="1" xr:uid="{00000000-0005-0000-0000-00003A3C0000}"/>
    <cellStyle name="Akzent3 2" xfId="46080" hidden="1" xr:uid="{00000000-0005-0000-0000-00003B3C0000}"/>
    <cellStyle name="Akzent3 2" xfId="46059" hidden="1" xr:uid="{00000000-0005-0000-0000-00003C3C0000}"/>
    <cellStyle name="Akzent3 2" xfId="46000" hidden="1" xr:uid="{00000000-0005-0000-0000-00003D3C0000}"/>
    <cellStyle name="Akzent3 2" xfId="45973" hidden="1" xr:uid="{00000000-0005-0000-0000-00003E3C0000}"/>
    <cellStyle name="Akzent3 2" xfId="45939" hidden="1" xr:uid="{00000000-0005-0000-0000-00003F3C0000}"/>
    <cellStyle name="Akzent3 2" xfId="45916" hidden="1" xr:uid="{00000000-0005-0000-0000-0000403C0000}"/>
    <cellStyle name="Akzent3 2" xfId="45881" hidden="1" xr:uid="{00000000-0005-0000-0000-0000413C0000}"/>
    <cellStyle name="Akzent3 2" xfId="45863" hidden="1" xr:uid="{00000000-0005-0000-0000-0000423C0000}"/>
    <cellStyle name="Akzent3 2" xfId="45802" hidden="1" xr:uid="{00000000-0005-0000-0000-0000433C0000}"/>
    <cellStyle name="Akzent3 2" xfId="45799" hidden="1" xr:uid="{00000000-0005-0000-0000-0000443C0000}"/>
    <cellStyle name="Akzent3 2" xfId="45766" hidden="1" xr:uid="{00000000-0005-0000-0000-0000453C0000}"/>
    <cellStyle name="Akzent3 2" xfId="45730" hidden="1" xr:uid="{00000000-0005-0000-0000-0000463C0000}"/>
    <cellStyle name="Akzent3 2" xfId="45695" hidden="1" xr:uid="{00000000-0005-0000-0000-0000473C0000}"/>
    <cellStyle name="Akzent3 2" xfId="45663" hidden="1" xr:uid="{00000000-0005-0000-0000-0000483C0000}"/>
    <cellStyle name="Akzent3 2" xfId="45632" hidden="1" xr:uid="{00000000-0005-0000-0000-0000493C0000}"/>
    <cellStyle name="Akzent3 2" xfId="45608" hidden="1" xr:uid="{00000000-0005-0000-0000-00004A3C0000}"/>
    <cellStyle name="Akzent3 2" xfId="45579" hidden="1" xr:uid="{00000000-0005-0000-0000-00004B3C0000}"/>
    <cellStyle name="Akzent3 2" xfId="45550" hidden="1" xr:uid="{00000000-0005-0000-0000-00004C3C0000}"/>
    <cellStyle name="Akzent3 2" xfId="45527" hidden="1" xr:uid="{00000000-0005-0000-0000-00004D3C0000}"/>
    <cellStyle name="Akzent3 2" xfId="45498" hidden="1" xr:uid="{00000000-0005-0000-0000-00004E3C0000}"/>
    <cellStyle name="Akzent3 2" xfId="45782" hidden="1" xr:uid="{00000000-0005-0000-0000-00004F3C0000}"/>
    <cellStyle name="Akzent3 2" xfId="45438" hidden="1" xr:uid="{00000000-0005-0000-0000-0000503C0000}"/>
    <cellStyle name="Akzent3 2" xfId="45402" hidden="1" xr:uid="{00000000-0005-0000-0000-0000513C0000}"/>
    <cellStyle name="Akzent3 2" xfId="45337" hidden="1" xr:uid="{00000000-0005-0000-0000-0000523C0000}"/>
    <cellStyle name="Akzent3 2" xfId="45309" hidden="1" xr:uid="{00000000-0005-0000-0000-0000533C0000}"/>
    <cellStyle name="Akzent3 2" xfId="45257" hidden="1" xr:uid="{00000000-0005-0000-0000-0000543C0000}"/>
    <cellStyle name="Akzent3 2" xfId="45214" hidden="1" xr:uid="{00000000-0005-0000-0000-0000553C0000}"/>
    <cellStyle name="Akzent3 2" xfId="45185" hidden="1" xr:uid="{00000000-0005-0000-0000-0000563C0000}"/>
    <cellStyle name="Akzent3 2" xfId="45161" hidden="1" xr:uid="{00000000-0005-0000-0000-0000573C0000}"/>
    <cellStyle name="Akzent3 2" xfId="45121" hidden="1" xr:uid="{00000000-0005-0000-0000-0000583C0000}"/>
    <cellStyle name="Akzent3 2" xfId="45103" hidden="1" xr:uid="{00000000-0005-0000-0000-0000593C0000}"/>
    <cellStyle name="Akzent3 2" xfId="45035" hidden="1" xr:uid="{00000000-0005-0000-0000-00005A3C0000}"/>
    <cellStyle name="Akzent3 2" xfId="44997" hidden="1" xr:uid="{00000000-0005-0000-0000-00005B3C0000}"/>
    <cellStyle name="Akzent3 2" xfId="44956" hidden="1" xr:uid="{00000000-0005-0000-0000-00005C3C0000}"/>
    <cellStyle name="Akzent3 2" xfId="44929" hidden="1" xr:uid="{00000000-0005-0000-0000-00005D3C0000}"/>
    <cellStyle name="Akzent3 2" xfId="44891" hidden="1" xr:uid="{00000000-0005-0000-0000-00005E3C0000}"/>
    <cellStyle name="Akzent3 2" xfId="44871" hidden="1" xr:uid="{00000000-0005-0000-0000-00005F3C0000}"/>
    <cellStyle name="Akzent3 2" xfId="44827" hidden="1" xr:uid="{00000000-0005-0000-0000-0000603C0000}"/>
    <cellStyle name="Akzent3 2" xfId="44809" hidden="1" xr:uid="{00000000-0005-0000-0000-0000613C0000}"/>
    <cellStyle name="Akzent3 2" xfId="44773" hidden="1" xr:uid="{00000000-0005-0000-0000-0000623C0000}"/>
    <cellStyle name="Akzent3 2" xfId="44750" hidden="1" xr:uid="{00000000-0005-0000-0000-0000633C0000}"/>
    <cellStyle name="Akzent3 2" xfId="44733" hidden="1" xr:uid="{00000000-0005-0000-0000-0000643C0000}"/>
    <cellStyle name="Akzent3 2" xfId="44654" hidden="1" xr:uid="{00000000-0005-0000-0000-0000653C0000}"/>
    <cellStyle name="Akzent3 2" xfId="44624" hidden="1" xr:uid="{00000000-0005-0000-0000-0000663C0000}"/>
    <cellStyle name="Akzent3 2" xfId="44590" hidden="1" xr:uid="{00000000-0005-0000-0000-0000673C0000}"/>
    <cellStyle name="Akzent3 2" xfId="44560" hidden="1" xr:uid="{00000000-0005-0000-0000-0000683C0000}"/>
    <cellStyle name="Akzent3 2" xfId="44524" hidden="1" xr:uid="{00000000-0005-0000-0000-0000693C0000}"/>
    <cellStyle name="Akzent3 2" xfId="44507" hidden="1" xr:uid="{00000000-0005-0000-0000-00006A3C0000}"/>
    <cellStyle name="Akzent3 2" xfId="44472" hidden="1" xr:uid="{00000000-0005-0000-0000-00006B3C0000}"/>
    <cellStyle name="Akzent3 2" xfId="44450" hidden="1" xr:uid="{00000000-0005-0000-0000-00006C3C0000}"/>
    <cellStyle name="Akzent3 2" xfId="44416" hidden="1" xr:uid="{00000000-0005-0000-0000-00006D3C0000}"/>
    <cellStyle name="Akzent3 2" xfId="45023" hidden="1" xr:uid="{00000000-0005-0000-0000-00006E3C0000}"/>
    <cellStyle name="Akzent3 2" xfId="44375" hidden="1" xr:uid="{00000000-0005-0000-0000-00006F3C0000}"/>
    <cellStyle name="Akzent3 2" xfId="44353" hidden="1" xr:uid="{00000000-0005-0000-0000-0000703C0000}"/>
    <cellStyle name="Akzent3 2" xfId="44310" hidden="1" xr:uid="{00000000-0005-0000-0000-0000713C0000}"/>
    <cellStyle name="Akzent3 2" xfId="44289" hidden="1" xr:uid="{00000000-0005-0000-0000-0000723C0000}"/>
    <cellStyle name="Akzent3 2" xfId="44250" hidden="1" xr:uid="{00000000-0005-0000-0000-0000733C0000}"/>
    <cellStyle name="Akzent3 2" xfId="44231" hidden="1" xr:uid="{00000000-0005-0000-0000-0000743C0000}"/>
    <cellStyle name="Akzent3 2" xfId="44199" hidden="1" xr:uid="{00000000-0005-0000-0000-0000753C0000}"/>
    <cellStyle name="Akzent3 2" xfId="44180" hidden="1" xr:uid="{00000000-0005-0000-0000-0000763C0000}"/>
    <cellStyle name="Akzent3 2" xfId="44146" hidden="1" xr:uid="{00000000-0005-0000-0000-0000773C0000}"/>
    <cellStyle name="Akzent3 2" xfId="44718" hidden="1" xr:uid="{00000000-0005-0000-0000-0000783C0000}"/>
    <cellStyle name="Akzent3 2" xfId="44107" hidden="1" xr:uid="{00000000-0005-0000-0000-0000793C0000}"/>
    <cellStyle name="Akzent3 2" xfId="44074" hidden="1" xr:uid="{00000000-0005-0000-0000-00007A3C0000}"/>
    <cellStyle name="Akzent3 2" xfId="44050" hidden="1" xr:uid="{00000000-0005-0000-0000-00007B3C0000}"/>
    <cellStyle name="Akzent3 2" xfId="44015" hidden="1" xr:uid="{00000000-0005-0000-0000-00007C3C0000}"/>
    <cellStyle name="Akzent3 2" xfId="43991" hidden="1" xr:uid="{00000000-0005-0000-0000-00007D3C0000}"/>
    <cellStyle name="Akzent3 2" xfId="43950" hidden="1" xr:uid="{00000000-0005-0000-0000-00007E3C0000}"/>
    <cellStyle name="Akzent3 2" xfId="43936" hidden="1" xr:uid="{00000000-0005-0000-0000-00007F3C0000}"/>
    <cellStyle name="Akzent3 2" xfId="43898" hidden="1" xr:uid="{00000000-0005-0000-0000-0000803C0000}"/>
    <cellStyle name="Akzent3 2" xfId="43871" hidden="1" xr:uid="{00000000-0005-0000-0000-0000813C0000}"/>
    <cellStyle name="Akzent3 2" xfId="43839" hidden="1" xr:uid="{00000000-0005-0000-0000-0000823C0000}"/>
    <cellStyle name="Akzent3 2" xfId="43800" hidden="1" xr:uid="{00000000-0005-0000-0000-0000833C0000}"/>
    <cellStyle name="Akzent3 2" xfId="43765" hidden="1" xr:uid="{00000000-0005-0000-0000-0000843C0000}"/>
    <cellStyle name="Akzent3 2" xfId="43734" hidden="1" xr:uid="{00000000-0005-0000-0000-0000853C0000}"/>
    <cellStyle name="Akzent3 2" xfId="43707" hidden="1" xr:uid="{00000000-0005-0000-0000-0000863C0000}"/>
    <cellStyle name="Akzent3 2" xfId="43676" hidden="1" xr:uid="{00000000-0005-0000-0000-0000873C0000}"/>
    <cellStyle name="Akzent3 2" xfId="43649" hidden="1" xr:uid="{00000000-0005-0000-0000-0000883C0000}"/>
    <cellStyle name="Akzent3 2" xfId="43617" hidden="1" xr:uid="{00000000-0005-0000-0000-0000893C0000}"/>
    <cellStyle name="Akzent3 2" xfId="43591" hidden="1" xr:uid="{00000000-0005-0000-0000-00008A3C0000}"/>
    <cellStyle name="Akzent3 2" xfId="43556" hidden="1" xr:uid="{00000000-0005-0000-0000-00008B3C0000}"/>
    <cellStyle name="Akzent3 2" xfId="43535" hidden="1" xr:uid="{00000000-0005-0000-0000-00008C3C0000}"/>
    <cellStyle name="Akzent3 2" xfId="43486" hidden="1" xr:uid="{00000000-0005-0000-0000-00008D3C0000}"/>
    <cellStyle name="Akzent3 2" xfId="43464" hidden="1" xr:uid="{00000000-0005-0000-0000-00008E3C0000}"/>
    <cellStyle name="Akzent3 2" xfId="43432" hidden="1" xr:uid="{00000000-0005-0000-0000-00008F3C0000}"/>
    <cellStyle name="Akzent3 2" xfId="43395" hidden="1" xr:uid="{00000000-0005-0000-0000-0000903C0000}"/>
    <cellStyle name="Akzent3 2" xfId="43373" hidden="1" xr:uid="{00000000-0005-0000-0000-0000913C0000}"/>
    <cellStyle name="Akzent3 2" xfId="43341" hidden="1" xr:uid="{00000000-0005-0000-0000-0000923C0000}"/>
    <cellStyle name="Akzent3 2" xfId="43314" hidden="1" xr:uid="{00000000-0005-0000-0000-0000933C0000}"/>
    <cellStyle name="Akzent3 2" xfId="43288" hidden="1" xr:uid="{00000000-0005-0000-0000-0000943C0000}"/>
    <cellStyle name="Akzent3 2" xfId="43252" hidden="1" xr:uid="{00000000-0005-0000-0000-0000953C0000}"/>
    <cellStyle name="Akzent3 2" xfId="43827" hidden="1" xr:uid="{00000000-0005-0000-0000-0000963C0000}"/>
    <cellStyle name="Akzent3 2" xfId="43199" hidden="1" xr:uid="{00000000-0005-0000-0000-0000973C0000}"/>
    <cellStyle name="Akzent3 2" xfId="43178" hidden="1" xr:uid="{00000000-0005-0000-0000-0000983C0000}"/>
    <cellStyle name="Akzent3 2" xfId="43144" hidden="1" xr:uid="{00000000-0005-0000-0000-0000993C0000}"/>
    <cellStyle name="Akzent3 2" xfId="43116" hidden="1" xr:uid="{00000000-0005-0000-0000-00009A3C0000}"/>
    <cellStyle name="Akzent3 2" xfId="43086" hidden="1" xr:uid="{00000000-0005-0000-0000-00009B3C0000}"/>
    <cellStyle name="Akzent3 2" xfId="43058" hidden="1" xr:uid="{00000000-0005-0000-0000-00009C3C0000}"/>
    <cellStyle name="Akzent3 2" xfId="43028" hidden="1" xr:uid="{00000000-0005-0000-0000-00009D3C0000}"/>
    <cellStyle name="Akzent3 2" xfId="43000" hidden="1" xr:uid="{00000000-0005-0000-0000-00009E3C0000}"/>
    <cellStyle name="Akzent3 2" xfId="42984" hidden="1" xr:uid="{00000000-0005-0000-0000-00009F3C0000}"/>
    <cellStyle name="Akzent3 2" xfId="43526" hidden="1" xr:uid="{00000000-0005-0000-0000-0000A03C0000}"/>
    <cellStyle name="Akzent3 2" xfId="42941" hidden="1" xr:uid="{00000000-0005-0000-0000-0000A13C0000}"/>
    <cellStyle name="Akzent3 2" xfId="42897" hidden="1" xr:uid="{00000000-0005-0000-0000-0000A23C0000}"/>
    <cellStyle name="Akzent3 2" xfId="42883" hidden="1" xr:uid="{00000000-0005-0000-0000-0000A33C0000}"/>
    <cellStyle name="Akzent3 2" xfId="42837" hidden="1" xr:uid="{00000000-0005-0000-0000-0000A43C0000}"/>
    <cellStyle name="Akzent3 2" xfId="42825" hidden="1" xr:uid="{00000000-0005-0000-0000-0000A53C0000}"/>
    <cellStyle name="Akzent3 2" xfId="42781" hidden="1" xr:uid="{00000000-0005-0000-0000-0000A63C0000}"/>
    <cellStyle name="Akzent3 2" xfId="42766" hidden="1" xr:uid="{00000000-0005-0000-0000-0000A73C0000}"/>
    <cellStyle name="Akzent3 2" xfId="42733" hidden="1" xr:uid="{00000000-0005-0000-0000-0000A83C0000}"/>
    <cellStyle name="Akzent3 2" xfId="42708" hidden="1" xr:uid="{00000000-0005-0000-0000-0000A93C0000}"/>
    <cellStyle name="Akzent3 2" xfId="42674" hidden="1" xr:uid="{00000000-0005-0000-0000-0000AA3C0000}"/>
    <cellStyle name="Akzent3 2" xfId="42645" hidden="1" xr:uid="{00000000-0005-0000-0000-0000AB3C0000}"/>
    <cellStyle name="Akzent3 2" xfId="42615" hidden="1" xr:uid="{00000000-0005-0000-0000-0000AC3C0000}"/>
    <cellStyle name="Akzent3 2" xfId="42586" hidden="1" xr:uid="{00000000-0005-0000-0000-0000AD3C0000}"/>
    <cellStyle name="Akzent3 2" xfId="42555" hidden="1" xr:uid="{00000000-0005-0000-0000-0000AE3C0000}"/>
    <cellStyle name="Akzent3 2" xfId="42519" hidden="1" xr:uid="{00000000-0005-0000-0000-0000AF3C0000}"/>
    <cellStyle name="Akzent3 2" xfId="42499" hidden="1" xr:uid="{00000000-0005-0000-0000-0000B03C0000}"/>
    <cellStyle name="Akzent3 2" xfId="42468" hidden="1" xr:uid="{00000000-0005-0000-0000-0000B13C0000}"/>
    <cellStyle name="Akzent3 2" xfId="42435" hidden="1" xr:uid="{00000000-0005-0000-0000-0000B23C0000}"/>
    <cellStyle name="Akzent3 2" xfId="42396" hidden="1" xr:uid="{00000000-0005-0000-0000-0000B33C0000}"/>
    <cellStyle name="Akzent3 2" xfId="42340" hidden="1" xr:uid="{00000000-0005-0000-0000-0000B43C0000}"/>
    <cellStyle name="Akzent3 2" xfId="42331" hidden="1" xr:uid="{00000000-0005-0000-0000-0000B53C0000}"/>
    <cellStyle name="Akzent3 2" xfId="42287" hidden="1" xr:uid="{00000000-0005-0000-0000-0000B63C0000}"/>
    <cellStyle name="Akzent3 2" xfId="42250" hidden="1" xr:uid="{00000000-0005-0000-0000-0000B73C0000}"/>
    <cellStyle name="Akzent3 2" xfId="42229" hidden="1" xr:uid="{00000000-0005-0000-0000-0000B83C0000}"/>
    <cellStyle name="Akzent3 2" xfId="42186" hidden="1" xr:uid="{00000000-0005-0000-0000-0000B93C0000}"/>
    <cellStyle name="Akzent3 2" xfId="42165" hidden="1" xr:uid="{00000000-0005-0000-0000-0000BA3C0000}"/>
    <cellStyle name="Akzent3 2" xfId="42134" hidden="1" xr:uid="{00000000-0005-0000-0000-0000BB3C0000}"/>
    <cellStyle name="Akzent3 2" xfId="42118" hidden="1" xr:uid="{00000000-0005-0000-0000-0000BC3C0000}"/>
    <cellStyle name="Akzent3 2" xfId="48546" hidden="1" xr:uid="{00000000-0005-0000-0000-0000BD3C0000}"/>
    <cellStyle name="Akzent3 2" xfId="48565" hidden="1" xr:uid="{00000000-0005-0000-0000-0000BE3C0000}"/>
    <cellStyle name="Akzent3 2" xfId="48588" hidden="1" xr:uid="{00000000-0005-0000-0000-0000BF3C0000}"/>
    <cellStyle name="Akzent3 2" xfId="42310" hidden="1" xr:uid="{00000000-0005-0000-0000-0000C03C0000}"/>
    <cellStyle name="Akzent3 2" xfId="48615" hidden="1" xr:uid="{00000000-0005-0000-0000-0000C13C0000}"/>
    <cellStyle name="Akzent3 2" xfId="48631" hidden="1" xr:uid="{00000000-0005-0000-0000-0000C23C0000}"/>
    <cellStyle name="Akzent3 2" xfId="48654" hidden="1" xr:uid="{00000000-0005-0000-0000-0000C33C0000}"/>
    <cellStyle name="Akzent3 2" xfId="48670" hidden="1" xr:uid="{00000000-0005-0000-0000-0000C43C0000}"/>
    <cellStyle name="Akzent3 2" xfId="48693" hidden="1" xr:uid="{00000000-0005-0000-0000-0000C53C0000}"/>
    <cellStyle name="Akzent3 2" xfId="48709" hidden="1" xr:uid="{00000000-0005-0000-0000-0000C63C0000}"/>
    <cellStyle name="Akzent3 2" xfId="48727" hidden="1" xr:uid="{00000000-0005-0000-0000-0000C73C0000}"/>
    <cellStyle name="Akzent3 2" xfId="48743" hidden="1" xr:uid="{00000000-0005-0000-0000-0000C83C0000}"/>
    <cellStyle name="Akzent3 2" xfId="48760" hidden="1" xr:uid="{00000000-0005-0000-0000-0000C93C0000}"/>
    <cellStyle name="Akzent3 2" xfId="48722" hidden="1" xr:uid="{00000000-0005-0000-0000-0000CA3C0000}"/>
    <cellStyle name="Akzent3 2" xfId="48702" hidden="1" xr:uid="{00000000-0005-0000-0000-0000CB3C0000}"/>
    <cellStyle name="Akzent3 2" xfId="48679" hidden="1" xr:uid="{00000000-0005-0000-0000-0000CC3C0000}"/>
    <cellStyle name="Akzent3 2" xfId="48663" hidden="1" xr:uid="{00000000-0005-0000-0000-0000CD3C0000}"/>
    <cellStyle name="Akzent3 2" xfId="48640" hidden="1" xr:uid="{00000000-0005-0000-0000-0000CE3C0000}"/>
    <cellStyle name="Akzent3 2" xfId="48624" hidden="1" xr:uid="{00000000-0005-0000-0000-0000CF3C0000}"/>
    <cellStyle name="Akzent3 2" xfId="48601" hidden="1" xr:uid="{00000000-0005-0000-0000-0000D03C0000}"/>
    <cellStyle name="Akzent3 2" xfId="48587" hidden="1" xr:uid="{00000000-0005-0000-0000-0000D13C0000}"/>
    <cellStyle name="Akzent3 2" xfId="48559" hidden="1" xr:uid="{00000000-0005-0000-0000-0000D23C0000}"/>
    <cellStyle name="Akzent3 2" xfId="48552" hidden="1" xr:uid="{00000000-0005-0000-0000-0000D33C0000}"/>
    <cellStyle name="Akzent3 2" xfId="48486" hidden="1" xr:uid="{00000000-0005-0000-0000-0000D43C0000}"/>
    <cellStyle name="Akzent3 2" xfId="48453" hidden="1" xr:uid="{00000000-0005-0000-0000-0000D53C0000}"/>
    <cellStyle name="Akzent3 2" xfId="48421" hidden="1" xr:uid="{00000000-0005-0000-0000-0000D63C0000}"/>
    <cellStyle name="Akzent3 2" xfId="48385" hidden="1" xr:uid="{00000000-0005-0000-0000-0000D73C0000}"/>
    <cellStyle name="Akzent3 2" xfId="48363" hidden="1" xr:uid="{00000000-0005-0000-0000-0000D83C0000}"/>
    <cellStyle name="Akzent3 2" xfId="48326" hidden="1" xr:uid="{00000000-0005-0000-0000-0000D93C0000}"/>
    <cellStyle name="Akzent3 2" xfId="48305" hidden="1" xr:uid="{00000000-0005-0000-0000-0000DA3C0000}"/>
    <cellStyle name="Akzent3 2" xfId="48268" hidden="1" xr:uid="{00000000-0005-0000-0000-0000DB3C0000}"/>
    <cellStyle name="Akzent3 2" xfId="48251" hidden="1" xr:uid="{00000000-0005-0000-0000-0000DC3C0000}"/>
    <cellStyle name="Akzent3 2" xfId="48739" hidden="1" xr:uid="{00000000-0005-0000-0000-0000DD3C0000}"/>
    <cellStyle name="Akzent3 2" xfId="48185" hidden="1" xr:uid="{00000000-0005-0000-0000-0000DE3C0000}"/>
    <cellStyle name="Akzent3 2" xfId="48149" hidden="1" xr:uid="{00000000-0005-0000-0000-0000DF3C0000}"/>
    <cellStyle name="Akzent3 2" xfId="48128" hidden="1" xr:uid="{00000000-0005-0000-0000-0000E03C0000}"/>
    <cellStyle name="Akzent3 2" xfId="48090" hidden="1" xr:uid="{00000000-0005-0000-0000-0000E13C0000}"/>
    <cellStyle name="Akzent3 2" xfId="48063" hidden="1" xr:uid="{00000000-0005-0000-0000-0000E23C0000}"/>
    <cellStyle name="Akzent3 2" xfId="48032" hidden="1" xr:uid="{00000000-0005-0000-0000-0000E33C0000}"/>
    <cellStyle name="Akzent3 2" xfId="48001" hidden="1" xr:uid="{00000000-0005-0000-0000-0000E43C0000}"/>
    <cellStyle name="Akzent3 2" xfId="47937" hidden="1" xr:uid="{00000000-0005-0000-0000-0000E53C0000}"/>
    <cellStyle name="Akzent3 2" xfId="47905" hidden="1" xr:uid="{00000000-0005-0000-0000-0000E63C0000}"/>
    <cellStyle name="Akzent3 2" xfId="48540" hidden="1" xr:uid="{00000000-0005-0000-0000-0000E73C0000}"/>
    <cellStyle name="Akzent3 2" xfId="47857" hidden="1" xr:uid="{00000000-0005-0000-0000-0000E83C0000}"/>
    <cellStyle name="Akzent3 2" xfId="47824" hidden="1" xr:uid="{00000000-0005-0000-0000-0000E93C0000}"/>
    <cellStyle name="Akzent3 2" xfId="47798" hidden="1" xr:uid="{00000000-0005-0000-0000-0000EA3C0000}"/>
    <cellStyle name="Akzent3 2" xfId="47765" hidden="1" xr:uid="{00000000-0005-0000-0000-0000EB3C0000}"/>
    <cellStyle name="Akzent3 2" xfId="47733" hidden="1" xr:uid="{00000000-0005-0000-0000-0000EC3C0000}"/>
    <cellStyle name="Akzent3 2" xfId="47707" hidden="1" xr:uid="{00000000-0005-0000-0000-0000ED3C0000}"/>
    <cellStyle name="Akzent3 2" xfId="47675" hidden="1" xr:uid="{00000000-0005-0000-0000-0000EE3C0000}"/>
    <cellStyle name="Akzent3 2" xfId="47649" hidden="1" xr:uid="{00000000-0005-0000-0000-0000EF3C0000}"/>
    <cellStyle name="Akzent3 2" xfId="47617" hidden="1" xr:uid="{00000000-0005-0000-0000-0000F03C0000}"/>
    <cellStyle name="Akzent3 2" xfId="47582" hidden="1" xr:uid="{00000000-0005-0000-0000-0000F13C0000}"/>
    <cellStyle name="Akzent3 2" xfId="47540" hidden="1" xr:uid="{00000000-0005-0000-0000-0000F23C0000}"/>
    <cellStyle name="Akzent3 2" xfId="47503" hidden="1" xr:uid="{00000000-0005-0000-0000-0000F33C0000}"/>
    <cellStyle name="Akzent3 2" xfId="47482" hidden="1" xr:uid="{00000000-0005-0000-0000-0000F43C0000}"/>
    <cellStyle name="Akzent3 2" xfId="47437" hidden="1" xr:uid="{00000000-0005-0000-0000-0000F53C0000}"/>
    <cellStyle name="Akzent3 2" xfId="47416" hidden="1" xr:uid="{00000000-0005-0000-0000-0000F63C0000}"/>
    <cellStyle name="Akzent3 2" xfId="47386" hidden="1" xr:uid="{00000000-0005-0000-0000-0000F73C0000}"/>
    <cellStyle name="Akzent3 2" xfId="47358" hidden="1" xr:uid="{00000000-0005-0000-0000-0000F83C0000}"/>
    <cellStyle name="Akzent3 2" xfId="47328" hidden="1" xr:uid="{00000000-0005-0000-0000-0000F93C0000}"/>
    <cellStyle name="Akzent3 2" xfId="47304" hidden="1" xr:uid="{00000000-0005-0000-0000-0000FA3C0000}"/>
    <cellStyle name="Akzent3 2" xfId="47268" hidden="1" xr:uid="{00000000-0005-0000-0000-0000FB3C0000}"/>
    <cellStyle name="Akzent3 2" xfId="47226" hidden="1" xr:uid="{00000000-0005-0000-0000-0000FC3C0000}"/>
    <cellStyle name="Akzent3 2" xfId="47193" hidden="1" xr:uid="{00000000-0005-0000-0000-0000FD3C0000}"/>
    <cellStyle name="Akzent3 2" xfId="47164" hidden="1" xr:uid="{00000000-0005-0000-0000-0000FE3C0000}"/>
    <cellStyle name="Akzent3 2" xfId="47133" hidden="1" xr:uid="{00000000-0005-0000-0000-0000FF3C0000}"/>
    <cellStyle name="Akzent3 2" xfId="47105" hidden="1" xr:uid="{00000000-0005-0000-0000-0000003D0000}"/>
    <cellStyle name="Akzent3 2" xfId="47069" hidden="1" xr:uid="{00000000-0005-0000-0000-0000013D0000}"/>
    <cellStyle name="Akzent3 2" xfId="47047" hidden="1" xr:uid="{00000000-0005-0000-0000-0000023D0000}"/>
    <cellStyle name="Akzent3 2" xfId="47011" hidden="1" xr:uid="{00000000-0005-0000-0000-0000033D0000}"/>
    <cellStyle name="Akzent3 2" xfId="46979" hidden="1" xr:uid="{00000000-0005-0000-0000-0000043D0000}"/>
    <cellStyle name="Akzent3 2" xfId="47569" hidden="1" xr:uid="{00000000-0005-0000-0000-0000053D0000}"/>
    <cellStyle name="Akzent3 2" xfId="46927" hidden="1" xr:uid="{00000000-0005-0000-0000-0000063D0000}"/>
    <cellStyle name="Akzent3 2" xfId="46894" hidden="1" xr:uid="{00000000-0005-0000-0000-0000073D0000}"/>
    <cellStyle name="Akzent3 2" xfId="46867" hidden="1" xr:uid="{00000000-0005-0000-0000-0000083D0000}"/>
    <cellStyle name="Akzent3 2" xfId="46830" hidden="1" xr:uid="{00000000-0005-0000-0000-0000093D0000}"/>
    <cellStyle name="Akzent3 2" xfId="46801" hidden="1" xr:uid="{00000000-0005-0000-0000-00000A3D0000}"/>
    <cellStyle name="Akzent3 2" xfId="46772" hidden="1" xr:uid="{00000000-0005-0000-0000-00000B3D0000}"/>
    <cellStyle name="Akzent3 2" xfId="46735" hidden="1" xr:uid="{00000000-0005-0000-0000-00000C3D0000}"/>
    <cellStyle name="Akzent3 2" xfId="46713" hidden="1" xr:uid="{00000000-0005-0000-0000-00000D3D0000}"/>
    <cellStyle name="Akzent3 2" xfId="46677" hidden="1" xr:uid="{00000000-0005-0000-0000-00000E3D0000}"/>
    <cellStyle name="Akzent3 2" xfId="47256" hidden="1" xr:uid="{00000000-0005-0000-0000-00000F3D0000}"/>
    <cellStyle name="Akzent3 2" xfId="46631" hidden="1" xr:uid="{00000000-0005-0000-0000-0000103D0000}"/>
    <cellStyle name="Akzent3 2" xfId="46607" hidden="1" xr:uid="{00000000-0005-0000-0000-0000113D0000}"/>
    <cellStyle name="Akzent3 2" xfId="46573" hidden="1" xr:uid="{00000000-0005-0000-0000-0000123D0000}"/>
    <cellStyle name="Akzent3 2" xfId="46538" hidden="1" xr:uid="{00000000-0005-0000-0000-0000133D0000}"/>
    <cellStyle name="Akzent3 2" xfId="46499" hidden="1" xr:uid="{00000000-0005-0000-0000-0000143D0000}"/>
    <cellStyle name="Akzent3 2" xfId="46475" hidden="1" xr:uid="{00000000-0005-0000-0000-0000153D0000}"/>
    <cellStyle name="Akzent3 2" xfId="46433" hidden="1" xr:uid="{00000000-0005-0000-0000-0000163D0000}"/>
    <cellStyle name="Akzent3 2" xfId="46414" hidden="1" xr:uid="{00000000-0005-0000-0000-0000173D0000}"/>
    <cellStyle name="Akzent3 2" xfId="46381" hidden="1" xr:uid="{00000000-0005-0000-0000-0000183D0000}"/>
    <cellStyle name="Akzent3 2" xfId="46355" hidden="1" xr:uid="{00000000-0005-0000-0000-0000193D0000}"/>
    <cellStyle name="Akzent3 2" xfId="46323" hidden="1" xr:uid="{00000000-0005-0000-0000-00001A3D0000}"/>
    <cellStyle name="Akzent3 2" xfId="46293" hidden="1" xr:uid="{00000000-0005-0000-0000-00001B3D0000}"/>
    <cellStyle name="Akzent3 2" xfId="46272" hidden="1" xr:uid="{00000000-0005-0000-0000-00001C3D0000}"/>
    <cellStyle name="Akzent3 2" xfId="46227" hidden="1" xr:uid="{00000000-0005-0000-0000-00001D3D0000}"/>
    <cellStyle name="Akzent3 2" xfId="46208" hidden="1" xr:uid="{00000000-0005-0000-0000-00001E3D0000}"/>
    <cellStyle name="Akzent3 2" xfId="46169" hidden="1" xr:uid="{00000000-0005-0000-0000-00001F3D0000}"/>
    <cellStyle name="Akzent3 2" xfId="46149" hidden="1" xr:uid="{00000000-0005-0000-0000-0000203D0000}"/>
    <cellStyle name="Akzent3 2" xfId="46111" hidden="1" xr:uid="{00000000-0005-0000-0000-0000213D0000}"/>
    <cellStyle name="Akzent3 2" xfId="46088" hidden="1" xr:uid="{00000000-0005-0000-0000-0000223D0000}"/>
    <cellStyle name="Akzent3 2" xfId="46030" hidden="1" xr:uid="{00000000-0005-0000-0000-0000233D0000}"/>
    <cellStyle name="Akzent3 2" xfId="46023" hidden="1" xr:uid="{00000000-0005-0000-0000-0000243D0000}"/>
    <cellStyle name="Akzent3 2" xfId="45988" hidden="1" xr:uid="{00000000-0005-0000-0000-0000253D0000}"/>
    <cellStyle name="Akzent3 2" xfId="45955" hidden="1" xr:uid="{00000000-0005-0000-0000-0000263D0000}"/>
    <cellStyle name="Akzent3 2" xfId="45920" hidden="1" xr:uid="{00000000-0005-0000-0000-0000273D0000}"/>
    <cellStyle name="Akzent3 2" xfId="45888" hidden="1" xr:uid="{00000000-0005-0000-0000-0000283D0000}"/>
    <cellStyle name="Akzent3 2" xfId="45852" hidden="1" xr:uid="{00000000-0005-0000-0000-0000293D0000}"/>
    <cellStyle name="Akzent3 2" xfId="45830" hidden="1" xr:uid="{00000000-0005-0000-0000-00002A3D0000}"/>
    <cellStyle name="Akzent3 2" xfId="45770" hidden="1" xr:uid="{00000000-0005-0000-0000-00002B3D0000}"/>
    <cellStyle name="Akzent3 2" xfId="45736" hidden="1" xr:uid="{00000000-0005-0000-0000-00002C3D0000}"/>
    <cellStyle name="Akzent3 2" xfId="45712" hidden="1" xr:uid="{00000000-0005-0000-0000-00002D3D0000}"/>
    <cellStyle name="Akzent3 2" xfId="45672" hidden="1" xr:uid="{00000000-0005-0000-0000-00002E3D0000}"/>
    <cellStyle name="Akzent3 2" xfId="46006" hidden="1" xr:uid="{00000000-0005-0000-0000-00002F3D0000}"/>
    <cellStyle name="Akzent3 2" xfId="45621" hidden="1" xr:uid="{00000000-0005-0000-0000-0000303D0000}"/>
    <cellStyle name="Akzent3 2" xfId="45588" hidden="1" xr:uid="{00000000-0005-0000-0000-0000313D0000}"/>
    <cellStyle name="Akzent3 2" xfId="45556" hidden="1" xr:uid="{00000000-0005-0000-0000-0000323D0000}"/>
    <cellStyle name="Akzent3 2" xfId="45525" hidden="1" xr:uid="{00000000-0005-0000-0000-0000333D0000}"/>
    <cellStyle name="Akzent3 2" xfId="45491" hidden="1" xr:uid="{00000000-0005-0000-0000-0000343D0000}"/>
    <cellStyle name="Akzent3 2" xfId="45461" hidden="1" xr:uid="{00000000-0005-0000-0000-0000353D0000}"/>
    <cellStyle name="Akzent3 2" xfId="45431" hidden="1" xr:uid="{00000000-0005-0000-0000-0000363D0000}"/>
    <cellStyle name="Akzent3 2" xfId="45381" hidden="1" xr:uid="{00000000-0005-0000-0000-0000373D0000}"/>
    <cellStyle name="Akzent3 2" xfId="45324" hidden="1" xr:uid="{00000000-0005-0000-0000-0000383D0000}"/>
    <cellStyle name="Akzent3 2" xfId="45308" hidden="1" xr:uid="{00000000-0005-0000-0000-0000393D0000}"/>
    <cellStyle name="Akzent3 2" xfId="45233" hidden="1" xr:uid="{00000000-0005-0000-0000-00003A3D0000}"/>
    <cellStyle name="Akzent3 2" xfId="45184" hidden="1" xr:uid="{00000000-0005-0000-0000-00003B3D0000}"/>
    <cellStyle name="Akzent3 2" xfId="45140" hidden="1" xr:uid="{00000000-0005-0000-0000-00003C3D0000}"/>
    <cellStyle name="Akzent3 2" xfId="45115" hidden="1" xr:uid="{00000000-0005-0000-0000-00003D3D0000}"/>
    <cellStyle name="Akzent3 2" xfId="45059" hidden="1" xr:uid="{00000000-0005-0000-0000-00003E3D0000}"/>
    <cellStyle name="Akzent3 2" xfId="45015" hidden="1" xr:uid="{00000000-0005-0000-0000-00003F3D0000}"/>
    <cellStyle name="Akzent3 2" xfId="44988" hidden="1" xr:uid="{00000000-0005-0000-0000-0000403D0000}"/>
    <cellStyle name="Akzent3 2" xfId="44949" hidden="1" xr:uid="{00000000-0005-0000-0000-0000413D0000}"/>
    <cellStyle name="Akzent3 2" xfId="44922" hidden="1" xr:uid="{00000000-0005-0000-0000-0000423D0000}"/>
    <cellStyle name="Akzent3 2" xfId="44889" hidden="1" xr:uid="{00000000-0005-0000-0000-0000433D0000}"/>
    <cellStyle name="Akzent3 2" xfId="44864" hidden="1" xr:uid="{00000000-0005-0000-0000-0000443D0000}"/>
    <cellStyle name="Akzent3 2" xfId="44819" hidden="1" xr:uid="{00000000-0005-0000-0000-0000453D0000}"/>
    <cellStyle name="Akzent3 2" xfId="44791" hidden="1" xr:uid="{00000000-0005-0000-0000-0000463D0000}"/>
    <cellStyle name="Akzent3 2" xfId="44756" hidden="1" xr:uid="{00000000-0005-0000-0000-0000473D0000}"/>
    <cellStyle name="Akzent3 2" xfId="44727" hidden="1" xr:uid="{00000000-0005-0000-0000-0000483D0000}"/>
    <cellStyle name="Akzent3 2" xfId="44665" hidden="1" xr:uid="{00000000-0005-0000-0000-0000493D0000}"/>
    <cellStyle name="Akzent3 2" xfId="44634" hidden="1" xr:uid="{00000000-0005-0000-0000-00004A3D0000}"/>
    <cellStyle name="Akzent3 2" xfId="44597" hidden="1" xr:uid="{00000000-0005-0000-0000-00004B3D0000}"/>
    <cellStyle name="Akzent3 2" xfId="44575" hidden="1" xr:uid="{00000000-0005-0000-0000-00004C3D0000}"/>
    <cellStyle name="Akzent3 2" xfId="44536" hidden="1" xr:uid="{00000000-0005-0000-0000-00004D3D0000}"/>
    <cellStyle name="Akzent3 2" xfId="45224" hidden="1" xr:uid="{00000000-0005-0000-0000-00004E3D0000}"/>
    <cellStyle name="Akzent3 2" xfId="44479" hidden="1" xr:uid="{00000000-0005-0000-0000-00004F3D0000}"/>
    <cellStyle name="Akzent3 2" xfId="44458" hidden="1" xr:uid="{00000000-0005-0000-0000-0000503D0000}"/>
    <cellStyle name="Akzent3 2" xfId="44417" hidden="1" xr:uid="{00000000-0005-0000-0000-0000513D0000}"/>
    <cellStyle name="Akzent3 2" xfId="44394" hidden="1" xr:uid="{00000000-0005-0000-0000-0000523D0000}"/>
    <cellStyle name="Akzent3 2" xfId="44361" hidden="1" xr:uid="{00000000-0005-0000-0000-0000533D0000}"/>
    <cellStyle name="Akzent3 2" xfId="44338" hidden="1" xr:uid="{00000000-0005-0000-0000-0000543D0000}"/>
    <cellStyle name="Akzent3 2" xfId="44302" hidden="1" xr:uid="{00000000-0005-0000-0000-0000553D0000}"/>
    <cellStyle name="Akzent3 2" xfId="44276" hidden="1" xr:uid="{00000000-0005-0000-0000-0000563D0000}"/>
    <cellStyle name="Akzent3 2" xfId="44244" hidden="1" xr:uid="{00000000-0005-0000-0000-0000573D0000}"/>
    <cellStyle name="Akzent3 2" xfId="44852" hidden="1" xr:uid="{00000000-0005-0000-0000-0000583D0000}"/>
    <cellStyle name="Akzent3 2" xfId="44193" hidden="1" xr:uid="{00000000-0005-0000-0000-0000593D0000}"/>
    <cellStyle name="Akzent3 2" xfId="44163" hidden="1" xr:uid="{00000000-0005-0000-0000-00005A3D0000}"/>
    <cellStyle name="Akzent3 2" xfId="44135" hidden="1" xr:uid="{00000000-0005-0000-0000-00005B3D0000}"/>
    <cellStyle name="Akzent3 2" xfId="44108" hidden="1" xr:uid="{00000000-0005-0000-0000-00005C3D0000}"/>
    <cellStyle name="Akzent3 2" xfId="44085" hidden="1" xr:uid="{00000000-0005-0000-0000-00005D3D0000}"/>
    <cellStyle name="Akzent3 2" xfId="44049" hidden="1" xr:uid="{00000000-0005-0000-0000-00005E3D0000}"/>
    <cellStyle name="Akzent3 2" xfId="44026" hidden="1" xr:uid="{00000000-0005-0000-0000-00005F3D0000}"/>
    <cellStyle name="Akzent3 2" xfId="43992" hidden="1" xr:uid="{00000000-0005-0000-0000-0000603D0000}"/>
    <cellStyle name="Akzent3 2" xfId="43965" hidden="1" xr:uid="{00000000-0005-0000-0000-0000613D0000}"/>
    <cellStyle name="Akzent3 2" xfId="43921" hidden="1" xr:uid="{00000000-0005-0000-0000-0000623D0000}"/>
    <cellStyle name="Akzent3 2" xfId="43877" hidden="1" xr:uid="{00000000-0005-0000-0000-0000633D0000}"/>
    <cellStyle name="Akzent3 2" xfId="43852" hidden="1" xr:uid="{00000000-0005-0000-0000-0000643D0000}"/>
    <cellStyle name="Akzent3 2" xfId="43817" hidden="1" xr:uid="{00000000-0005-0000-0000-0000653D0000}"/>
    <cellStyle name="Akzent3 2" xfId="43785" hidden="1" xr:uid="{00000000-0005-0000-0000-0000663D0000}"/>
    <cellStyle name="Akzent3 2" xfId="43756" hidden="1" xr:uid="{00000000-0005-0000-0000-0000673D0000}"/>
    <cellStyle name="Akzent3 2" xfId="43727" hidden="1" xr:uid="{00000000-0005-0000-0000-0000683D0000}"/>
    <cellStyle name="Akzent3 2" xfId="43695" hidden="1" xr:uid="{00000000-0005-0000-0000-0000693D0000}"/>
    <cellStyle name="Akzent3 2" xfId="43669" hidden="1" xr:uid="{00000000-0005-0000-0000-00006A3D0000}"/>
    <cellStyle name="Akzent3 2" xfId="43636" hidden="1" xr:uid="{00000000-0005-0000-0000-00006B3D0000}"/>
    <cellStyle name="Akzent3 2" xfId="43610" hidden="1" xr:uid="{00000000-0005-0000-0000-00006C3D0000}"/>
    <cellStyle name="Akzent3 2" xfId="43562" hidden="1" xr:uid="{00000000-0005-0000-0000-00006D3D0000}"/>
    <cellStyle name="Akzent3 2" xfId="43524" hidden="1" xr:uid="{00000000-0005-0000-0000-00006E3D0000}"/>
    <cellStyle name="Akzent3 2" xfId="43492" hidden="1" xr:uid="{00000000-0005-0000-0000-00006F3D0000}"/>
    <cellStyle name="Akzent3 2" xfId="43465" hidden="1" xr:uid="{00000000-0005-0000-0000-0000703D0000}"/>
    <cellStyle name="Akzent3 2" xfId="43426" hidden="1" xr:uid="{00000000-0005-0000-0000-0000713D0000}"/>
    <cellStyle name="Akzent3 2" xfId="43399" hidden="1" xr:uid="{00000000-0005-0000-0000-0000723D0000}"/>
    <cellStyle name="Akzent3 2" xfId="43367" hidden="1" xr:uid="{00000000-0005-0000-0000-0000733D0000}"/>
    <cellStyle name="Akzent3 2" xfId="43333" hidden="1" xr:uid="{00000000-0005-0000-0000-0000743D0000}"/>
    <cellStyle name="Akzent3 2" xfId="43308" hidden="1" xr:uid="{00000000-0005-0000-0000-0000753D0000}"/>
    <cellStyle name="Akzent3 2" xfId="43914" hidden="1" xr:uid="{00000000-0005-0000-0000-0000763D0000}"/>
    <cellStyle name="Akzent3 2" xfId="43245" hidden="1" xr:uid="{00000000-0005-0000-0000-0000773D0000}"/>
    <cellStyle name="Akzent3 2" xfId="43221" hidden="1" xr:uid="{00000000-0005-0000-0000-0000783D0000}"/>
    <cellStyle name="Akzent3 2" xfId="43192" hidden="1" xr:uid="{00000000-0005-0000-0000-0000793D0000}"/>
    <cellStyle name="Akzent3 2" xfId="43152" hidden="1" xr:uid="{00000000-0005-0000-0000-00007A3D0000}"/>
    <cellStyle name="Akzent3 2" xfId="43133" hidden="1" xr:uid="{00000000-0005-0000-0000-00007B3D0000}"/>
    <cellStyle name="Akzent3 2" xfId="43094" hidden="1" xr:uid="{00000000-0005-0000-0000-00007C3D0000}"/>
    <cellStyle name="Akzent3 2" xfId="43072" hidden="1" xr:uid="{00000000-0005-0000-0000-00007D3D0000}"/>
    <cellStyle name="Akzent3 2" xfId="43036" hidden="1" xr:uid="{00000000-0005-0000-0000-00007E3D0000}"/>
    <cellStyle name="Akzent3 2" xfId="43011" hidden="1" xr:uid="{00000000-0005-0000-0000-00007F3D0000}"/>
    <cellStyle name="Akzent3 2" xfId="43601" hidden="1" xr:uid="{00000000-0005-0000-0000-0000803D0000}"/>
    <cellStyle name="Akzent3 2" xfId="42967" hidden="1" xr:uid="{00000000-0005-0000-0000-0000813D0000}"/>
    <cellStyle name="Akzent3 2" xfId="42934" hidden="1" xr:uid="{00000000-0005-0000-0000-0000823D0000}"/>
    <cellStyle name="Akzent3 2" xfId="42911" hidden="1" xr:uid="{00000000-0005-0000-0000-0000833D0000}"/>
    <cellStyle name="Akzent3 2" xfId="42870" hidden="1" xr:uid="{00000000-0005-0000-0000-0000843D0000}"/>
    <cellStyle name="Akzent3 2" xfId="42844" hidden="1" xr:uid="{00000000-0005-0000-0000-0000853D0000}"/>
    <cellStyle name="Akzent3 2" xfId="42812" hidden="1" xr:uid="{00000000-0005-0000-0000-0000863D0000}"/>
    <cellStyle name="Akzent3 2" xfId="42782" hidden="1" xr:uid="{00000000-0005-0000-0000-0000873D0000}"/>
    <cellStyle name="Akzent3 2" xfId="42753" hidden="1" xr:uid="{00000000-0005-0000-0000-0000883D0000}"/>
    <cellStyle name="Akzent3 2" xfId="42725" hidden="1" xr:uid="{00000000-0005-0000-0000-0000893D0000}"/>
    <cellStyle name="Akzent3 2" xfId="42696" hidden="1" xr:uid="{00000000-0005-0000-0000-00008A3D0000}"/>
    <cellStyle name="Akzent3 2" xfId="42666" hidden="1" xr:uid="{00000000-0005-0000-0000-00008B3D0000}"/>
    <cellStyle name="Akzent3 2" xfId="42629" hidden="1" xr:uid="{00000000-0005-0000-0000-00008C3D0000}"/>
    <cellStyle name="Akzent3 2" xfId="42601" hidden="1" xr:uid="{00000000-0005-0000-0000-00008D3D0000}"/>
    <cellStyle name="Akzent3 2" xfId="42571" hidden="1" xr:uid="{00000000-0005-0000-0000-00008E3D0000}"/>
    <cellStyle name="Akzent3 2" xfId="42535" hidden="1" xr:uid="{00000000-0005-0000-0000-00008F3D0000}"/>
    <cellStyle name="Akzent3 2" xfId="42511" hidden="1" xr:uid="{00000000-0005-0000-0000-0000903D0000}"/>
    <cellStyle name="Akzent3 2" xfId="42475" hidden="1" xr:uid="{00000000-0005-0000-0000-0000913D0000}"/>
    <cellStyle name="Akzent3 2" xfId="42447" hidden="1" xr:uid="{00000000-0005-0000-0000-0000923D0000}"/>
    <cellStyle name="Akzent3 2" xfId="42410" hidden="1" xr:uid="{00000000-0005-0000-0000-0000933D0000}"/>
    <cellStyle name="Akzent3 2" xfId="42344" hidden="1" xr:uid="{00000000-0005-0000-0000-0000943D0000}"/>
    <cellStyle name="Akzent3 2" xfId="42330" hidden="1" xr:uid="{00000000-0005-0000-0000-0000953D0000}"/>
    <cellStyle name="Akzent3 2" xfId="42279" hidden="1" xr:uid="{00000000-0005-0000-0000-0000963D0000}"/>
    <cellStyle name="Akzent3 2" xfId="42236" hidden="1" xr:uid="{00000000-0005-0000-0000-0000973D0000}"/>
    <cellStyle name="Akzent3 2" xfId="42214" hidden="1" xr:uid="{00000000-0005-0000-0000-0000983D0000}"/>
    <cellStyle name="Akzent3 2" xfId="42178" hidden="1" xr:uid="{00000000-0005-0000-0000-0000993D0000}"/>
    <cellStyle name="Akzent3 2" xfId="42155" hidden="1" xr:uid="{00000000-0005-0000-0000-00009A3D0000}"/>
    <cellStyle name="Akzent3 2" xfId="42122" hidden="1" xr:uid="{00000000-0005-0000-0000-00009B3D0000}"/>
    <cellStyle name="Akzent3 2" xfId="45105" hidden="1" xr:uid="{00000000-0005-0000-0000-00009C3D0000}"/>
    <cellStyle name="Akzent3 2" xfId="42948" hidden="1" xr:uid="{00000000-0005-0000-0000-00009D3D0000}"/>
    <cellStyle name="Akzent3 2" xfId="48769" hidden="1" xr:uid="{00000000-0005-0000-0000-00009E3D0000}"/>
    <cellStyle name="Akzent3 2" xfId="48782" hidden="1" xr:uid="{00000000-0005-0000-0000-00009F3D0000}"/>
    <cellStyle name="Akzent3 2" xfId="42294" hidden="1" xr:uid="{00000000-0005-0000-0000-0000A03D0000}"/>
    <cellStyle name="Akzent3 2" xfId="48796" hidden="1" xr:uid="{00000000-0005-0000-0000-0000A13D0000}"/>
    <cellStyle name="Akzent3 2" xfId="48803" hidden="1" xr:uid="{00000000-0005-0000-0000-0000A23D0000}"/>
    <cellStyle name="Akzent3 2" xfId="48816" hidden="1" xr:uid="{00000000-0005-0000-0000-0000A33D0000}"/>
    <cellStyle name="Akzent3 2" xfId="48823" hidden="1" xr:uid="{00000000-0005-0000-0000-0000A43D0000}"/>
    <cellStyle name="Akzent3 2" xfId="48836" hidden="1" xr:uid="{00000000-0005-0000-0000-0000A53D0000}"/>
    <cellStyle name="Akzent3 2" xfId="48843" hidden="1" xr:uid="{00000000-0005-0000-0000-0000A63D0000}"/>
    <cellStyle name="Akzent3 2" xfId="48856" hidden="1" xr:uid="{00000000-0005-0000-0000-0000A73D0000}"/>
    <cellStyle name="Akzent3 2" xfId="48863" hidden="1" xr:uid="{00000000-0005-0000-0000-0000A83D0000}"/>
    <cellStyle name="Akzent3 2" xfId="48876" hidden="1" xr:uid="{00000000-0005-0000-0000-0000A93D0000}"/>
    <cellStyle name="Akzent3 2" xfId="48886" hidden="1" xr:uid="{00000000-0005-0000-0000-0000AA3D0000}"/>
    <cellStyle name="Akzent3 2" xfId="48972" hidden="1" xr:uid="{00000000-0005-0000-0000-0000AB3D0000}"/>
    <cellStyle name="Akzent3 2" xfId="48989" hidden="1" xr:uid="{00000000-0005-0000-0000-0000AC3D0000}"/>
    <cellStyle name="Akzent3 2" xfId="49024" hidden="1" xr:uid="{00000000-0005-0000-0000-0000AD3D0000}"/>
    <cellStyle name="Akzent3 2" xfId="49045" hidden="1" xr:uid="{00000000-0005-0000-0000-0000AE3D0000}"/>
    <cellStyle name="Akzent3 2" xfId="49071" hidden="1" xr:uid="{00000000-0005-0000-0000-0000AF3D0000}"/>
    <cellStyle name="Akzent3 2" xfId="49142" hidden="1" xr:uid="{00000000-0005-0000-0000-0000B03D0000}"/>
    <cellStyle name="Akzent3 2" xfId="49190" hidden="1" xr:uid="{00000000-0005-0000-0000-0000B13D0000}"/>
    <cellStyle name="Akzent3 2" xfId="49203" hidden="1" xr:uid="{00000000-0005-0000-0000-0000B23D0000}"/>
    <cellStyle name="Akzent3 2" xfId="49235" hidden="1" xr:uid="{00000000-0005-0000-0000-0000B33D0000}"/>
    <cellStyle name="Akzent3 2" xfId="49257" hidden="1" xr:uid="{00000000-0005-0000-0000-0000B43D0000}"/>
    <cellStyle name="Akzent3 2" xfId="49299" hidden="1" xr:uid="{00000000-0005-0000-0000-0000B53D0000}"/>
    <cellStyle name="Akzent3 2" xfId="49326" hidden="1" xr:uid="{00000000-0005-0000-0000-0000B63D0000}"/>
    <cellStyle name="Akzent3 2" xfId="49355" hidden="1" xr:uid="{00000000-0005-0000-0000-0000B73D0000}"/>
    <cellStyle name="Akzent3 2" xfId="49380" hidden="1" xr:uid="{00000000-0005-0000-0000-0000B83D0000}"/>
    <cellStyle name="Akzent3 2" xfId="49408" hidden="1" xr:uid="{00000000-0005-0000-0000-0000B93D0000}"/>
    <cellStyle name="Akzent3 2" xfId="49437" hidden="1" xr:uid="{00000000-0005-0000-0000-0000BA3D0000}"/>
    <cellStyle name="Akzent3 2" xfId="49458" hidden="1" xr:uid="{00000000-0005-0000-0000-0000BB3D0000}"/>
    <cellStyle name="Akzent3 2" xfId="49488" hidden="1" xr:uid="{00000000-0005-0000-0000-0000BC3D0000}"/>
    <cellStyle name="Akzent3 2" xfId="49514" hidden="1" xr:uid="{00000000-0005-0000-0000-0000BD3D0000}"/>
    <cellStyle name="Akzent3 2" xfId="48933" hidden="1" xr:uid="{00000000-0005-0000-0000-0000BE3D0000}"/>
    <cellStyle name="Akzent3 2" xfId="49560" hidden="1" xr:uid="{00000000-0005-0000-0000-0000BF3D0000}"/>
    <cellStyle name="Akzent3 2" xfId="49593" hidden="1" xr:uid="{00000000-0005-0000-0000-0000C03D0000}"/>
    <cellStyle name="Akzent3 2" xfId="49619" hidden="1" xr:uid="{00000000-0005-0000-0000-0000C13D0000}"/>
    <cellStyle name="Akzent3 2" xfId="49651" hidden="1" xr:uid="{00000000-0005-0000-0000-0000C23D0000}"/>
    <cellStyle name="Akzent3 2" xfId="49675" hidden="1" xr:uid="{00000000-0005-0000-0000-0000C33D0000}"/>
    <cellStyle name="Akzent3 2" xfId="49700" hidden="1" xr:uid="{00000000-0005-0000-0000-0000C43D0000}"/>
    <cellStyle name="Akzent3 2" xfId="49726" hidden="1" xr:uid="{00000000-0005-0000-0000-0000C53D0000}"/>
    <cellStyle name="Akzent3 2" xfId="49753" hidden="1" xr:uid="{00000000-0005-0000-0000-0000C63D0000}"/>
    <cellStyle name="Akzent3 2" xfId="49773" hidden="1" xr:uid="{00000000-0005-0000-0000-0000C73D0000}"/>
    <cellStyle name="Akzent3 2" xfId="49263" hidden="1" xr:uid="{00000000-0005-0000-0000-0000C83D0000}"/>
    <cellStyle name="Akzent3 2" xfId="49817" hidden="1" xr:uid="{00000000-0005-0000-0000-0000C93D0000}"/>
    <cellStyle name="Akzent3 2" xfId="49848" hidden="1" xr:uid="{00000000-0005-0000-0000-0000CA3D0000}"/>
    <cellStyle name="Akzent3 2" xfId="49872" hidden="1" xr:uid="{00000000-0005-0000-0000-0000CB3D0000}"/>
    <cellStyle name="Akzent3 2" xfId="49906" hidden="1" xr:uid="{00000000-0005-0000-0000-0000CC3D0000}"/>
    <cellStyle name="Akzent3 2" xfId="49927" hidden="1" xr:uid="{00000000-0005-0000-0000-0000CD3D0000}"/>
    <cellStyle name="Akzent3 2" xfId="49961" hidden="1" xr:uid="{00000000-0005-0000-0000-0000CE3D0000}"/>
    <cellStyle name="Akzent3 2" xfId="49986" hidden="1" xr:uid="{00000000-0005-0000-0000-0000CF3D0000}"/>
    <cellStyle name="Akzent3 2" xfId="50010" hidden="1" xr:uid="{00000000-0005-0000-0000-0000D03D0000}"/>
    <cellStyle name="Akzent3 2" xfId="50037" hidden="1" xr:uid="{00000000-0005-0000-0000-0000D13D0000}"/>
    <cellStyle name="Akzent3 2" xfId="50072" hidden="1" xr:uid="{00000000-0005-0000-0000-0000D23D0000}"/>
    <cellStyle name="Akzent3 2" xfId="50102" hidden="1" xr:uid="{00000000-0005-0000-0000-0000D33D0000}"/>
    <cellStyle name="Akzent3 2" xfId="50149" hidden="1" xr:uid="{00000000-0005-0000-0000-0000D43D0000}"/>
    <cellStyle name="Akzent3 2" xfId="50161" hidden="1" xr:uid="{00000000-0005-0000-0000-0000D53D0000}"/>
    <cellStyle name="Akzent3 2" xfId="50207" hidden="1" xr:uid="{00000000-0005-0000-0000-0000D63D0000}"/>
    <cellStyle name="Akzent3 2" xfId="50220" hidden="1" xr:uid="{00000000-0005-0000-0000-0000D73D0000}"/>
    <cellStyle name="Akzent3 2" xfId="50251" hidden="1" xr:uid="{00000000-0005-0000-0000-0000D83D0000}"/>
    <cellStyle name="Akzent3 2" xfId="50280" hidden="1" xr:uid="{00000000-0005-0000-0000-0000D93D0000}"/>
    <cellStyle name="Akzent3 2" xfId="50301" hidden="1" xr:uid="{00000000-0005-0000-0000-0000DA3D0000}"/>
    <cellStyle name="Akzent3 2" xfId="50343" hidden="1" xr:uid="{00000000-0005-0000-0000-0000DB3D0000}"/>
    <cellStyle name="Akzent3 2" xfId="50359" hidden="1" xr:uid="{00000000-0005-0000-0000-0000DC3D0000}"/>
    <cellStyle name="Akzent3 2" xfId="50401" hidden="1" xr:uid="{00000000-0005-0000-0000-0000DD3D0000}"/>
    <cellStyle name="Akzent3 2" xfId="50425" hidden="1" xr:uid="{00000000-0005-0000-0000-0000DE3D0000}"/>
    <cellStyle name="Akzent3 2" xfId="50461" hidden="1" xr:uid="{00000000-0005-0000-0000-0000DF3D0000}"/>
    <cellStyle name="Akzent3 2" xfId="50484" hidden="1" xr:uid="{00000000-0005-0000-0000-0000E03D0000}"/>
    <cellStyle name="Akzent3 2" xfId="50519" hidden="1" xr:uid="{00000000-0005-0000-0000-0000E13D0000}"/>
    <cellStyle name="Akzent3 2" xfId="50541" hidden="1" xr:uid="{00000000-0005-0000-0000-0000E23D0000}"/>
    <cellStyle name="Akzent3 2" xfId="50572" hidden="1" xr:uid="{00000000-0005-0000-0000-0000E33D0000}"/>
    <cellStyle name="Akzent3 2" xfId="50593" hidden="1" xr:uid="{00000000-0005-0000-0000-0000E43D0000}"/>
    <cellStyle name="Akzent3 2" xfId="50619" hidden="1" xr:uid="{00000000-0005-0000-0000-0000E53D0000}"/>
    <cellStyle name="Akzent3 2" xfId="50081" hidden="1" xr:uid="{00000000-0005-0000-0000-0000E63D0000}"/>
    <cellStyle name="Akzent3 2" xfId="50665" hidden="1" xr:uid="{00000000-0005-0000-0000-0000E73D0000}"/>
    <cellStyle name="Akzent3 2" xfId="50700" hidden="1" xr:uid="{00000000-0005-0000-0000-0000E83D0000}"/>
    <cellStyle name="Akzent3 2" xfId="50729" hidden="1" xr:uid="{00000000-0005-0000-0000-0000E93D0000}"/>
    <cellStyle name="Akzent3 2" xfId="50755" hidden="1" xr:uid="{00000000-0005-0000-0000-0000EA3D0000}"/>
    <cellStyle name="Akzent3 2" xfId="50780" hidden="1" xr:uid="{00000000-0005-0000-0000-0000EB3D0000}"/>
    <cellStyle name="Akzent3 2" xfId="50807" hidden="1" xr:uid="{00000000-0005-0000-0000-0000EC3D0000}"/>
    <cellStyle name="Akzent3 2" xfId="50833" hidden="1" xr:uid="{00000000-0005-0000-0000-0000ED3D0000}"/>
    <cellStyle name="Akzent3 2" xfId="50864" hidden="1" xr:uid="{00000000-0005-0000-0000-0000EE3D0000}"/>
    <cellStyle name="Akzent3 2" xfId="50891" hidden="1" xr:uid="{00000000-0005-0000-0000-0000EF3D0000}"/>
    <cellStyle name="Akzent3 2" xfId="50370" hidden="1" xr:uid="{00000000-0005-0000-0000-0000F03D0000}"/>
    <cellStyle name="Akzent3 2" xfId="50929" hidden="1" xr:uid="{00000000-0005-0000-0000-0000F13D0000}"/>
    <cellStyle name="Akzent3 2" xfId="50957" hidden="1" xr:uid="{00000000-0005-0000-0000-0000F23D0000}"/>
    <cellStyle name="Akzent3 2" xfId="50987" hidden="1" xr:uid="{00000000-0005-0000-0000-0000F33D0000}"/>
    <cellStyle name="Akzent3 2" xfId="51012" hidden="1" xr:uid="{00000000-0005-0000-0000-0000F43D0000}"/>
    <cellStyle name="Akzent3 2" xfId="51038" hidden="1" xr:uid="{00000000-0005-0000-0000-0000F53D0000}"/>
    <cellStyle name="Akzent3 2" xfId="51062" hidden="1" xr:uid="{00000000-0005-0000-0000-0000F63D0000}"/>
    <cellStyle name="Akzent3 2" xfId="51096" hidden="1" xr:uid="{00000000-0005-0000-0000-0000F73D0000}"/>
    <cellStyle name="Akzent3 2" xfId="51116" hidden="1" xr:uid="{00000000-0005-0000-0000-0000F83D0000}"/>
    <cellStyle name="Akzent3 2" xfId="51149" hidden="1" xr:uid="{00000000-0005-0000-0000-0000F93D0000}"/>
    <cellStyle name="Akzent3 2" xfId="51170" hidden="1" xr:uid="{00000000-0005-0000-0000-0000FA3D0000}"/>
    <cellStyle name="Akzent3 2" xfId="51205" hidden="1" xr:uid="{00000000-0005-0000-0000-0000FB3D0000}"/>
    <cellStyle name="Akzent3 2" xfId="51226" hidden="1" xr:uid="{00000000-0005-0000-0000-0000FC3D0000}"/>
    <cellStyle name="Akzent3 2" xfId="51265" hidden="1" xr:uid="{00000000-0005-0000-0000-0000FD3D0000}"/>
    <cellStyle name="Akzent3 2" xfId="51284" hidden="1" xr:uid="{00000000-0005-0000-0000-0000FE3D0000}"/>
    <cellStyle name="Akzent3 2" xfId="51315" hidden="1" xr:uid="{00000000-0005-0000-0000-0000FF3D0000}"/>
    <cellStyle name="Akzent3 2" xfId="51334" hidden="1" xr:uid="{00000000-0005-0000-0000-0000003E0000}"/>
    <cellStyle name="Akzent3 2" xfId="51367" hidden="1" xr:uid="{00000000-0005-0000-0000-0000013E0000}"/>
    <cellStyle name="Akzent3 2" xfId="51383" hidden="1" xr:uid="{00000000-0005-0000-0000-0000023E0000}"/>
    <cellStyle name="Akzent3 2" xfId="51417" hidden="1" xr:uid="{00000000-0005-0000-0000-0000033E0000}"/>
    <cellStyle name="Akzent3 2" xfId="51472" hidden="1" xr:uid="{00000000-0005-0000-0000-0000043E0000}"/>
    <cellStyle name="Akzent3 2" xfId="51475" hidden="1" xr:uid="{00000000-0005-0000-0000-0000053E0000}"/>
    <cellStyle name="Akzent3 2" xfId="51509" hidden="1" xr:uid="{00000000-0005-0000-0000-0000063E0000}"/>
    <cellStyle name="Akzent3 2" xfId="51544" hidden="1" xr:uid="{00000000-0005-0000-0000-0000073E0000}"/>
    <cellStyle name="Akzent3 2" xfId="51581" hidden="1" xr:uid="{00000000-0005-0000-0000-0000083E0000}"/>
    <cellStyle name="Akzent3 2" xfId="51603" hidden="1" xr:uid="{00000000-0005-0000-0000-0000093E0000}"/>
    <cellStyle name="Akzent3 2" xfId="51635" hidden="1" xr:uid="{00000000-0005-0000-0000-00000A3E0000}"/>
    <cellStyle name="Akzent3 2" xfId="51659" hidden="1" xr:uid="{00000000-0005-0000-0000-00000B3E0000}"/>
    <cellStyle name="Akzent3 2" xfId="51691" hidden="1" xr:uid="{00000000-0005-0000-0000-00000C3E0000}"/>
    <cellStyle name="Akzent3 2" xfId="51715" hidden="1" xr:uid="{00000000-0005-0000-0000-00000D3E0000}"/>
    <cellStyle name="Akzent3 2" xfId="51740" hidden="1" xr:uid="{00000000-0005-0000-0000-00000E3E0000}"/>
    <cellStyle name="Akzent3 2" xfId="51780" hidden="1" xr:uid="{00000000-0005-0000-0000-00000F3E0000}"/>
    <cellStyle name="Akzent3 2" xfId="51492" hidden="1" xr:uid="{00000000-0005-0000-0000-0000103E0000}"/>
    <cellStyle name="Akzent3 2" xfId="51823" hidden="1" xr:uid="{00000000-0005-0000-0000-0000113E0000}"/>
    <cellStyle name="Akzent3 2" xfId="51878" hidden="1" xr:uid="{00000000-0005-0000-0000-0000123E0000}"/>
    <cellStyle name="Akzent3 2" xfId="51909" hidden="1" xr:uid="{00000000-0005-0000-0000-0000133E0000}"/>
    <cellStyle name="Akzent3 2" xfId="51943" hidden="1" xr:uid="{00000000-0005-0000-0000-0000143E0000}"/>
    <cellStyle name="Akzent3 2" xfId="51975" hidden="1" xr:uid="{00000000-0005-0000-0000-0000153E0000}"/>
    <cellStyle name="Akzent3 2" xfId="51999" hidden="1" xr:uid="{00000000-0005-0000-0000-0000163E0000}"/>
    <cellStyle name="Akzent3 2" xfId="52039" hidden="1" xr:uid="{00000000-0005-0000-0000-0000173E0000}"/>
    <cellStyle name="Akzent3 2" xfId="52083" hidden="1" xr:uid="{00000000-0005-0000-0000-0000183E0000}"/>
    <cellStyle name="Akzent3 2" xfId="52118" hidden="1" xr:uid="{00000000-0005-0000-0000-0000193E0000}"/>
    <cellStyle name="Akzent3 2" xfId="52133" hidden="1" xr:uid="{00000000-0005-0000-0000-00001A3E0000}"/>
    <cellStyle name="Akzent3 2" xfId="52211" hidden="1" xr:uid="{00000000-0005-0000-0000-00001B3E0000}"/>
    <cellStyle name="Akzent3 2" xfId="52249" hidden="1" xr:uid="{00000000-0005-0000-0000-00001C3E0000}"/>
    <cellStyle name="Akzent3 2" xfId="52280" hidden="1" xr:uid="{00000000-0005-0000-0000-00001D3E0000}"/>
    <cellStyle name="Akzent3 2" xfId="52305" hidden="1" xr:uid="{00000000-0005-0000-0000-00001E3E0000}"/>
    <cellStyle name="Akzent3 2" xfId="52338" hidden="1" xr:uid="{00000000-0005-0000-0000-00001F3E0000}"/>
    <cellStyle name="Akzent3 2" xfId="52362" hidden="1" xr:uid="{00000000-0005-0000-0000-0000203E0000}"/>
    <cellStyle name="Akzent3 2" xfId="52396" hidden="1" xr:uid="{00000000-0005-0000-0000-0000213E0000}"/>
    <cellStyle name="Akzent3 2" xfId="52414" hidden="1" xr:uid="{00000000-0005-0000-0000-0000223E0000}"/>
    <cellStyle name="Akzent3 2" xfId="52446" hidden="1" xr:uid="{00000000-0005-0000-0000-0000233E0000}"/>
    <cellStyle name="Akzent3 2" xfId="52463" hidden="1" xr:uid="{00000000-0005-0000-0000-0000243E0000}"/>
    <cellStyle name="Akzent3 2" xfId="52495" hidden="1" xr:uid="{00000000-0005-0000-0000-0000253E0000}"/>
    <cellStyle name="Akzent3 2" xfId="52524" hidden="1" xr:uid="{00000000-0005-0000-0000-0000263E0000}"/>
    <cellStyle name="Akzent3 2" xfId="52559" hidden="1" xr:uid="{00000000-0005-0000-0000-0000273E0000}"/>
    <cellStyle name="Akzent3 2" xfId="52607" hidden="1" xr:uid="{00000000-0005-0000-0000-0000283E0000}"/>
    <cellStyle name="Akzent3 2" xfId="52642" hidden="1" xr:uid="{00000000-0005-0000-0000-0000293E0000}"/>
    <cellStyle name="Akzent3 2" xfId="52669" hidden="1" xr:uid="{00000000-0005-0000-0000-00002A3E0000}"/>
    <cellStyle name="Akzent3 2" xfId="52695" hidden="1" xr:uid="{00000000-0005-0000-0000-00002B3E0000}"/>
    <cellStyle name="Akzent3 2" xfId="52727" hidden="1" xr:uid="{00000000-0005-0000-0000-00002C3E0000}"/>
    <cellStyle name="Akzent3 2" xfId="52747" hidden="1" xr:uid="{00000000-0005-0000-0000-00002D3E0000}"/>
    <cellStyle name="Akzent3 2" xfId="52773" hidden="1" xr:uid="{00000000-0005-0000-0000-00002E3E0000}"/>
    <cellStyle name="Akzent3 2" xfId="52222" hidden="1" xr:uid="{00000000-0005-0000-0000-00002F3E0000}"/>
    <cellStyle name="Akzent3 2" xfId="52845" hidden="1" xr:uid="{00000000-0005-0000-0000-0000303E0000}"/>
    <cellStyle name="Akzent3 2" xfId="52874" hidden="1" xr:uid="{00000000-0005-0000-0000-0000313E0000}"/>
    <cellStyle name="Akzent3 2" xfId="52903" hidden="1" xr:uid="{00000000-0005-0000-0000-0000323E0000}"/>
    <cellStyle name="Akzent3 2" xfId="52929" hidden="1" xr:uid="{00000000-0005-0000-0000-0000333E0000}"/>
    <cellStyle name="Akzent3 2" xfId="52957" hidden="1" xr:uid="{00000000-0005-0000-0000-0000343E0000}"/>
    <cellStyle name="Akzent3 2" xfId="52983" hidden="1" xr:uid="{00000000-0005-0000-0000-0000353E0000}"/>
    <cellStyle name="Akzent3 2" xfId="53014" hidden="1" xr:uid="{00000000-0005-0000-0000-0000363E0000}"/>
    <cellStyle name="Akzent3 2" xfId="53041" hidden="1" xr:uid="{00000000-0005-0000-0000-0000373E0000}"/>
    <cellStyle name="Akzent3 2" xfId="53066" hidden="1" xr:uid="{00000000-0005-0000-0000-0000383E0000}"/>
    <cellStyle name="Akzent3 2" xfId="52506" hidden="1" xr:uid="{00000000-0005-0000-0000-0000393E0000}"/>
    <cellStyle name="Akzent3 2" xfId="53109" hidden="1" xr:uid="{00000000-0005-0000-0000-00003A3E0000}"/>
    <cellStyle name="Akzent3 2" xfId="53135" hidden="1" xr:uid="{00000000-0005-0000-0000-00003B3E0000}"/>
    <cellStyle name="Akzent3 2" xfId="53166" hidden="1" xr:uid="{00000000-0005-0000-0000-00003C3E0000}"/>
    <cellStyle name="Akzent3 2" xfId="53188" hidden="1" xr:uid="{00000000-0005-0000-0000-00003D3E0000}"/>
    <cellStyle name="Akzent3 2" xfId="53224" hidden="1" xr:uid="{00000000-0005-0000-0000-00003E3E0000}"/>
    <cellStyle name="Akzent3 2" xfId="53239" hidden="1" xr:uid="{00000000-0005-0000-0000-00003F3E0000}"/>
    <cellStyle name="Akzent3 2" xfId="53267" hidden="1" xr:uid="{00000000-0005-0000-0000-0000403E0000}"/>
    <cellStyle name="Akzent3 2" xfId="53291" hidden="1" xr:uid="{00000000-0005-0000-0000-0000413E0000}"/>
    <cellStyle name="Akzent3 2" xfId="53324" hidden="1" xr:uid="{00000000-0005-0000-0000-0000423E0000}"/>
    <cellStyle name="Akzent3 2" xfId="53357" hidden="1" xr:uid="{00000000-0005-0000-0000-0000433E0000}"/>
    <cellStyle name="Akzent3 2" xfId="53407" hidden="1" xr:uid="{00000000-0005-0000-0000-0000443E0000}"/>
    <cellStyle name="Akzent3 2" xfId="53426" hidden="1" xr:uid="{00000000-0005-0000-0000-0000453E0000}"/>
    <cellStyle name="Akzent3 2" xfId="53460" hidden="1" xr:uid="{00000000-0005-0000-0000-0000463E0000}"/>
    <cellStyle name="Akzent3 2" xfId="53481" hidden="1" xr:uid="{00000000-0005-0000-0000-0000473E0000}"/>
    <cellStyle name="Akzent3 2" xfId="53505" hidden="1" xr:uid="{00000000-0005-0000-0000-0000483E0000}"/>
    <cellStyle name="Akzent3 2" xfId="53528" hidden="1" xr:uid="{00000000-0005-0000-0000-0000493E0000}"/>
    <cellStyle name="Akzent3 2" xfId="53564" hidden="1" xr:uid="{00000000-0005-0000-0000-00004A3E0000}"/>
    <cellStyle name="Akzent3 2" xfId="53586" hidden="1" xr:uid="{00000000-0005-0000-0000-00004B3E0000}"/>
    <cellStyle name="Akzent3 2" xfId="53613" hidden="1" xr:uid="{00000000-0005-0000-0000-00004C3E0000}"/>
    <cellStyle name="Akzent3 2" xfId="53640" hidden="1" xr:uid="{00000000-0005-0000-0000-00004D3E0000}"/>
    <cellStyle name="Akzent3 2" xfId="53681" hidden="1" xr:uid="{00000000-0005-0000-0000-00004E3E0000}"/>
    <cellStyle name="Akzent3 2" xfId="53710" hidden="1" xr:uid="{00000000-0005-0000-0000-00004F3E0000}"/>
    <cellStyle name="Akzent3 2" xfId="53737" hidden="1" xr:uid="{00000000-0005-0000-0000-0000503E0000}"/>
    <cellStyle name="Akzent3 2" xfId="53760" hidden="1" xr:uid="{00000000-0005-0000-0000-0000513E0000}"/>
    <cellStyle name="Akzent3 2" xfId="53785" hidden="1" xr:uid="{00000000-0005-0000-0000-0000523E0000}"/>
    <cellStyle name="Akzent3 2" xfId="53819" hidden="1" xr:uid="{00000000-0005-0000-0000-0000533E0000}"/>
    <cellStyle name="Akzent3 2" xfId="53838" hidden="1" xr:uid="{00000000-0005-0000-0000-0000543E0000}"/>
    <cellStyle name="Akzent3 2" xfId="53876" hidden="1" xr:uid="{00000000-0005-0000-0000-0000553E0000}"/>
    <cellStyle name="Akzent3 2" xfId="53895" hidden="1" xr:uid="{00000000-0005-0000-0000-0000563E0000}"/>
    <cellStyle name="Akzent3 2" xfId="53369" hidden="1" xr:uid="{00000000-0005-0000-0000-0000573E0000}"/>
    <cellStyle name="Akzent3 2" xfId="53947" hidden="1" xr:uid="{00000000-0005-0000-0000-0000583E0000}"/>
    <cellStyle name="Akzent3 2" xfId="53974" hidden="1" xr:uid="{00000000-0005-0000-0000-0000593E0000}"/>
    <cellStyle name="Akzent3 2" xfId="54001" hidden="1" xr:uid="{00000000-0005-0000-0000-00005A3E0000}"/>
    <cellStyle name="Akzent3 2" xfId="54033" hidden="1" xr:uid="{00000000-0005-0000-0000-00005B3E0000}"/>
    <cellStyle name="Akzent3 2" xfId="54051" hidden="1" xr:uid="{00000000-0005-0000-0000-00005C3E0000}"/>
    <cellStyle name="Akzent3 2" xfId="54081" hidden="1" xr:uid="{00000000-0005-0000-0000-00005D3E0000}"/>
    <cellStyle name="Akzent3 2" xfId="54115" hidden="1" xr:uid="{00000000-0005-0000-0000-00005E3E0000}"/>
    <cellStyle name="Akzent3 2" xfId="54140" hidden="1" xr:uid="{00000000-0005-0000-0000-00005F3E0000}"/>
    <cellStyle name="Akzent3 2" xfId="54165" hidden="1" xr:uid="{00000000-0005-0000-0000-0000603E0000}"/>
    <cellStyle name="Akzent3 2" xfId="53652" hidden="1" xr:uid="{00000000-0005-0000-0000-0000613E0000}"/>
    <cellStyle name="Akzent3 2" xfId="54209" hidden="1" xr:uid="{00000000-0005-0000-0000-0000623E0000}"/>
    <cellStyle name="Akzent3 2" xfId="54245" hidden="1" xr:uid="{00000000-0005-0000-0000-0000633E0000}"/>
    <cellStyle name="Akzent3 2" xfId="54267" hidden="1" xr:uid="{00000000-0005-0000-0000-0000643E0000}"/>
    <cellStyle name="Akzent3 2" xfId="54295" hidden="1" xr:uid="{00000000-0005-0000-0000-0000653E0000}"/>
    <cellStyle name="Akzent3 2" xfId="54322" hidden="1" xr:uid="{00000000-0005-0000-0000-0000663E0000}"/>
    <cellStyle name="Akzent3 2" xfId="54347" hidden="1" xr:uid="{00000000-0005-0000-0000-0000673E0000}"/>
    <cellStyle name="Akzent3 2" xfId="54377" hidden="1" xr:uid="{00000000-0005-0000-0000-0000683E0000}"/>
    <cellStyle name="Akzent3 2" xfId="54399" hidden="1" xr:uid="{00000000-0005-0000-0000-0000693E0000}"/>
    <cellStyle name="Akzent3 2" xfId="54423" hidden="1" xr:uid="{00000000-0005-0000-0000-00006A3E0000}"/>
    <cellStyle name="Akzent3 2" xfId="54457" hidden="1" xr:uid="{00000000-0005-0000-0000-00006B3E0000}"/>
    <cellStyle name="Akzent3 2" xfId="54485" hidden="1" xr:uid="{00000000-0005-0000-0000-00006C3E0000}"/>
    <cellStyle name="Akzent3 2" xfId="54515" hidden="1" xr:uid="{00000000-0005-0000-0000-00006D3E0000}"/>
    <cellStyle name="Akzent3 2" xfId="54542" hidden="1" xr:uid="{00000000-0005-0000-0000-00006E3E0000}"/>
    <cellStyle name="Akzent3 2" xfId="54573" hidden="1" xr:uid="{00000000-0005-0000-0000-00006F3E0000}"/>
    <cellStyle name="Akzent3 2" xfId="54591" hidden="1" xr:uid="{00000000-0005-0000-0000-0000703E0000}"/>
    <cellStyle name="Akzent3 2" xfId="54632" hidden="1" xr:uid="{00000000-0005-0000-0000-0000713E0000}"/>
    <cellStyle name="Akzent3 2" xfId="54650" hidden="1" xr:uid="{00000000-0005-0000-0000-0000723E0000}"/>
    <cellStyle name="Akzent3 2" xfId="54675" hidden="1" xr:uid="{00000000-0005-0000-0000-0000733E0000}"/>
    <cellStyle name="Akzent3 2" xfId="54695" hidden="1" xr:uid="{00000000-0005-0000-0000-0000743E0000}"/>
    <cellStyle name="Akzent3 2" xfId="54753" hidden="1" xr:uid="{00000000-0005-0000-0000-0000753E0000}"/>
    <cellStyle name="Akzent3 2" xfId="54759" hidden="1" xr:uid="{00000000-0005-0000-0000-0000763E0000}"/>
    <cellStyle name="Akzent3 2" xfId="54787" hidden="1" xr:uid="{00000000-0005-0000-0000-0000773E0000}"/>
    <cellStyle name="Akzent3 2" xfId="54825" hidden="1" xr:uid="{00000000-0005-0000-0000-0000783E0000}"/>
    <cellStyle name="Akzent3 2" xfId="54850" hidden="1" xr:uid="{00000000-0005-0000-0000-0000793E0000}"/>
    <cellStyle name="Akzent3 2" xfId="54882" hidden="1" xr:uid="{00000000-0005-0000-0000-00007A3E0000}"/>
    <cellStyle name="Akzent3 2" xfId="54908" hidden="1" xr:uid="{00000000-0005-0000-0000-00007B3E0000}"/>
    <cellStyle name="Akzent3 2" xfId="54936" hidden="1" xr:uid="{00000000-0005-0000-0000-00007C3E0000}"/>
    <cellStyle name="Akzent3 2" xfId="54964" hidden="1" xr:uid="{00000000-0005-0000-0000-00007D3E0000}"/>
    <cellStyle name="Akzent3 2" xfId="54993" hidden="1" xr:uid="{00000000-0005-0000-0000-00007E3E0000}"/>
    <cellStyle name="Akzent3 2" xfId="55019" hidden="1" xr:uid="{00000000-0005-0000-0000-00007F3E0000}"/>
    <cellStyle name="Akzent3 2" xfId="55042" hidden="1" xr:uid="{00000000-0005-0000-0000-0000803E0000}"/>
    <cellStyle name="Akzent3 2" xfId="54778" hidden="1" xr:uid="{00000000-0005-0000-0000-0000813E0000}"/>
    <cellStyle name="Akzent3 2" xfId="55090" hidden="1" xr:uid="{00000000-0005-0000-0000-0000823E0000}"/>
    <cellStyle name="Akzent3 2" xfId="55118" hidden="1" xr:uid="{00000000-0005-0000-0000-0000833E0000}"/>
    <cellStyle name="Akzent3 2" xfId="55148" hidden="1" xr:uid="{00000000-0005-0000-0000-0000843E0000}"/>
    <cellStyle name="Akzent3 2" xfId="55175" hidden="1" xr:uid="{00000000-0005-0000-0000-0000853E0000}"/>
    <cellStyle name="Akzent3 2" xfId="55206" hidden="1" xr:uid="{00000000-0005-0000-0000-0000863E0000}"/>
    <cellStyle name="Akzent3 2" xfId="55228" hidden="1" xr:uid="{00000000-0005-0000-0000-0000873E0000}"/>
    <cellStyle name="Akzent3 2" xfId="55261" hidden="1" xr:uid="{00000000-0005-0000-0000-0000883E0000}"/>
    <cellStyle name="Akzent3 2" xfId="55277" hidden="1" xr:uid="{00000000-0005-0000-0000-0000893E0000}"/>
    <cellStyle name="Akzent3 2" xfId="55304" hidden="1" xr:uid="{00000000-0005-0000-0000-00008A3E0000}"/>
    <cellStyle name="Akzent3 2" xfId="55248" hidden="1" xr:uid="{00000000-0005-0000-0000-00008B3E0000}"/>
    <cellStyle name="Akzent3 2" xfId="55215" hidden="1" xr:uid="{00000000-0005-0000-0000-00008C3E0000}"/>
    <cellStyle name="Akzent3 2" xfId="55193" hidden="1" xr:uid="{00000000-0005-0000-0000-00008D3E0000}"/>
    <cellStyle name="Akzent3 2" xfId="55157" hidden="1" xr:uid="{00000000-0005-0000-0000-00008E3E0000}"/>
    <cellStyle name="Akzent3 2" xfId="55135" hidden="1" xr:uid="{00000000-0005-0000-0000-00008F3E0000}"/>
    <cellStyle name="Akzent3 2" xfId="55099" hidden="1" xr:uid="{00000000-0005-0000-0000-0000903E0000}"/>
    <cellStyle name="Akzent3 2" xfId="55077" hidden="1" xr:uid="{00000000-0005-0000-0000-0000913E0000}"/>
    <cellStyle name="Akzent3 2" xfId="55041" hidden="1" xr:uid="{00000000-0005-0000-0000-0000923E0000}"/>
    <cellStyle name="Akzent3 2" xfId="55013" hidden="1" xr:uid="{00000000-0005-0000-0000-0000933E0000}"/>
    <cellStyle name="Akzent3 2" xfId="54999" hidden="1" xr:uid="{00000000-0005-0000-0000-0000943E0000}"/>
    <cellStyle name="Akzent3 2" xfId="54958" hidden="1" xr:uid="{00000000-0005-0000-0000-0000953E0000}"/>
    <cellStyle name="Akzent3 2" xfId="54919" hidden="1" xr:uid="{00000000-0005-0000-0000-0000963E0000}"/>
    <cellStyle name="Akzent3 2" xfId="54898" hidden="1" xr:uid="{00000000-0005-0000-0000-0000973E0000}"/>
    <cellStyle name="Akzent3 2" xfId="54865" hidden="1" xr:uid="{00000000-0005-0000-0000-0000983E0000}"/>
    <cellStyle name="Akzent3 2" xfId="54840" hidden="1" xr:uid="{00000000-0005-0000-0000-0000993E0000}"/>
    <cellStyle name="Akzent3 2" xfId="54809" hidden="1" xr:uid="{00000000-0005-0000-0000-00009A3E0000}"/>
    <cellStyle name="Akzent3 2" xfId="54761" hidden="1" xr:uid="{00000000-0005-0000-0000-00009B3E0000}"/>
    <cellStyle name="Akzent3 2" xfId="54714" hidden="1" xr:uid="{00000000-0005-0000-0000-00009C3E0000}"/>
    <cellStyle name="Akzent3 2" xfId="54690" hidden="1" xr:uid="{00000000-0005-0000-0000-00009D3E0000}"/>
    <cellStyle name="Akzent3 2" xfId="55272" hidden="1" xr:uid="{00000000-0005-0000-0000-00009E3E0000}"/>
    <cellStyle name="Akzent3 2" xfId="54645" hidden="1" xr:uid="{00000000-0005-0000-0000-00009F3E0000}"/>
    <cellStyle name="Akzent3 2" xfId="54611" hidden="1" xr:uid="{00000000-0005-0000-0000-0000A03E0000}"/>
    <cellStyle name="Akzent3 2" xfId="54586" hidden="1" xr:uid="{00000000-0005-0000-0000-0000A13E0000}"/>
    <cellStyle name="Akzent3 2" xfId="54557" hidden="1" xr:uid="{00000000-0005-0000-0000-0000A23E0000}"/>
    <cellStyle name="Akzent3 2" xfId="54524" hidden="1" xr:uid="{00000000-0005-0000-0000-0000A33E0000}"/>
    <cellStyle name="Akzent3 2" xfId="54499" hidden="1" xr:uid="{00000000-0005-0000-0000-0000A43E0000}"/>
    <cellStyle name="Akzent3 2" xfId="54469" hidden="1" xr:uid="{00000000-0005-0000-0000-0000A53E0000}"/>
    <cellStyle name="Akzent3 2" xfId="54442" hidden="1" xr:uid="{00000000-0005-0000-0000-0000A63E0000}"/>
    <cellStyle name="Akzent3 2" xfId="54412" hidden="1" xr:uid="{00000000-0005-0000-0000-0000A73E0000}"/>
    <cellStyle name="Akzent3 2" xfId="54984" hidden="1" xr:uid="{00000000-0005-0000-0000-0000A83E0000}"/>
    <cellStyle name="Akzent3 2" xfId="54366" hidden="1" xr:uid="{00000000-0005-0000-0000-0000A93E0000}"/>
    <cellStyle name="Akzent3 2" xfId="54334" hidden="1" xr:uid="{00000000-0005-0000-0000-0000AA3E0000}"/>
    <cellStyle name="Akzent3 2" xfId="54312" hidden="1" xr:uid="{00000000-0005-0000-0000-0000AB3E0000}"/>
    <cellStyle name="Akzent3 2" xfId="54276" hidden="1" xr:uid="{00000000-0005-0000-0000-0000AC3E0000}"/>
    <cellStyle name="Akzent3 2" xfId="54254" hidden="1" xr:uid="{00000000-0005-0000-0000-0000AD3E0000}"/>
    <cellStyle name="Akzent3 2" xfId="54224" hidden="1" xr:uid="{00000000-0005-0000-0000-0000AE3E0000}"/>
    <cellStyle name="Akzent3 2" xfId="54196" hidden="1" xr:uid="{00000000-0005-0000-0000-0000AF3E0000}"/>
    <cellStyle name="Akzent3 2" xfId="54173" hidden="1" xr:uid="{00000000-0005-0000-0000-0000B03E0000}"/>
    <cellStyle name="Akzent3 2" xfId="54139" hidden="1" xr:uid="{00000000-0005-0000-0000-0000B13E0000}"/>
    <cellStyle name="Akzent3 2" xfId="54099" hidden="1" xr:uid="{00000000-0005-0000-0000-0000B23E0000}"/>
    <cellStyle name="Akzent3 2" xfId="54064" hidden="1" xr:uid="{00000000-0005-0000-0000-0000B33E0000}"/>
    <cellStyle name="Akzent3 2" xfId="54020" hidden="1" xr:uid="{00000000-0005-0000-0000-0000B43E0000}"/>
    <cellStyle name="Akzent3 2" xfId="54008" hidden="1" xr:uid="{00000000-0005-0000-0000-0000B53E0000}"/>
    <cellStyle name="Akzent3 2" xfId="53963" hidden="1" xr:uid="{00000000-0005-0000-0000-0000B63E0000}"/>
    <cellStyle name="Akzent3 2" xfId="53942" hidden="1" xr:uid="{00000000-0005-0000-0000-0000B73E0000}"/>
    <cellStyle name="Akzent3 2" xfId="53914" hidden="1" xr:uid="{00000000-0005-0000-0000-0000B83E0000}"/>
    <cellStyle name="Akzent3 2" xfId="53890" hidden="1" xr:uid="{00000000-0005-0000-0000-0000B93E0000}"/>
    <cellStyle name="Akzent3 2" xfId="53856" hidden="1" xr:uid="{00000000-0005-0000-0000-0000BA3E0000}"/>
    <cellStyle name="Akzent3 2" xfId="53831" hidden="1" xr:uid="{00000000-0005-0000-0000-0000BB3E0000}"/>
    <cellStyle name="Akzent3 2" xfId="53803" hidden="1" xr:uid="{00000000-0005-0000-0000-0000BC3E0000}"/>
    <cellStyle name="Akzent3 2" xfId="53761" hidden="1" xr:uid="{00000000-0005-0000-0000-0000BD3E0000}"/>
    <cellStyle name="Akzent3 2" xfId="53736" hidden="1" xr:uid="{00000000-0005-0000-0000-0000BE3E0000}"/>
    <cellStyle name="Akzent3 2" xfId="53704" hidden="1" xr:uid="{00000000-0005-0000-0000-0000BF3E0000}"/>
    <cellStyle name="Akzent3 2" xfId="53675" hidden="1" xr:uid="{00000000-0005-0000-0000-0000C03E0000}"/>
    <cellStyle name="Akzent3 2" xfId="53648" hidden="1" xr:uid="{00000000-0005-0000-0000-0000C13E0000}"/>
    <cellStyle name="Akzent3 2" xfId="53614" hidden="1" xr:uid="{00000000-0005-0000-0000-0000C23E0000}"/>
    <cellStyle name="Akzent3 2" xfId="53580" hidden="1" xr:uid="{00000000-0005-0000-0000-0000C33E0000}"/>
    <cellStyle name="Akzent3 2" xfId="53558" hidden="1" xr:uid="{00000000-0005-0000-0000-0000C43E0000}"/>
    <cellStyle name="Akzent3 2" xfId="53522" hidden="1" xr:uid="{00000000-0005-0000-0000-0000C53E0000}"/>
    <cellStyle name="Akzent3 2" xfId="54088" hidden="1" xr:uid="{00000000-0005-0000-0000-0000C63E0000}"/>
    <cellStyle name="Akzent3 2" xfId="53470" hidden="1" xr:uid="{00000000-0005-0000-0000-0000C73E0000}"/>
    <cellStyle name="Akzent3 2" xfId="53450" hidden="1" xr:uid="{00000000-0005-0000-0000-0000C83E0000}"/>
    <cellStyle name="Akzent3 2" xfId="53418" hidden="1" xr:uid="{00000000-0005-0000-0000-0000C93E0000}"/>
    <cellStyle name="Akzent3 2" xfId="53396" hidden="1" xr:uid="{00000000-0005-0000-0000-0000CA3E0000}"/>
    <cellStyle name="Akzent3 2" xfId="53358" hidden="1" xr:uid="{00000000-0005-0000-0000-0000CB3E0000}"/>
    <cellStyle name="Akzent3 2" xfId="53338" hidden="1" xr:uid="{00000000-0005-0000-0000-0000CC3E0000}"/>
    <cellStyle name="Akzent3 2" xfId="53306" hidden="1" xr:uid="{00000000-0005-0000-0000-0000CD3E0000}"/>
    <cellStyle name="Akzent3 2" xfId="53284" hidden="1" xr:uid="{00000000-0005-0000-0000-0000CE3E0000}"/>
    <cellStyle name="Akzent3 2" xfId="53248" hidden="1" xr:uid="{00000000-0005-0000-0000-0000CF3E0000}"/>
    <cellStyle name="Akzent3 2" xfId="53792" hidden="1" xr:uid="{00000000-0005-0000-0000-0000D03E0000}"/>
    <cellStyle name="Akzent3 2" xfId="53198" hidden="1" xr:uid="{00000000-0005-0000-0000-0000D13E0000}"/>
    <cellStyle name="Akzent3 2" xfId="53175" hidden="1" xr:uid="{00000000-0005-0000-0000-0000D23E0000}"/>
    <cellStyle name="Akzent3 2" xfId="53144" hidden="1" xr:uid="{00000000-0005-0000-0000-0000D33E0000}"/>
    <cellStyle name="Akzent3 2" xfId="53117" hidden="1" xr:uid="{00000000-0005-0000-0000-0000D43E0000}"/>
    <cellStyle name="Akzent3 2" xfId="53086" hidden="1" xr:uid="{00000000-0005-0000-0000-0000D53E0000}"/>
    <cellStyle name="Akzent3 2" xfId="53060" hidden="1" xr:uid="{00000000-0005-0000-0000-0000D63E0000}"/>
    <cellStyle name="Akzent3 2" xfId="53035" hidden="1" xr:uid="{00000000-0005-0000-0000-0000D73E0000}"/>
    <cellStyle name="Akzent3 2" xfId="53002" hidden="1" xr:uid="{00000000-0005-0000-0000-0000D83E0000}"/>
    <cellStyle name="Akzent3 2" xfId="52977" hidden="1" xr:uid="{00000000-0005-0000-0000-0000D93E0000}"/>
    <cellStyle name="Akzent3 2" xfId="52940" hidden="1" xr:uid="{00000000-0005-0000-0000-0000DA3E0000}"/>
    <cellStyle name="Akzent3 2" xfId="52919" hidden="1" xr:uid="{00000000-0005-0000-0000-0000DB3E0000}"/>
    <cellStyle name="Akzent3 2" xfId="52881" hidden="1" xr:uid="{00000000-0005-0000-0000-0000DC3E0000}"/>
    <cellStyle name="Akzent3 2" xfId="52860" hidden="1" xr:uid="{00000000-0005-0000-0000-0000DD3E0000}"/>
    <cellStyle name="Akzent3 2" xfId="52801" hidden="1" xr:uid="{00000000-0005-0000-0000-0000DE3E0000}"/>
    <cellStyle name="Akzent3 2" xfId="52774" hidden="1" xr:uid="{00000000-0005-0000-0000-0000DF3E0000}"/>
    <cellStyle name="Akzent3 2" xfId="52740" hidden="1" xr:uid="{00000000-0005-0000-0000-0000E03E0000}"/>
    <cellStyle name="Akzent3 2" xfId="52717" hidden="1" xr:uid="{00000000-0005-0000-0000-0000E13E0000}"/>
    <cellStyle name="Akzent3 2" xfId="52682" hidden="1" xr:uid="{00000000-0005-0000-0000-0000E23E0000}"/>
    <cellStyle name="Akzent3 2" xfId="52664" hidden="1" xr:uid="{00000000-0005-0000-0000-0000E33E0000}"/>
    <cellStyle name="Akzent3 2" xfId="52603" hidden="1" xr:uid="{00000000-0005-0000-0000-0000E43E0000}"/>
    <cellStyle name="Akzent3 2" xfId="52600" hidden="1" xr:uid="{00000000-0005-0000-0000-0000E53E0000}"/>
    <cellStyle name="Akzent3 2" xfId="52567" hidden="1" xr:uid="{00000000-0005-0000-0000-0000E63E0000}"/>
    <cellStyle name="Akzent3 2" xfId="52531" hidden="1" xr:uid="{00000000-0005-0000-0000-0000E73E0000}"/>
    <cellStyle name="Akzent3 2" xfId="52496" hidden="1" xr:uid="{00000000-0005-0000-0000-0000E83E0000}"/>
    <cellStyle name="Akzent3 2" xfId="52464" hidden="1" xr:uid="{00000000-0005-0000-0000-0000E93E0000}"/>
    <cellStyle name="Akzent3 2" xfId="52433" hidden="1" xr:uid="{00000000-0005-0000-0000-0000EA3E0000}"/>
    <cellStyle name="Akzent3 2" xfId="52409" hidden="1" xr:uid="{00000000-0005-0000-0000-0000EB3E0000}"/>
    <cellStyle name="Akzent3 2" xfId="52380" hidden="1" xr:uid="{00000000-0005-0000-0000-0000EC3E0000}"/>
    <cellStyle name="Akzent3 2" xfId="52351" hidden="1" xr:uid="{00000000-0005-0000-0000-0000ED3E0000}"/>
    <cellStyle name="Akzent3 2" xfId="52328" hidden="1" xr:uid="{00000000-0005-0000-0000-0000EE3E0000}"/>
    <cellStyle name="Akzent3 2" xfId="52299" hidden="1" xr:uid="{00000000-0005-0000-0000-0000EF3E0000}"/>
    <cellStyle name="Akzent3 2" xfId="52583" hidden="1" xr:uid="{00000000-0005-0000-0000-0000F03E0000}"/>
    <cellStyle name="Akzent3 2" xfId="52239" hidden="1" xr:uid="{00000000-0005-0000-0000-0000F13E0000}"/>
    <cellStyle name="Akzent3 2" xfId="52203" hidden="1" xr:uid="{00000000-0005-0000-0000-0000F23E0000}"/>
    <cellStyle name="Akzent3 2" xfId="52138" hidden="1" xr:uid="{00000000-0005-0000-0000-0000F33E0000}"/>
    <cellStyle name="Akzent3 2" xfId="52110" hidden="1" xr:uid="{00000000-0005-0000-0000-0000F43E0000}"/>
    <cellStyle name="Akzent3 2" xfId="52058" hidden="1" xr:uid="{00000000-0005-0000-0000-0000F53E0000}"/>
    <cellStyle name="Akzent3 2" xfId="52015" hidden="1" xr:uid="{00000000-0005-0000-0000-0000F63E0000}"/>
    <cellStyle name="Akzent3 2" xfId="51986" hidden="1" xr:uid="{00000000-0005-0000-0000-0000F73E0000}"/>
    <cellStyle name="Akzent3 2" xfId="51962" hidden="1" xr:uid="{00000000-0005-0000-0000-0000F83E0000}"/>
    <cellStyle name="Akzent3 2" xfId="51922" hidden="1" xr:uid="{00000000-0005-0000-0000-0000F93E0000}"/>
    <cellStyle name="Akzent3 2" xfId="51904" hidden="1" xr:uid="{00000000-0005-0000-0000-0000FA3E0000}"/>
    <cellStyle name="Akzent3 2" xfId="51836" hidden="1" xr:uid="{00000000-0005-0000-0000-0000FB3E0000}"/>
    <cellStyle name="Akzent3 2" xfId="51798" hidden="1" xr:uid="{00000000-0005-0000-0000-0000FC3E0000}"/>
    <cellStyle name="Akzent3 2" xfId="51757" hidden="1" xr:uid="{00000000-0005-0000-0000-0000FD3E0000}"/>
    <cellStyle name="Akzent3 2" xfId="51730" hidden="1" xr:uid="{00000000-0005-0000-0000-0000FE3E0000}"/>
    <cellStyle name="Akzent3 2" xfId="51692" hidden="1" xr:uid="{00000000-0005-0000-0000-0000FF3E0000}"/>
    <cellStyle name="Akzent3 2" xfId="51672" hidden="1" xr:uid="{00000000-0005-0000-0000-0000003F0000}"/>
    <cellStyle name="Akzent3 2" xfId="51628" hidden="1" xr:uid="{00000000-0005-0000-0000-0000013F0000}"/>
    <cellStyle name="Akzent3 2" xfId="51610" hidden="1" xr:uid="{00000000-0005-0000-0000-0000023F0000}"/>
    <cellStyle name="Akzent3 2" xfId="51574" hidden="1" xr:uid="{00000000-0005-0000-0000-0000033F0000}"/>
    <cellStyle name="Akzent3 2" xfId="51551" hidden="1" xr:uid="{00000000-0005-0000-0000-0000043F0000}"/>
    <cellStyle name="Akzent3 2" xfId="51534" hidden="1" xr:uid="{00000000-0005-0000-0000-0000053F0000}"/>
    <cellStyle name="Akzent3 2" xfId="51455" hidden="1" xr:uid="{00000000-0005-0000-0000-0000063F0000}"/>
    <cellStyle name="Akzent3 2" xfId="51425" hidden="1" xr:uid="{00000000-0005-0000-0000-0000073F0000}"/>
    <cellStyle name="Akzent3 2" xfId="51391" hidden="1" xr:uid="{00000000-0005-0000-0000-0000083F0000}"/>
    <cellStyle name="Akzent3 2" xfId="51361" hidden="1" xr:uid="{00000000-0005-0000-0000-0000093F0000}"/>
    <cellStyle name="Akzent3 2" xfId="51325" hidden="1" xr:uid="{00000000-0005-0000-0000-00000A3F0000}"/>
    <cellStyle name="Akzent3 2" xfId="51308" hidden="1" xr:uid="{00000000-0005-0000-0000-00000B3F0000}"/>
    <cellStyle name="Akzent3 2" xfId="51273" hidden="1" xr:uid="{00000000-0005-0000-0000-00000C3F0000}"/>
    <cellStyle name="Akzent3 2" xfId="51251" hidden="1" xr:uid="{00000000-0005-0000-0000-00000D3F0000}"/>
    <cellStyle name="Akzent3 2" xfId="51217" hidden="1" xr:uid="{00000000-0005-0000-0000-00000E3F0000}"/>
    <cellStyle name="Akzent3 2" xfId="51824" hidden="1" xr:uid="{00000000-0005-0000-0000-00000F3F0000}"/>
    <cellStyle name="Akzent3 2" xfId="51176" hidden="1" xr:uid="{00000000-0005-0000-0000-0000103F0000}"/>
    <cellStyle name="Akzent3 2" xfId="51154" hidden="1" xr:uid="{00000000-0005-0000-0000-0000113F0000}"/>
    <cellStyle name="Akzent3 2" xfId="51111" hidden="1" xr:uid="{00000000-0005-0000-0000-0000123F0000}"/>
    <cellStyle name="Akzent3 2" xfId="51090" hidden="1" xr:uid="{00000000-0005-0000-0000-0000133F0000}"/>
    <cellStyle name="Akzent3 2" xfId="51051" hidden="1" xr:uid="{00000000-0005-0000-0000-0000143F0000}"/>
    <cellStyle name="Akzent3 2" xfId="51032" hidden="1" xr:uid="{00000000-0005-0000-0000-0000153F0000}"/>
    <cellStyle name="Akzent3 2" xfId="51000" hidden="1" xr:uid="{00000000-0005-0000-0000-0000163F0000}"/>
    <cellStyle name="Akzent3 2" xfId="50981" hidden="1" xr:uid="{00000000-0005-0000-0000-0000173F0000}"/>
    <cellStyle name="Akzent3 2" xfId="50947" hidden="1" xr:uid="{00000000-0005-0000-0000-0000183F0000}"/>
    <cellStyle name="Akzent3 2" xfId="51519" hidden="1" xr:uid="{00000000-0005-0000-0000-0000193F0000}"/>
    <cellStyle name="Akzent3 2" xfId="50908" hidden="1" xr:uid="{00000000-0005-0000-0000-00001A3F0000}"/>
    <cellStyle name="Akzent3 2" xfId="50875" hidden="1" xr:uid="{00000000-0005-0000-0000-00001B3F0000}"/>
    <cellStyle name="Akzent3 2" xfId="50851" hidden="1" xr:uid="{00000000-0005-0000-0000-00001C3F0000}"/>
    <cellStyle name="Akzent3 2" xfId="50816" hidden="1" xr:uid="{00000000-0005-0000-0000-00001D3F0000}"/>
    <cellStyle name="Akzent3 2" xfId="50792" hidden="1" xr:uid="{00000000-0005-0000-0000-00001E3F0000}"/>
    <cellStyle name="Akzent3 2" xfId="50751" hidden="1" xr:uid="{00000000-0005-0000-0000-00001F3F0000}"/>
    <cellStyle name="Akzent3 2" xfId="50737" hidden="1" xr:uid="{00000000-0005-0000-0000-0000203F0000}"/>
    <cellStyle name="Akzent3 2" xfId="50699" hidden="1" xr:uid="{00000000-0005-0000-0000-0000213F0000}"/>
    <cellStyle name="Akzent3 2" xfId="50672" hidden="1" xr:uid="{00000000-0005-0000-0000-0000223F0000}"/>
    <cellStyle name="Akzent3 2" xfId="50640" hidden="1" xr:uid="{00000000-0005-0000-0000-0000233F0000}"/>
    <cellStyle name="Akzent3 2" xfId="50601" hidden="1" xr:uid="{00000000-0005-0000-0000-0000243F0000}"/>
    <cellStyle name="Akzent3 2" xfId="50566" hidden="1" xr:uid="{00000000-0005-0000-0000-0000253F0000}"/>
    <cellStyle name="Akzent3 2" xfId="50535" hidden="1" xr:uid="{00000000-0005-0000-0000-0000263F0000}"/>
    <cellStyle name="Akzent3 2" xfId="50508" hidden="1" xr:uid="{00000000-0005-0000-0000-0000273F0000}"/>
    <cellStyle name="Akzent3 2" xfId="50477" hidden="1" xr:uid="{00000000-0005-0000-0000-0000283F0000}"/>
    <cellStyle name="Akzent3 2" xfId="50450" hidden="1" xr:uid="{00000000-0005-0000-0000-0000293F0000}"/>
    <cellStyle name="Akzent3 2" xfId="50418" hidden="1" xr:uid="{00000000-0005-0000-0000-00002A3F0000}"/>
    <cellStyle name="Akzent3 2" xfId="50392" hidden="1" xr:uid="{00000000-0005-0000-0000-00002B3F0000}"/>
    <cellStyle name="Akzent3 2" xfId="50357" hidden="1" xr:uid="{00000000-0005-0000-0000-00002C3F0000}"/>
    <cellStyle name="Akzent3 2" xfId="50336" hidden="1" xr:uid="{00000000-0005-0000-0000-00002D3F0000}"/>
    <cellStyle name="Akzent3 2" xfId="50287" hidden="1" xr:uid="{00000000-0005-0000-0000-00002E3F0000}"/>
    <cellStyle name="Akzent3 2" xfId="50265" hidden="1" xr:uid="{00000000-0005-0000-0000-00002F3F0000}"/>
    <cellStyle name="Akzent3 2" xfId="50233" hidden="1" xr:uid="{00000000-0005-0000-0000-0000303F0000}"/>
    <cellStyle name="Akzent3 2" xfId="50196" hidden="1" xr:uid="{00000000-0005-0000-0000-0000313F0000}"/>
    <cellStyle name="Akzent3 2" xfId="50174" hidden="1" xr:uid="{00000000-0005-0000-0000-0000323F0000}"/>
    <cellStyle name="Akzent3 2" xfId="50142" hidden="1" xr:uid="{00000000-0005-0000-0000-0000333F0000}"/>
    <cellStyle name="Akzent3 2" xfId="50115" hidden="1" xr:uid="{00000000-0005-0000-0000-0000343F0000}"/>
    <cellStyle name="Akzent3 2" xfId="50089" hidden="1" xr:uid="{00000000-0005-0000-0000-0000353F0000}"/>
    <cellStyle name="Akzent3 2" xfId="50053" hidden="1" xr:uid="{00000000-0005-0000-0000-0000363F0000}"/>
    <cellStyle name="Akzent3 2" xfId="50628" hidden="1" xr:uid="{00000000-0005-0000-0000-0000373F0000}"/>
    <cellStyle name="Akzent3 2" xfId="50000" hidden="1" xr:uid="{00000000-0005-0000-0000-0000383F0000}"/>
    <cellStyle name="Akzent3 2" xfId="49979" hidden="1" xr:uid="{00000000-0005-0000-0000-0000393F0000}"/>
    <cellStyle name="Akzent3 2" xfId="49945" hidden="1" xr:uid="{00000000-0005-0000-0000-00003A3F0000}"/>
    <cellStyle name="Akzent3 2" xfId="49917" hidden="1" xr:uid="{00000000-0005-0000-0000-00003B3F0000}"/>
    <cellStyle name="Akzent3 2" xfId="49887" hidden="1" xr:uid="{00000000-0005-0000-0000-00003C3F0000}"/>
    <cellStyle name="Akzent3 2" xfId="49859" hidden="1" xr:uid="{00000000-0005-0000-0000-00003D3F0000}"/>
    <cellStyle name="Akzent3 2" xfId="49829" hidden="1" xr:uid="{00000000-0005-0000-0000-00003E3F0000}"/>
    <cellStyle name="Akzent3 2" xfId="49801" hidden="1" xr:uid="{00000000-0005-0000-0000-00003F3F0000}"/>
    <cellStyle name="Akzent3 2" xfId="49785" hidden="1" xr:uid="{00000000-0005-0000-0000-0000403F0000}"/>
    <cellStyle name="Akzent3 2" xfId="50327" hidden="1" xr:uid="{00000000-0005-0000-0000-0000413F0000}"/>
    <cellStyle name="Akzent3 2" xfId="49742" hidden="1" xr:uid="{00000000-0005-0000-0000-0000423F0000}"/>
    <cellStyle name="Akzent3 2" xfId="49698" hidden="1" xr:uid="{00000000-0005-0000-0000-0000433F0000}"/>
    <cellStyle name="Akzent3 2" xfId="49684" hidden="1" xr:uid="{00000000-0005-0000-0000-0000443F0000}"/>
    <cellStyle name="Akzent3 2" xfId="49638" hidden="1" xr:uid="{00000000-0005-0000-0000-0000453F0000}"/>
    <cellStyle name="Akzent3 2" xfId="49626" hidden="1" xr:uid="{00000000-0005-0000-0000-0000463F0000}"/>
    <cellStyle name="Akzent3 2" xfId="49582" hidden="1" xr:uid="{00000000-0005-0000-0000-0000473F0000}"/>
    <cellStyle name="Akzent3 2" xfId="49567" hidden="1" xr:uid="{00000000-0005-0000-0000-0000483F0000}"/>
    <cellStyle name="Akzent3 2" xfId="49534" hidden="1" xr:uid="{00000000-0005-0000-0000-0000493F0000}"/>
    <cellStyle name="Akzent3 2" xfId="49509" hidden="1" xr:uid="{00000000-0005-0000-0000-00004A3F0000}"/>
    <cellStyle name="Akzent3 2" xfId="49475" hidden="1" xr:uid="{00000000-0005-0000-0000-00004B3F0000}"/>
    <cellStyle name="Akzent3 2" xfId="49446" hidden="1" xr:uid="{00000000-0005-0000-0000-00004C3F0000}"/>
    <cellStyle name="Akzent3 2" xfId="49416" hidden="1" xr:uid="{00000000-0005-0000-0000-00004D3F0000}"/>
    <cellStyle name="Akzent3 2" xfId="49387" hidden="1" xr:uid="{00000000-0005-0000-0000-00004E3F0000}"/>
    <cellStyle name="Akzent3 2" xfId="49356" hidden="1" xr:uid="{00000000-0005-0000-0000-00004F3F0000}"/>
    <cellStyle name="Akzent3 2" xfId="49320" hidden="1" xr:uid="{00000000-0005-0000-0000-0000503F0000}"/>
    <cellStyle name="Akzent3 2" xfId="49300" hidden="1" xr:uid="{00000000-0005-0000-0000-0000513F0000}"/>
    <cellStyle name="Akzent3 2" xfId="49269" hidden="1" xr:uid="{00000000-0005-0000-0000-0000523F0000}"/>
    <cellStyle name="Akzent3 2" xfId="49236" hidden="1" xr:uid="{00000000-0005-0000-0000-0000533F0000}"/>
    <cellStyle name="Akzent3 2" xfId="49197" hidden="1" xr:uid="{00000000-0005-0000-0000-0000543F0000}"/>
    <cellStyle name="Akzent3 2" xfId="49141" hidden="1" xr:uid="{00000000-0005-0000-0000-0000553F0000}"/>
    <cellStyle name="Akzent3 2" xfId="49132" hidden="1" xr:uid="{00000000-0005-0000-0000-0000563F0000}"/>
    <cellStyle name="Akzent3 2" xfId="49088" hidden="1" xr:uid="{00000000-0005-0000-0000-0000573F0000}"/>
    <cellStyle name="Akzent3 2" xfId="49051" hidden="1" xr:uid="{00000000-0005-0000-0000-0000583F0000}"/>
    <cellStyle name="Akzent3 2" xfId="49030" hidden="1" xr:uid="{00000000-0005-0000-0000-0000593F0000}"/>
    <cellStyle name="Akzent3 2" xfId="48987" hidden="1" xr:uid="{00000000-0005-0000-0000-00005A3F0000}"/>
    <cellStyle name="Akzent3 2" xfId="48966" hidden="1" xr:uid="{00000000-0005-0000-0000-00005B3F0000}"/>
    <cellStyle name="Akzent3 2" xfId="48935" hidden="1" xr:uid="{00000000-0005-0000-0000-00005C3F0000}"/>
    <cellStyle name="Akzent3 2" xfId="48919" hidden="1" xr:uid="{00000000-0005-0000-0000-00005D3F0000}"/>
    <cellStyle name="Akzent3 2" xfId="55347" hidden="1" xr:uid="{00000000-0005-0000-0000-00005E3F0000}"/>
    <cellStyle name="Akzent3 2" xfId="55366" hidden="1" xr:uid="{00000000-0005-0000-0000-00005F3F0000}"/>
    <cellStyle name="Akzent3 2" xfId="55389" hidden="1" xr:uid="{00000000-0005-0000-0000-0000603F0000}"/>
    <cellStyle name="Akzent3 2" xfId="49111" hidden="1" xr:uid="{00000000-0005-0000-0000-0000613F0000}"/>
    <cellStyle name="Akzent3 2" xfId="55416" hidden="1" xr:uid="{00000000-0005-0000-0000-0000623F0000}"/>
    <cellStyle name="Akzent3 2" xfId="55432" hidden="1" xr:uid="{00000000-0005-0000-0000-0000633F0000}"/>
    <cellStyle name="Akzent3 2" xfId="55455" hidden="1" xr:uid="{00000000-0005-0000-0000-0000643F0000}"/>
    <cellStyle name="Akzent3 2" xfId="55471" hidden="1" xr:uid="{00000000-0005-0000-0000-0000653F0000}"/>
    <cellStyle name="Akzent3 2" xfId="55494" hidden="1" xr:uid="{00000000-0005-0000-0000-0000663F0000}"/>
    <cellStyle name="Akzent3 2" xfId="55510" hidden="1" xr:uid="{00000000-0005-0000-0000-0000673F0000}"/>
    <cellStyle name="Akzent3 2" xfId="55528" hidden="1" xr:uid="{00000000-0005-0000-0000-0000683F0000}"/>
    <cellStyle name="Akzent3 2" xfId="55544" hidden="1" xr:uid="{00000000-0005-0000-0000-0000693F0000}"/>
    <cellStyle name="Akzent3 2" xfId="55561" hidden="1" xr:uid="{00000000-0005-0000-0000-00006A3F0000}"/>
    <cellStyle name="Akzent3 2" xfId="55523" hidden="1" xr:uid="{00000000-0005-0000-0000-00006B3F0000}"/>
    <cellStyle name="Akzent3 2" xfId="55503" hidden="1" xr:uid="{00000000-0005-0000-0000-00006C3F0000}"/>
    <cellStyle name="Akzent3 2" xfId="55480" hidden="1" xr:uid="{00000000-0005-0000-0000-00006D3F0000}"/>
    <cellStyle name="Akzent3 2" xfId="55464" hidden="1" xr:uid="{00000000-0005-0000-0000-00006E3F0000}"/>
    <cellStyle name="Akzent3 2" xfId="55441" hidden="1" xr:uid="{00000000-0005-0000-0000-00006F3F0000}"/>
    <cellStyle name="Akzent3 2" xfId="55425" hidden="1" xr:uid="{00000000-0005-0000-0000-0000703F0000}"/>
    <cellStyle name="Akzent3 2" xfId="55402" hidden="1" xr:uid="{00000000-0005-0000-0000-0000713F0000}"/>
    <cellStyle name="Akzent3 2" xfId="55388" hidden="1" xr:uid="{00000000-0005-0000-0000-0000723F0000}"/>
    <cellStyle name="Akzent3 2" xfId="55360" hidden="1" xr:uid="{00000000-0005-0000-0000-0000733F0000}"/>
    <cellStyle name="Akzent3 2" xfId="55353" hidden="1" xr:uid="{00000000-0005-0000-0000-0000743F0000}"/>
    <cellStyle name="Akzent3 2" xfId="55287" hidden="1" xr:uid="{00000000-0005-0000-0000-0000753F0000}"/>
    <cellStyle name="Akzent3 2" xfId="55254" hidden="1" xr:uid="{00000000-0005-0000-0000-0000763F0000}"/>
    <cellStyle name="Akzent3 2" xfId="55222" hidden="1" xr:uid="{00000000-0005-0000-0000-0000773F0000}"/>
    <cellStyle name="Akzent3 2" xfId="55186" hidden="1" xr:uid="{00000000-0005-0000-0000-0000783F0000}"/>
    <cellStyle name="Akzent3 2" xfId="55164" hidden="1" xr:uid="{00000000-0005-0000-0000-0000793F0000}"/>
    <cellStyle name="Akzent3 2" xfId="55127" hidden="1" xr:uid="{00000000-0005-0000-0000-00007A3F0000}"/>
    <cellStyle name="Akzent3 2" xfId="55106" hidden="1" xr:uid="{00000000-0005-0000-0000-00007B3F0000}"/>
    <cellStyle name="Akzent3 2" xfId="55069" hidden="1" xr:uid="{00000000-0005-0000-0000-00007C3F0000}"/>
    <cellStyle name="Akzent3 2" xfId="55052" hidden="1" xr:uid="{00000000-0005-0000-0000-00007D3F0000}"/>
    <cellStyle name="Akzent3 2" xfId="55540" hidden="1" xr:uid="{00000000-0005-0000-0000-00007E3F0000}"/>
    <cellStyle name="Akzent3 2" xfId="54986" hidden="1" xr:uid="{00000000-0005-0000-0000-00007F3F0000}"/>
    <cellStyle name="Akzent3 2" xfId="54950" hidden="1" xr:uid="{00000000-0005-0000-0000-0000803F0000}"/>
    <cellStyle name="Akzent3 2" xfId="54929" hidden="1" xr:uid="{00000000-0005-0000-0000-0000813F0000}"/>
    <cellStyle name="Akzent3 2" xfId="54891" hidden="1" xr:uid="{00000000-0005-0000-0000-0000823F0000}"/>
    <cellStyle name="Akzent3 2" xfId="54864" hidden="1" xr:uid="{00000000-0005-0000-0000-0000833F0000}"/>
    <cellStyle name="Akzent3 2" xfId="54833" hidden="1" xr:uid="{00000000-0005-0000-0000-0000843F0000}"/>
    <cellStyle name="Akzent3 2" xfId="54802" hidden="1" xr:uid="{00000000-0005-0000-0000-0000853F0000}"/>
    <cellStyle name="Akzent3 2" xfId="54738" hidden="1" xr:uid="{00000000-0005-0000-0000-0000863F0000}"/>
    <cellStyle name="Akzent3 2" xfId="54706" hidden="1" xr:uid="{00000000-0005-0000-0000-0000873F0000}"/>
    <cellStyle name="Akzent3 2" xfId="55341" hidden="1" xr:uid="{00000000-0005-0000-0000-0000883F0000}"/>
    <cellStyle name="Akzent3 2" xfId="54658" hidden="1" xr:uid="{00000000-0005-0000-0000-0000893F0000}"/>
    <cellStyle name="Akzent3 2" xfId="54625" hidden="1" xr:uid="{00000000-0005-0000-0000-00008A3F0000}"/>
    <cellStyle name="Akzent3 2" xfId="54599" hidden="1" xr:uid="{00000000-0005-0000-0000-00008B3F0000}"/>
    <cellStyle name="Akzent3 2" xfId="54566" hidden="1" xr:uid="{00000000-0005-0000-0000-00008C3F0000}"/>
    <cellStyle name="Akzent3 2" xfId="54534" hidden="1" xr:uid="{00000000-0005-0000-0000-00008D3F0000}"/>
    <cellStyle name="Akzent3 2" xfId="54508" hidden="1" xr:uid="{00000000-0005-0000-0000-00008E3F0000}"/>
    <cellStyle name="Akzent3 2" xfId="54476" hidden="1" xr:uid="{00000000-0005-0000-0000-00008F3F0000}"/>
    <cellStyle name="Akzent3 2" xfId="54450" hidden="1" xr:uid="{00000000-0005-0000-0000-0000903F0000}"/>
    <cellStyle name="Akzent3 2" xfId="54418" hidden="1" xr:uid="{00000000-0005-0000-0000-0000913F0000}"/>
    <cellStyle name="Akzent3 2" xfId="54383" hidden="1" xr:uid="{00000000-0005-0000-0000-0000923F0000}"/>
    <cellStyle name="Akzent3 2" xfId="54341" hidden="1" xr:uid="{00000000-0005-0000-0000-0000933F0000}"/>
    <cellStyle name="Akzent3 2" xfId="54304" hidden="1" xr:uid="{00000000-0005-0000-0000-0000943F0000}"/>
    <cellStyle name="Akzent3 2" xfId="54283" hidden="1" xr:uid="{00000000-0005-0000-0000-0000953F0000}"/>
    <cellStyle name="Akzent3 2" xfId="54238" hidden="1" xr:uid="{00000000-0005-0000-0000-0000963F0000}"/>
    <cellStyle name="Akzent3 2" xfId="54217" hidden="1" xr:uid="{00000000-0005-0000-0000-0000973F0000}"/>
    <cellStyle name="Akzent3 2" xfId="54187" hidden="1" xr:uid="{00000000-0005-0000-0000-0000983F0000}"/>
    <cellStyle name="Akzent3 2" xfId="54159" hidden="1" xr:uid="{00000000-0005-0000-0000-0000993F0000}"/>
    <cellStyle name="Akzent3 2" xfId="54129" hidden="1" xr:uid="{00000000-0005-0000-0000-00009A3F0000}"/>
    <cellStyle name="Akzent3 2" xfId="54105" hidden="1" xr:uid="{00000000-0005-0000-0000-00009B3F0000}"/>
    <cellStyle name="Akzent3 2" xfId="54069" hidden="1" xr:uid="{00000000-0005-0000-0000-00009C3F0000}"/>
    <cellStyle name="Akzent3 2" xfId="54027" hidden="1" xr:uid="{00000000-0005-0000-0000-00009D3F0000}"/>
    <cellStyle name="Akzent3 2" xfId="53994" hidden="1" xr:uid="{00000000-0005-0000-0000-00009E3F0000}"/>
    <cellStyle name="Akzent3 2" xfId="53965" hidden="1" xr:uid="{00000000-0005-0000-0000-00009F3F0000}"/>
    <cellStyle name="Akzent3 2" xfId="53934" hidden="1" xr:uid="{00000000-0005-0000-0000-0000A03F0000}"/>
    <cellStyle name="Akzent3 2" xfId="53906" hidden="1" xr:uid="{00000000-0005-0000-0000-0000A13F0000}"/>
    <cellStyle name="Akzent3 2" xfId="53870" hidden="1" xr:uid="{00000000-0005-0000-0000-0000A23F0000}"/>
    <cellStyle name="Akzent3 2" xfId="53848" hidden="1" xr:uid="{00000000-0005-0000-0000-0000A33F0000}"/>
    <cellStyle name="Akzent3 2" xfId="53812" hidden="1" xr:uid="{00000000-0005-0000-0000-0000A43F0000}"/>
    <cellStyle name="Akzent3 2" xfId="53780" hidden="1" xr:uid="{00000000-0005-0000-0000-0000A53F0000}"/>
    <cellStyle name="Akzent3 2" xfId="54370" hidden="1" xr:uid="{00000000-0005-0000-0000-0000A63F0000}"/>
    <cellStyle name="Akzent3 2" xfId="53728" hidden="1" xr:uid="{00000000-0005-0000-0000-0000A73F0000}"/>
    <cellStyle name="Akzent3 2" xfId="53695" hidden="1" xr:uid="{00000000-0005-0000-0000-0000A83F0000}"/>
    <cellStyle name="Akzent3 2" xfId="53668" hidden="1" xr:uid="{00000000-0005-0000-0000-0000A93F0000}"/>
    <cellStyle name="Akzent3 2" xfId="53631" hidden="1" xr:uid="{00000000-0005-0000-0000-0000AA3F0000}"/>
    <cellStyle name="Akzent3 2" xfId="53602" hidden="1" xr:uid="{00000000-0005-0000-0000-0000AB3F0000}"/>
    <cellStyle name="Akzent3 2" xfId="53573" hidden="1" xr:uid="{00000000-0005-0000-0000-0000AC3F0000}"/>
    <cellStyle name="Akzent3 2" xfId="53536" hidden="1" xr:uid="{00000000-0005-0000-0000-0000AD3F0000}"/>
    <cellStyle name="Akzent3 2" xfId="53514" hidden="1" xr:uid="{00000000-0005-0000-0000-0000AE3F0000}"/>
    <cellStyle name="Akzent3 2" xfId="53478" hidden="1" xr:uid="{00000000-0005-0000-0000-0000AF3F0000}"/>
    <cellStyle name="Akzent3 2" xfId="54057" hidden="1" xr:uid="{00000000-0005-0000-0000-0000B03F0000}"/>
    <cellStyle name="Akzent3 2" xfId="53432" hidden="1" xr:uid="{00000000-0005-0000-0000-0000B13F0000}"/>
    <cellStyle name="Akzent3 2" xfId="53408" hidden="1" xr:uid="{00000000-0005-0000-0000-0000B23F0000}"/>
    <cellStyle name="Akzent3 2" xfId="53374" hidden="1" xr:uid="{00000000-0005-0000-0000-0000B33F0000}"/>
    <cellStyle name="Akzent3 2" xfId="53339" hidden="1" xr:uid="{00000000-0005-0000-0000-0000B43F0000}"/>
    <cellStyle name="Akzent3 2" xfId="53300" hidden="1" xr:uid="{00000000-0005-0000-0000-0000B53F0000}"/>
    <cellStyle name="Akzent3 2" xfId="53276" hidden="1" xr:uid="{00000000-0005-0000-0000-0000B63F0000}"/>
    <cellStyle name="Akzent3 2" xfId="53234" hidden="1" xr:uid="{00000000-0005-0000-0000-0000B73F0000}"/>
    <cellStyle name="Akzent3 2" xfId="53215" hidden="1" xr:uid="{00000000-0005-0000-0000-0000B83F0000}"/>
    <cellStyle name="Akzent3 2" xfId="53182" hidden="1" xr:uid="{00000000-0005-0000-0000-0000B93F0000}"/>
    <cellStyle name="Akzent3 2" xfId="53156" hidden="1" xr:uid="{00000000-0005-0000-0000-0000BA3F0000}"/>
    <cellStyle name="Akzent3 2" xfId="53124" hidden="1" xr:uid="{00000000-0005-0000-0000-0000BB3F0000}"/>
    <cellStyle name="Akzent3 2" xfId="53094" hidden="1" xr:uid="{00000000-0005-0000-0000-0000BC3F0000}"/>
    <cellStyle name="Akzent3 2" xfId="53073" hidden="1" xr:uid="{00000000-0005-0000-0000-0000BD3F0000}"/>
    <cellStyle name="Akzent3 2" xfId="53028" hidden="1" xr:uid="{00000000-0005-0000-0000-0000BE3F0000}"/>
    <cellStyle name="Akzent3 2" xfId="53009" hidden="1" xr:uid="{00000000-0005-0000-0000-0000BF3F0000}"/>
    <cellStyle name="Akzent3 2" xfId="52970" hidden="1" xr:uid="{00000000-0005-0000-0000-0000C03F0000}"/>
    <cellStyle name="Akzent3 2" xfId="52950" hidden="1" xr:uid="{00000000-0005-0000-0000-0000C13F0000}"/>
    <cellStyle name="Akzent3 2" xfId="52912" hidden="1" xr:uid="{00000000-0005-0000-0000-0000C23F0000}"/>
    <cellStyle name="Akzent3 2" xfId="52889" hidden="1" xr:uid="{00000000-0005-0000-0000-0000C33F0000}"/>
    <cellStyle name="Akzent3 2" xfId="52831" hidden="1" xr:uid="{00000000-0005-0000-0000-0000C43F0000}"/>
    <cellStyle name="Akzent3 2" xfId="52824" hidden="1" xr:uid="{00000000-0005-0000-0000-0000C53F0000}"/>
    <cellStyle name="Akzent3 2" xfId="52789" hidden="1" xr:uid="{00000000-0005-0000-0000-0000C63F0000}"/>
    <cellStyle name="Akzent3 2" xfId="52756" hidden="1" xr:uid="{00000000-0005-0000-0000-0000C73F0000}"/>
    <cellStyle name="Akzent3 2" xfId="52721" hidden="1" xr:uid="{00000000-0005-0000-0000-0000C83F0000}"/>
    <cellStyle name="Akzent3 2" xfId="52689" hidden="1" xr:uid="{00000000-0005-0000-0000-0000C93F0000}"/>
    <cellStyle name="Akzent3 2" xfId="52653" hidden="1" xr:uid="{00000000-0005-0000-0000-0000CA3F0000}"/>
    <cellStyle name="Akzent3 2" xfId="52631" hidden="1" xr:uid="{00000000-0005-0000-0000-0000CB3F0000}"/>
    <cellStyle name="Akzent3 2" xfId="52571" hidden="1" xr:uid="{00000000-0005-0000-0000-0000CC3F0000}"/>
    <cellStyle name="Akzent3 2" xfId="52537" hidden="1" xr:uid="{00000000-0005-0000-0000-0000CD3F0000}"/>
    <cellStyle name="Akzent3 2" xfId="52513" hidden="1" xr:uid="{00000000-0005-0000-0000-0000CE3F0000}"/>
    <cellStyle name="Akzent3 2" xfId="52473" hidden="1" xr:uid="{00000000-0005-0000-0000-0000CF3F0000}"/>
    <cellStyle name="Akzent3 2" xfId="52807" hidden="1" xr:uid="{00000000-0005-0000-0000-0000D03F0000}"/>
    <cellStyle name="Akzent3 2" xfId="52422" hidden="1" xr:uid="{00000000-0005-0000-0000-0000D13F0000}"/>
    <cellStyle name="Akzent3 2" xfId="52389" hidden="1" xr:uid="{00000000-0005-0000-0000-0000D23F0000}"/>
    <cellStyle name="Akzent3 2" xfId="52357" hidden="1" xr:uid="{00000000-0005-0000-0000-0000D33F0000}"/>
    <cellStyle name="Akzent3 2" xfId="52326" hidden="1" xr:uid="{00000000-0005-0000-0000-0000D43F0000}"/>
    <cellStyle name="Akzent3 2" xfId="52292" hidden="1" xr:uid="{00000000-0005-0000-0000-0000D53F0000}"/>
    <cellStyle name="Akzent3 2" xfId="52262" hidden="1" xr:uid="{00000000-0005-0000-0000-0000D63F0000}"/>
    <cellStyle name="Akzent3 2" xfId="52232" hidden="1" xr:uid="{00000000-0005-0000-0000-0000D73F0000}"/>
    <cellStyle name="Akzent3 2" xfId="52182" hidden="1" xr:uid="{00000000-0005-0000-0000-0000D83F0000}"/>
    <cellStyle name="Akzent3 2" xfId="52125" hidden="1" xr:uid="{00000000-0005-0000-0000-0000D93F0000}"/>
    <cellStyle name="Akzent3 2" xfId="52109" hidden="1" xr:uid="{00000000-0005-0000-0000-0000DA3F0000}"/>
    <cellStyle name="Akzent3 2" xfId="52034" hidden="1" xr:uid="{00000000-0005-0000-0000-0000DB3F0000}"/>
    <cellStyle name="Akzent3 2" xfId="51985" hidden="1" xr:uid="{00000000-0005-0000-0000-0000DC3F0000}"/>
    <cellStyle name="Akzent3 2" xfId="51941" hidden="1" xr:uid="{00000000-0005-0000-0000-0000DD3F0000}"/>
    <cellStyle name="Akzent3 2" xfId="51916" hidden="1" xr:uid="{00000000-0005-0000-0000-0000DE3F0000}"/>
    <cellStyle name="Akzent3 2" xfId="51860" hidden="1" xr:uid="{00000000-0005-0000-0000-0000DF3F0000}"/>
    <cellStyle name="Akzent3 2" xfId="51816" hidden="1" xr:uid="{00000000-0005-0000-0000-0000E03F0000}"/>
    <cellStyle name="Akzent3 2" xfId="51789" hidden="1" xr:uid="{00000000-0005-0000-0000-0000E13F0000}"/>
    <cellStyle name="Akzent3 2" xfId="51750" hidden="1" xr:uid="{00000000-0005-0000-0000-0000E23F0000}"/>
    <cellStyle name="Akzent3 2" xfId="51723" hidden="1" xr:uid="{00000000-0005-0000-0000-0000E33F0000}"/>
    <cellStyle name="Akzent3 2" xfId="51690" hidden="1" xr:uid="{00000000-0005-0000-0000-0000E43F0000}"/>
    <cellStyle name="Akzent3 2" xfId="51665" hidden="1" xr:uid="{00000000-0005-0000-0000-0000E53F0000}"/>
    <cellStyle name="Akzent3 2" xfId="51620" hidden="1" xr:uid="{00000000-0005-0000-0000-0000E63F0000}"/>
    <cellStyle name="Akzent3 2" xfId="51592" hidden="1" xr:uid="{00000000-0005-0000-0000-0000E73F0000}"/>
    <cellStyle name="Akzent3 2" xfId="51557" hidden="1" xr:uid="{00000000-0005-0000-0000-0000E83F0000}"/>
    <cellStyle name="Akzent3 2" xfId="51528" hidden="1" xr:uid="{00000000-0005-0000-0000-0000E93F0000}"/>
    <cellStyle name="Akzent3 2" xfId="51466" hidden="1" xr:uid="{00000000-0005-0000-0000-0000EA3F0000}"/>
    <cellStyle name="Akzent3 2" xfId="51435" hidden="1" xr:uid="{00000000-0005-0000-0000-0000EB3F0000}"/>
    <cellStyle name="Akzent3 2" xfId="51398" hidden="1" xr:uid="{00000000-0005-0000-0000-0000EC3F0000}"/>
    <cellStyle name="Akzent3 2" xfId="51376" hidden="1" xr:uid="{00000000-0005-0000-0000-0000ED3F0000}"/>
    <cellStyle name="Akzent3 2" xfId="51337" hidden="1" xr:uid="{00000000-0005-0000-0000-0000EE3F0000}"/>
    <cellStyle name="Akzent3 2" xfId="52025" hidden="1" xr:uid="{00000000-0005-0000-0000-0000EF3F0000}"/>
    <cellStyle name="Akzent3 2" xfId="51280" hidden="1" xr:uid="{00000000-0005-0000-0000-0000F03F0000}"/>
    <cellStyle name="Akzent3 2" xfId="51259" hidden="1" xr:uid="{00000000-0005-0000-0000-0000F13F0000}"/>
    <cellStyle name="Akzent3 2" xfId="51218" hidden="1" xr:uid="{00000000-0005-0000-0000-0000F23F0000}"/>
    <cellStyle name="Akzent3 2" xfId="51195" hidden="1" xr:uid="{00000000-0005-0000-0000-0000F33F0000}"/>
    <cellStyle name="Akzent3 2" xfId="51162" hidden="1" xr:uid="{00000000-0005-0000-0000-0000F43F0000}"/>
    <cellStyle name="Akzent3 2" xfId="51139" hidden="1" xr:uid="{00000000-0005-0000-0000-0000F53F0000}"/>
    <cellStyle name="Akzent3 2" xfId="51103" hidden="1" xr:uid="{00000000-0005-0000-0000-0000F63F0000}"/>
    <cellStyle name="Akzent3 2" xfId="51077" hidden="1" xr:uid="{00000000-0005-0000-0000-0000F73F0000}"/>
    <cellStyle name="Akzent3 2" xfId="51045" hidden="1" xr:uid="{00000000-0005-0000-0000-0000F83F0000}"/>
    <cellStyle name="Akzent3 2" xfId="51653" hidden="1" xr:uid="{00000000-0005-0000-0000-0000F93F0000}"/>
    <cellStyle name="Akzent3 2" xfId="50994" hidden="1" xr:uid="{00000000-0005-0000-0000-0000FA3F0000}"/>
    <cellStyle name="Akzent3 2" xfId="50964" hidden="1" xr:uid="{00000000-0005-0000-0000-0000FB3F0000}"/>
    <cellStyle name="Akzent3 2" xfId="50936" hidden="1" xr:uid="{00000000-0005-0000-0000-0000FC3F0000}"/>
    <cellStyle name="Akzent3 2" xfId="50909" hidden="1" xr:uid="{00000000-0005-0000-0000-0000FD3F0000}"/>
    <cellStyle name="Akzent3 2" xfId="50886" hidden="1" xr:uid="{00000000-0005-0000-0000-0000FE3F0000}"/>
    <cellStyle name="Akzent3 2" xfId="50850" hidden="1" xr:uid="{00000000-0005-0000-0000-0000FF3F0000}"/>
    <cellStyle name="Akzent3 2" xfId="50827" hidden="1" xr:uid="{00000000-0005-0000-0000-000000400000}"/>
    <cellStyle name="Akzent3 2" xfId="50793" hidden="1" xr:uid="{00000000-0005-0000-0000-000001400000}"/>
    <cellStyle name="Akzent3 2" xfId="50766" hidden="1" xr:uid="{00000000-0005-0000-0000-000002400000}"/>
    <cellStyle name="Akzent3 2" xfId="50722" hidden="1" xr:uid="{00000000-0005-0000-0000-000003400000}"/>
    <cellStyle name="Akzent3 2" xfId="50678" hidden="1" xr:uid="{00000000-0005-0000-0000-000004400000}"/>
    <cellStyle name="Akzent3 2" xfId="50653" hidden="1" xr:uid="{00000000-0005-0000-0000-000005400000}"/>
    <cellStyle name="Akzent3 2" xfId="50618" hidden="1" xr:uid="{00000000-0005-0000-0000-000006400000}"/>
    <cellStyle name="Akzent3 2" xfId="50586" hidden="1" xr:uid="{00000000-0005-0000-0000-000007400000}"/>
    <cellStyle name="Akzent3 2" xfId="50557" hidden="1" xr:uid="{00000000-0005-0000-0000-000008400000}"/>
    <cellStyle name="Akzent3 2" xfId="50528" hidden="1" xr:uid="{00000000-0005-0000-0000-000009400000}"/>
    <cellStyle name="Akzent3 2" xfId="50496" hidden="1" xr:uid="{00000000-0005-0000-0000-00000A400000}"/>
    <cellStyle name="Akzent3 2" xfId="50470" hidden="1" xr:uid="{00000000-0005-0000-0000-00000B400000}"/>
    <cellStyle name="Akzent3 2" xfId="50437" hidden="1" xr:uid="{00000000-0005-0000-0000-00000C400000}"/>
    <cellStyle name="Akzent3 2" xfId="50411" hidden="1" xr:uid="{00000000-0005-0000-0000-00000D400000}"/>
    <cellStyle name="Akzent3 2" xfId="50363" hidden="1" xr:uid="{00000000-0005-0000-0000-00000E400000}"/>
    <cellStyle name="Akzent3 2" xfId="50325" hidden="1" xr:uid="{00000000-0005-0000-0000-00000F400000}"/>
    <cellStyle name="Akzent3 2" xfId="50293" hidden="1" xr:uid="{00000000-0005-0000-0000-000010400000}"/>
    <cellStyle name="Akzent3 2" xfId="50266" hidden="1" xr:uid="{00000000-0005-0000-0000-000011400000}"/>
    <cellStyle name="Akzent3 2" xfId="50227" hidden="1" xr:uid="{00000000-0005-0000-0000-000012400000}"/>
    <cellStyle name="Akzent3 2" xfId="50200" hidden="1" xr:uid="{00000000-0005-0000-0000-000013400000}"/>
    <cellStyle name="Akzent3 2" xfId="50168" hidden="1" xr:uid="{00000000-0005-0000-0000-000014400000}"/>
    <cellStyle name="Akzent3 2" xfId="50134" hidden="1" xr:uid="{00000000-0005-0000-0000-000015400000}"/>
    <cellStyle name="Akzent3 2" xfId="50109" hidden="1" xr:uid="{00000000-0005-0000-0000-000016400000}"/>
    <cellStyle name="Akzent3 2" xfId="50715" hidden="1" xr:uid="{00000000-0005-0000-0000-000017400000}"/>
    <cellStyle name="Akzent3 2" xfId="50046" hidden="1" xr:uid="{00000000-0005-0000-0000-000018400000}"/>
    <cellStyle name="Akzent3 2" xfId="50022" hidden="1" xr:uid="{00000000-0005-0000-0000-000019400000}"/>
    <cellStyle name="Akzent3 2" xfId="49993" hidden="1" xr:uid="{00000000-0005-0000-0000-00001A400000}"/>
    <cellStyle name="Akzent3 2" xfId="49953" hidden="1" xr:uid="{00000000-0005-0000-0000-00001B400000}"/>
    <cellStyle name="Akzent3 2" xfId="49934" hidden="1" xr:uid="{00000000-0005-0000-0000-00001C400000}"/>
    <cellStyle name="Akzent3 2" xfId="49895" hidden="1" xr:uid="{00000000-0005-0000-0000-00001D400000}"/>
    <cellStyle name="Akzent3 2" xfId="49873" hidden="1" xr:uid="{00000000-0005-0000-0000-00001E400000}"/>
    <cellStyle name="Akzent3 2" xfId="49837" hidden="1" xr:uid="{00000000-0005-0000-0000-00001F400000}"/>
    <cellStyle name="Akzent3 2" xfId="49812" hidden="1" xr:uid="{00000000-0005-0000-0000-000020400000}"/>
    <cellStyle name="Akzent3 2" xfId="50402" hidden="1" xr:uid="{00000000-0005-0000-0000-000021400000}"/>
    <cellStyle name="Akzent3 2" xfId="49768" hidden="1" xr:uid="{00000000-0005-0000-0000-000022400000}"/>
    <cellStyle name="Akzent3 2" xfId="49735" hidden="1" xr:uid="{00000000-0005-0000-0000-000023400000}"/>
    <cellStyle name="Akzent3 2" xfId="49712" hidden="1" xr:uid="{00000000-0005-0000-0000-000024400000}"/>
    <cellStyle name="Akzent3 2" xfId="49671" hidden="1" xr:uid="{00000000-0005-0000-0000-000025400000}"/>
    <cellStyle name="Akzent3 2" xfId="49645" hidden="1" xr:uid="{00000000-0005-0000-0000-000026400000}"/>
    <cellStyle name="Akzent3 2" xfId="49613" hidden="1" xr:uid="{00000000-0005-0000-0000-000027400000}"/>
    <cellStyle name="Akzent3 2" xfId="49583" hidden="1" xr:uid="{00000000-0005-0000-0000-000028400000}"/>
    <cellStyle name="Akzent3 2" xfId="49554" hidden="1" xr:uid="{00000000-0005-0000-0000-000029400000}"/>
    <cellStyle name="Akzent3 2" xfId="49526" hidden="1" xr:uid="{00000000-0005-0000-0000-00002A400000}"/>
    <cellStyle name="Akzent3 2" xfId="49497" hidden="1" xr:uid="{00000000-0005-0000-0000-00002B400000}"/>
    <cellStyle name="Akzent3 2" xfId="49467" hidden="1" xr:uid="{00000000-0005-0000-0000-00002C400000}"/>
    <cellStyle name="Akzent3 2" xfId="49430" hidden="1" xr:uid="{00000000-0005-0000-0000-00002D400000}"/>
    <cellStyle name="Akzent3 2" xfId="49402" hidden="1" xr:uid="{00000000-0005-0000-0000-00002E400000}"/>
    <cellStyle name="Akzent3 2" xfId="49372" hidden="1" xr:uid="{00000000-0005-0000-0000-00002F400000}"/>
    <cellStyle name="Akzent3 2" xfId="49336" hidden="1" xr:uid="{00000000-0005-0000-0000-000030400000}"/>
    <cellStyle name="Akzent3 2" xfId="49312" hidden="1" xr:uid="{00000000-0005-0000-0000-000031400000}"/>
    <cellStyle name="Akzent3 2" xfId="49276" hidden="1" xr:uid="{00000000-0005-0000-0000-000032400000}"/>
    <cellStyle name="Akzent3 2" xfId="49248" hidden="1" xr:uid="{00000000-0005-0000-0000-000033400000}"/>
    <cellStyle name="Akzent3 2" xfId="49211" hidden="1" xr:uid="{00000000-0005-0000-0000-000034400000}"/>
    <cellStyle name="Akzent3 2" xfId="49145" hidden="1" xr:uid="{00000000-0005-0000-0000-000035400000}"/>
    <cellStyle name="Akzent3 2" xfId="49131" hidden="1" xr:uid="{00000000-0005-0000-0000-000036400000}"/>
    <cellStyle name="Akzent3 2" xfId="49080" hidden="1" xr:uid="{00000000-0005-0000-0000-000037400000}"/>
    <cellStyle name="Akzent3 2" xfId="49037" hidden="1" xr:uid="{00000000-0005-0000-0000-000038400000}"/>
    <cellStyle name="Akzent3 2" xfId="49015" hidden="1" xr:uid="{00000000-0005-0000-0000-000039400000}"/>
    <cellStyle name="Akzent3 2" xfId="48979" hidden="1" xr:uid="{00000000-0005-0000-0000-00003A400000}"/>
    <cellStyle name="Akzent3 2" xfId="48956" hidden="1" xr:uid="{00000000-0005-0000-0000-00003B400000}"/>
    <cellStyle name="Akzent3 2" xfId="48923" hidden="1" xr:uid="{00000000-0005-0000-0000-00003C400000}"/>
    <cellStyle name="Akzent3 2" xfId="51906" hidden="1" xr:uid="{00000000-0005-0000-0000-00003D400000}"/>
    <cellStyle name="Akzent3 2" xfId="49749" hidden="1" xr:uid="{00000000-0005-0000-0000-00003E400000}"/>
    <cellStyle name="Akzent3 2" xfId="55570" hidden="1" xr:uid="{00000000-0005-0000-0000-00003F400000}"/>
    <cellStyle name="Akzent3 2" xfId="55583" hidden="1" xr:uid="{00000000-0005-0000-0000-000040400000}"/>
    <cellStyle name="Akzent3 2" xfId="49095" hidden="1" xr:uid="{00000000-0005-0000-0000-000041400000}"/>
    <cellStyle name="Akzent3 2" xfId="55597" hidden="1" xr:uid="{00000000-0005-0000-0000-000042400000}"/>
    <cellStyle name="Akzent3 2" xfId="55604" hidden="1" xr:uid="{00000000-0005-0000-0000-000043400000}"/>
    <cellStyle name="Akzent3 2" xfId="55617" hidden="1" xr:uid="{00000000-0005-0000-0000-000044400000}"/>
    <cellStyle name="Akzent3 2" xfId="55624" hidden="1" xr:uid="{00000000-0005-0000-0000-000045400000}"/>
    <cellStyle name="Akzent3 2" xfId="55637" hidden="1" xr:uid="{00000000-0005-0000-0000-000046400000}"/>
    <cellStyle name="Akzent3 2" xfId="55644" hidden="1" xr:uid="{00000000-0005-0000-0000-000047400000}"/>
    <cellStyle name="Akzent3 2" xfId="55657" hidden="1" xr:uid="{00000000-0005-0000-0000-000048400000}"/>
    <cellStyle name="Akzent3 2" xfId="55664" hidden="1" xr:uid="{00000000-0005-0000-0000-000049400000}"/>
    <cellStyle name="Akzent3 2" xfId="55677" xr:uid="{00000000-0005-0000-0000-00004A400000}"/>
    <cellStyle name="Akzent3 3" xfId="124" hidden="1" xr:uid="{00000000-0005-0000-0000-00004B400000}"/>
    <cellStyle name="Akzent3 3" xfId="2955" hidden="1" xr:uid="{00000000-0005-0000-0000-00004C400000}"/>
    <cellStyle name="Akzent3 3" xfId="3750" hidden="1" xr:uid="{00000000-0005-0000-0000-00004D400000}"/>
    <cellStyle name="Akzent3 3" xfId="6278" hidden="1" xr:uid="{00000000-0005-0000-0000-00004E400000}"/>
    <cellStyle name="Akzent3 3" xfId="4077" hidden="1" xr:uid="{00000000-0005-0000-0000-00004F400000}"/>
    <cellStyle name="Akzent3 3" xfId="3245" hidden="1" xr:uid="{00000000-0005-0000-0000-000050400000}"/>
    <cellStyle name="Akzent3 3" xfId="567" hidden="1" xr:uid="{00000000-0005-0000-0000-000051400000}"/>
    <cellStyle name="Akzent3 3" xfId="4304" hidden="1" xr:uid="{00000000-0005-0000-0000-000052400000}"/>
    <cellStyle name="Akzent3 3" xfId="3434" hidden="1" xr:uid="{00000000-0005-0000-0000-000053400000}"/>
    <cellStyle name="Akzent3 3" xfId="552" hidden="1" xr:uid="{00000000-0005-0000-0000-000054400000}"/>
    <cellStyle name="Akzent3 3" xfId="12110" hidden="1" xr:uid="{00000000-0005-0000-0000-000055400000}"/>
    <cellStyle name="Akzent3 3" xfId="13470" hidden="1" xr:uid="{00000000-0005-0000-0000-000056400000}"/>
    <cellStyle name="Akzent3 3" xfId="18323" hidden="1" xr:uid="{00000000-0005-0000-0000-000057400000}"/>
    <cellStyle name="Akzent3 3" xfId="14131" hidden="1" xr:uid="{00000000-0005-0000-0000-000058400000}"/>
    <cellStyle name="Akzent3 3" xfId="12614" hidden="1" xr:uid="{00000000-0005-0000-0000-000059400000}"/>
    <cellStyle name="Akzent3 3" xfId="7606" hidden="1" xr:uid="{00000000-0005-0000-0000-00005A400000}"/>
    <cellStyle name="Akzent3 3" xfId="14571" hidden="1" xr:uid="{00000000-0005-0000-0000-00005B400000}"/>
    <cellStyle name="Akzent3 3" xfId="12948" hidden="1" xr:uid="{00000000-0005-0000-0000-00005C400000}"/>
    <cellStyle name="Akzent3 3" xfId="7619" hidden="1" xr:uid="{00000000-0005-0000-0000-00005D400000}"/>
    <cellStyle name="Akzent3 3" xfId="15000" hidden="1" xr:uid="{00000000-0005-0000-0000-00005E400000}"/>
    <cellStyle name="Akzent3 3" xfId="13350" hidden="1" xr:uid="{00000000-0005-0000-0000-00005F400000}"/>
    <cellStyle name="Akzent3 3" xfId="7683" hidden="1" xr:uid="{00000000-0005-0000-0000-000060400000}"/>
    <cellStyle name="Akzent3 3" xfId="15449" hidden="1" xr:uid="{00000000-0005-0000-0000-000061400000}"/>
    <cellStyle name="Akzent3 3" xfId="13748" hidden="1" xr:uid="{00000000-0005-0000-0000-000062400000}"/>
    <cellStyle name="Akzent3 3" xfId="7751" hidden="1" xr:uid="{00000000-0005-0000-0000-000063400000}"/>
    <cellStyle name="Akzent3 3" xfId="15931" hidden="1" xr:uid="{00000000-0005-0000-0000-000064400000}"/>
    <cellStyle name="Akzent3 3" xfId="14192" hidden="1" xr:uid="{00000000-0005-0000-0000-000065400000}"/>
    <cellStyle name="Akzent3 3" xfId="7797" hidden="1" xr:uid="{00000000-0005-0000-0000-000066400000}"/>
    <cellStyle name="Akzent3 3" xfId="22899" hidden="1" xr:uid="{00000000-0005-0000-0000-000067400000}"/>
    <cellStyle name="Akzent3 3" xfId="23457" hidden="1" xr:uid="{00000000-0005-0000-0000-000068400000}"/>
    <cellStyle name="Akzent3 3" xfId="25228" hidden="1" xr:uid="{00000000-0005-0000-0000-000069400000}"/>
    <cellStyle name="Akzent3 3" xfId="23696" hidden="1" xr:uid="{00000000-0005-0000-0000-00006A400000}"/>
    <cellStyle name="Akzent3 3" xfId="23103" hidden="1" xr:uid="{00000000-0005-0000-0000-00006B400000}"/>
    <cellStyle name="Akzent3 3" xfId="21219" hidden="1" xr:uid="{00000000-0005-0000-0000-00006C400000}"/>
    <cellStyle name="Akzent3 3" xfId="26706" hidden="1" xr:uid="{00000000-0005-0000-0000-00006D400000}"/>
    <cellStyle name="Akzent3 3" xfId="27002" hidden="1" xr:uid="{00000000-0005-0000-0000-00006E400000}"/>
    <cellStyle name="Akzent3 3" xfId="27917" hidden="1" xr:uid="{00000000-0005-0000-0000-00006F400000}"/>
    <cellStyle name="Akzent3 3" xfId="29217" hidden="1" xr:uid="{00000000-0005-0000-0000-000070400000}"/>
    <cellStyle name="Akzent3 3" xfId="29514" hidden="1" xr:uid="{00000000-0005-0000-0000-000071400000}"/>
    <cellStyle name="Akzent3 3" xfId="30430" hidden="1" xr:uid="{00000000-0005-0000-0000-000072400000}"/>
    <cellStyle name="Akzent3 3" xfId="31611" hidden="1" xr:uid="{00000000-0005-0000-0000-000073400000}"/>
    <cellStyle name="Akzent3 3" xfId="31907" hidden="1" xr:uid="{00000000-0005-0000-0000-000074400000}"/>
    <cellStyle name="Akzent3 3" xfId="32820" hidden="1" xr:uid="{00000000-0005-0000-0000-000075400000}"/>
    <cellStyle name="Akzent3 3" xfId="33901" hidden="1" xr:uid="{00000000-0005-0000-0000-000076400000}"/>
    <cellStyle name="Akzent3 3" xfId="34194" hidden="1" xr:uid="{00000000-0005-0000-0000-000077400000}"/>
    <cellStyle name="Akzent3 3" xfId="35106" hidden="1" xr:uid="{00000000-0005-0000-0000-000078400000}"/>
    <cellStyle name="Akzent3 3" xfId="36186" hidden="1" xr:uid="{00000000-0005-0000-0000-000079400000}"/>
    <cellStyle name="Akzent3 3" xfId="36476" hidden="1" xr:uid="{00000000-0005-0000-0000-00007A400000}"/>
    <cellStyle name="Akzent3 3" xfId="37383" hidden="1" xr:uid="{00000000-0005-0000-0000-00007B400000}"/>
    <cellStyle name="Akzent3 3" xfId="38445" hidden="1" xr:uid="{00000000-0005-0000-0000-00007C400000}"/>
    <cellStyle name="Akzent3 3" xfId="38727" hidden="1" xr:uid="{00000000-0005-0000-0000-00007D400000}"/>
    <cellStyle name="Akzent3 3" xfId="39630" hidden="1" xr:uid="{00000000-0005-0000-0000-00007E400000}"/>
    <cellStyle name="Akzent3 3" xfId="40682" hidden="1" xr:uid="{00000000-0005-0000-0000-00007F400000}"/>
    <cellStyle name="Akzent3 3" xfId="40963" hidden="1" xr:uid="{00000000-0005-0000-0000-000080400000}"/>
    <cellStyle name="Akzent3 3" xfId="41866" hidden="1" xr:uid="{00000000-0005-0000-0000-000081400000}"/>
    <cellStyle name="Akzent3 3" xfId="44679" hidden="1" xr:uid="{00000000-0005-0000-0000-000082400000}"/>
    <cellStyle name="Akzent3 3" xfId="45472" hidden="1" xr:uid="{00000000-0005-0000-0000-000083400000}"/>
    <cellStyle name="Akzent3 3" xfId="47965" hidden="1" xr:uid="{00000000-0005-0000-0000-000084400000}"/>
    <cellStyle name="Akzent3 3" xfId="45795" hidden="1" xr:uid="{00000000-0005-0000-0000-000085400000}"/>
    <cellStyle name="Akzent3 3" xfId="44966" hidden="1" xr:uid="{00000000-0005-0000-0000-000086400000}"/>
    <cellStyle name="Akzent3 3" xfId="42324" hidden="1" xr:uid="{00000000-0005-0000-0000-000087400000}"/>
    <cellStyle name="Akzent3 3" xfId="46019" hidden="1" xr:uid="{00000000-0005-0000-0000-000088400000}"/>
    <cellStyle name="Akzent3 3" xfId="45155" hidden="1" xr:uid="{00000000-0005-0000-0000-000089400000}"/>
    <cellStyle name="Akzent3 3" xfId="42309" hidden="1" xr:uid="{00000000-0005-0000-0000-00008A400000}"/>
    <cellStyle name="Akzent3 3" xfId="51480" hidden="1" xr:uid="{00000000-0005-0000-0000-00008B400000}"/>
    <cellStyle name="Akzent3 3" xfId="52273" hidden="1" xr:uid="{00000000-0005-0000-0000-00008C400000}"/>
    <cellStyle name="Akzent3 3" xfId="54766" hidden="1" xr:uid="{00000000-0005-0000-0000-00008D400000}"/>
    <cellStyle name="Akzent3 3" xfId="52596" hidden="1" xr:uid="{00000000-0005-0000-0000-00008E400000}"/>
    <cellStyle name="Akzent3 3" xfId="51767" hidden="1" xr:uid="{00000000-0005-0000-0000-00008F400000}"/>
    <cellStyle name="Akzent3 3" xfId="49125" hidden="1" xr:uid="{00000000-0005-0000-0000-000090400000}"/>
    <cellStyle name="Akzent3 3" xfId="52820" hidden="1" xr:uid="{00000000-0005-0000-0000-000091400000}"/>
    <cellStyle name="Akzent3 3" xfId="51956" hidden="1" xr:uid="{00000000-0005-0000-0000-000092400000}"/>
    <cellStyle name="Akzent3 3" xfId="49110" xr:uid="{00000000-0005-0000-0000-000093400000}"/>
    <cellStyle name="Akzent3 4" xfId="125" hidden="1" xr:uid="{00000000-0005-0000-0000-000094400000}"/>
    <cellStyle name="Akzent3 4" xfId="3670" hidden="1" xr:uid="{00000000-0005-0000-0000-000095400000}"/>
    <cellStyle name="Akzent3 4" xfId="3643" hidden="1" xr:uid="{00000000-0005-0000-0000-000096400000}"/>
    <cellStyle name="Akzent3 4" xfId="3329" hidden="1" xr:uid="{00000000-0005-0000-0000-000097400000}"/>
    <cellStyle name="Akzent3 4" xfId="3351" hidden="1" xr:uid="{00000000-0005-0000-0000-000098400000}"/>
    <cellStyle name="Akzent3 4" xfId="3530" hidden="1" xr:uid="{00000000-0005-0000-0000-000099400000}"/>
    <cellStyle name="Akzent3 4" xfId="3549" hidden="1" xr:uid="{00000000-0005-0000-0000-00009A400000}"/>
    <cellStyle name="Akzent3 4" xfId="13329" hidden="1" xr:uid="{00000000-0005-0000-0000-00009B400000}"/>
    <cellStyle name="Akzent3 4" xfId="13285" hidden="1" xr:uid="{00000000-0005-0000-0000-00009C400000}"/>
    <cellStyle name="Akzent3 4" xfId="12769" hidden="1" xr:uid="{00000000-0005-0000-0000-00009D400000}"/>
    <cellStyle name="Akzent3 4" xfId="12796" hidden="1" xr:uid="{00000000-0005-0000-0000-00009E400000}"/>
    <cellStyle name="Akzent3 4" xfId="13112" hidden="1" xr:uid="{00000000-0005-0000-0000-00009F400000}"/>
    <cellStyle name="Akzent3 4" xfId="13146" hidden="1" xr:uid="{00000000-0005-0000-0000-0000A0400000}"/>
    <cellStyle name="Akzent3 4" xfId="13536" hidden="1" xr:uid="{00000000-0005-0000-0000-0000A1400000}"/>
    <cellStyle name="Akzent3 4" xfId="13574" hidden="1" xr:uid="{00000000-0005-0000-0000-0000A2400000}"/>
    <cellStyle name="Akzent3 4" xfId="13922" hidden="1" xr:uid="{00000000-0005-0000-0000-0000A3400000}"/>
    <cellStyle name="Akzent3 4" xfId="13979" hidden="1" xr:uid="{00000000-0005-0000-0000-0000A4400000}"/>
    <cellStyle name="Akzent3 4" xfId="14377" hidden="1" xr:uid="{00000000-0005-0000-0000-0000A5400000}"/>
    <cellStyle name="Akzent3 4" xfId="14422" hidden="1" xr:uid="{00000000-0005-0000-0000-0000A6400000}"/>
    <cellStyle name="Akzent3 4" xfId="23395" hidden="1" xr:uid="{00000000-0005-0000-0000-0000A7400000}"/>
    <cellStyle name="Akzent3 4" xfId="23375" hidden="1" xr:uid="{00000000-0005-0000-0000-0000A8400000}"/>
    <cellStyle name="Akzent3 4" xfId="23168" hidden="1" xr:uid="{00000000-0005-0000-0000-0000A9400000}"/>
    <cellStyle name="Akzent3 4" xfId="23181" hidden="1" xr:uid="{00000000-0005-0000-0000-0000AA400000}"/>
    <cellStyle name="Akzent3 4" xfId="26962" hidden="1" xr:uid="{00000000-0005-0000-0000-0000AB400000}"/>
    <cellStyle name="Akzent3 4" xfId="26947" hidden="1" xr:uid="{00000000-0005-0000-0000-0000AC400000}"/>
    <cellStyle name="Akzent3 4" xfId="29474" hidden="1" xr:uid="{00000000-0005-0000-0000-0000AD400000}"/>
    <cellStyle name="Akzent3 4" xfId="29459" hidden="1" xr:uid="{00000000-0005-0000-0000-0000AE400000}"/>
    <cellStyle name="Akzent3 4" xfId="31867" hidden="1" xr:uid="{00000000-0005-0000-0000-0000AF400000}"/>
    <cellStyle name="Akzent3 4" xfId="31852" hidden="1" xr:uid="{00000000-0005-0000-0000-0000B0400000}"/>
    <cellStyle name="Akzent3 4" xfId="34154" hidden="1" xr:uid="{00000000-0005-0000-0000-0000B1400000}"/>
    <cellStyle name="Akzent3 4" xfId="34139" hidden="1" xr:uid="{00000000-0005-0000-0000-0000B2400000}"/>
    <cellStyle name="Akzent3 4" xfId="36437" hidden="1" xr:uid="{00000000-0005-0000-0000-0000B3400000}"/>
    <cellStyle name="Akzent3 4" xfId="36423" hidden="1" xr:uid="{00000000-0005-0000-0000-0000B4400000}"/>
    <cellStyle name="Akzent3 4" xfId="38689" hidden="1" xr:uid="{00000000-0005-0000-0000-0000B5400000}"/>
    <cellStyle name="Akzent3 4" xfId="38675" hidden="1" xr:uid="{00000000-0005-0000-0000-0000B6400000}"/>
    <cellStyle name="Akzent3 4" xfId="40925" hidden="1" xr:uid="{00000000-0005-0000-0000-0000B7400000}"/>
    <cellStyle name="Akzent3 4" xfId="40912" hidden="1" xr:uid="{00000000-0005-0000-0000-0000B8400000}"/>
    <cellStyle name="Akzent3 4" xfId="45392" hidden="1" xr:uid="{00000000-0005-0000-0000-0000B9400000}"/>
    <cellStyle name="Akzent3 4" xfId="45363" hidden="1" xr:uid="{00000000-0005-0000-0000-0000BA400000}"/>
    <cellStyle name="Akzent3 4" xfId="45051" hidden="1" xr:uid="{00000000-0005-0000-0000-0000BB400000}"/>
    <cellStyle name="Akzent3 4" xfId="45073" hidden="1" xr:uid="{00000000-0005-0000-0000-0000BC400000}"/>
    <cellStyle name="Akzent3 4" xfId="45249" hidden="1" xr:uid="{00000000-0005-0000-0000-0000BD400000}"/>
    <cellStyle name="Akzent3 4" xfId="45268" hidden="1" xr:uid="{00000000-0005-0000-0000-0000BE400000}"/>
    <cellStyle name="Akzent3 4" xfId="52193" hidden="1" xr:uid="{00000000-0005-0000-0000-0000BF400000}"/>
    <cellStyle name="Akzent3 4" xfId="52164" hidden="1" xr:uid="{00000000-0005-0000-0000-0000C0400000}"/>
    <cellStyle name="Akzent3 4" xfId="51852" hidden="1" xr:uid="{00000000-0005-0000-0000-0000C1400000}"/>
    <cellStyle name="Akzent3 4" xfId="51874" hidden="1" xr:uid="{00000000-0005-0000-0000-0000C2400000}"/>
    <cellStyle name="Akzent3 4" xfId="52050" hidden="1" xr:uid="{00000000-0005-0000-0000-0000C3400000}"/>
    <cellStyle name="Akzent3 4" xfId="52069" xr:uid="{00000000-0005-0000-0000-0000C4400000}"/>
    <cellStyle name="Akzent3 5" xfId="126" xr:uid="{00000000-0005-0000-0000-0000C5400000}"/>
    <cellStyle name="Akzent4 2" xfId="127" xr:uid="{00000000-0005-0000-0000-0000C6400000}"/>
    <cellStyle name="Akzent4 2 10" xfId="645" xr:uid="{00000000-0005-0000-0000-0000C7400000}"/>
    <cellStyle name="Akzent4 2 100" xfId="3165" xr:uid="{00000000-0005-0000-0000-0000C8400000}"/>
    <cellStyle name="Akzent4 2 1000" xfId="13598" xr:uid="{00000000-0005-0000-0000-0000C9400000}"/>
    <cellStyle name="Akzent4 2 1001" xfId="13532" xr:uid="{00000000-0005-0000-0000-0000CA400000}"/>
    <cellStyle name="Akzent4 2 1002" xfId="14111" xr:uid="{00000000-0005-0000-0000-0000CB400000}"/>
    <cellStyle name="Akzent4 2 1003" xfId="13410" xr:uid="{00000000-0005-0000-0000-0000CC400000}"/>
    <cellStyle name="Akzent4 2 1004" xfId="13345" xr:uid="{00000000-0005-0000-0000-0000CD400000}"/>
    <cellStyle name="Akzent4 2 1005" xfId="13251" xr:uid="{00000000-0005-0000-0000-0000CE400000}"/>
    <cellStyle name="Akzent4 2 1006" xfId="13193" xr:uid="{00000000-0005-0000-0000-0000CF400000}"/>
    <cellStyle name="Akzent4 2 1007" xfId="13125" xr:uid="{00000000-0005-0000-0000-0000D0400000}"/>
    <cellStyle name="Akzent4 2 1008" xfId="13047" xr:uid="{00000000-0005-0000-0000-0000D1400000}"/>
    <cellStyle name="Akzent4 2 1009" xfId="12998" xr:uid="{00000000-0005-0000-0000-0000D2400000}"/>
    <cellStyle name="Akzent4 2 101" xfId="3191" xr:uid="{00000000-0005-0000-0000-0000D3400000}"/>
    <cellStyle name="Akzent4 2 1010" xfId="12941" xr:uid="{00000000-0005-0000-0000-0000D4400000}"/>
    <cellStyle name="Akzent4 2 1011" xfId="12882" xr:uid="{00000000-0005-0000-0000-0000D5400000}"/>
    <cellStyle name="Akzent4 2 1012" xfId="12817" xr:uid="{00000000-0005-0000-0000-0000D6400000}"/>
    <cellStyle name="Akzent4 2 1013" xfId="12743" xr:uid="{00000000-0005-0000-0000-0000D7400000}"/>
    <cellStyle name="Akzent4 2 1014" xfId="12670" xr:uid="{00000000-0005-0000-0000-0000D8400000}"/>
    <cellStyle name="Akzent4 2 1015" xfId="12599" xr:uid="{00000000-0005-0000-0000-0000D9400000}"/>
    <cellStyle name="Akzent4 2 1016" xfId="12549" xr:uid="{00000000-0005-0000-0000-0000DA400000}"/>
    <cellStyle name="Akzent4 2 1017" xfId="12477" xr:uid="{00000000-0005-0000-0000-0000DB400000}"/>
    <cellStyle name="Akzent4 2 1018" xfId="12438" xr:uid="{00000000-0005-0000-0000-0000DC400000}"/>
    <cellStyle name="Akzent4 2 1019" xfId="12371" xr:uid="{00000000-0005-0000-0000-0000DD400000}"/>
    <cellStyle name="Akzent4 2 102" xfId="3216" xr:uid="{00000000-0005-0000-0000-0000DE400000}"/>
    <cellStyle name="Akzent4 2 1020" xfId="12334" xr:uid="{00000000-0005-0000-0000-0000DF400000}"/>
    <cellStyle name="Akzent4 2 1021" xfId="12264" xr:uid="{00000000-0005-0000-0000-0000E0400000}"/>
    <cellStyle name="Akzent4 2 1022" xfId="12225" xr:uid="{00000000-0005-0000-0000-0000E1400000}"/>
    <cellStyle name="Akzent4 2 1023" xfId="12169" xr:uid="{00000000-0005-0000-0000-0000E2400000}"/>
    <cellStyle name="Akzent4 2 1024" xfId="12079" xr:uid="{00000000-0005-0000-0000-0000E3400000}"/>
    <cellStyle name="Akzent4 2 1025" xfId="12004" xr:uid="{00000000-0005-0000-0000-0000E4400000}"/>
    <cellStyle name="Akzent4 2 1026" xfId="11966" xr:uid="{00000000-0005-0000-0000-0000E5400000}"/>
    <cellStyle name="Akzent4 2 1027" xfId="11895" xr:uid="{00000000-0005-0000-0000-0000E6400000}"/>
    <cellStyle name="Akzent4 2 1028" xfId="11846" xr:uid="{00000000-0005-0000-0000-0000E7400000}"/>
    <cellStyle name="Akzent4 2 1029" xfId="11790" xr:uid="{00000000-0005-0000-0000-0000E8400000}"/>
    <cellStyle name="Akzent4 2 103" xfId="3257" xr:uid="{00000000-0005-0000-0000-0000E9400000}"/>
    <cellStyle name="Akzent4 2 1030" xfId="11733" xr:uid="{00000000-0005-0000-0000-0000EA400000}"/>
    <cellStyle name="Akzent4 2 1031" xfId="11695" xr:uid="{00000000-0005-0000-0000-0000EB400000}"/>
    <cellStyle name="Akzent4 2 1032" xfId="11627" xr:uid="{00000000-0005-0000-0000-0000EC400000}"/>
    <cellStyle name="Akzent4 2 1033" xfId="12762" xr:uid="{00000000-0005-0000-0000-0000ED400000}"/>
    <cellStyle name="Akzent4 2 1034" xfId="11545" xr:uid="{00000000-0005-0000-0000-0000EE400000}"/>
    <cellStyle name="Akzent4 2 1035" xfId="11498" xr:uid="{00000000-0005-0000-0000-0000EF400000}"/>
    <cellStyle name="Akzent4 2 1036" xfId="11439" xr:uid="{00000000-0005-0000-0000-0000F0400000}"/>
    <cellStyle name="Akzent4 2 1037" xfId="11381" xr:uid="{00000000-0005-0000-0000-0000F1400000}"/>
    <cellStyle name="Akzent4 2 1038" xfId="11323" xr:uid="{00000000-0005-0000-0000-0000F2400000}"/>
    <cellStyle name="Akzent4 2 1039" xfId="11272" xr:uid="{00000000-0005-0000-0000-0000F3400000}"/>
    <cellStyle name="Akzent4 2 104" xfId="2971" xr:uid="{00000000-0005-0000-0000-0000F4400000}"/>
    <cellStyle name="Akzent4 2 1040" xfId="11219" xr:uid="{00000000-0005-0000-0000-0000F5400000}"/>
    <cellStyle name="Akzent4 2 1041" xfId="11169" xr:uid="{00000000-0005-0000-0000-0000F6400000}"/>
    <cellStyle name="Akzent4 2 1042" xfId="11123" xr:uid="{00000000-0005-0000-0000-0000F7400000}"/>
    <cellStyle name="Akzent4 2 1043" xfId="12157" xr:uid="{00000000-0005-0000-0000-0000F8400000}"/>
    <cellStyle name="Akzent4 2 1044" xfId="11027" xr:uid="{00000000-0005-0000-0000-0000F9400000}"/>
    <cellStyle name="Akzent4 2 1045" xfId="10964" xr:uid="{00000000-0005-0000-0000-0000FA400000}"/>
    <cellStyle name="Akzent4 2 1046" xfId="10918" xr:uid="{00000000-0005-0000-0000-0000FB400000}"/>
    <cellStyle name="Akzent4 2 1047" xfId="10852" xr:uid="{00000000-0005-0000-0000-0000FC400000}"/>
    <cellStyle name="Akzent4 2 1048" xfId="10803" xr:uid="{00000000-0005-0000-0000-0000FD400000}"/>
    <cellStyle name="Akzent4 2 1049" xfId="10740" xr:uid="{00000000-0005-0000-0000-0000FE400000}"/>
    <cellStyle name="Akzent4 2 105" xfId="3297" xr:uid="{00000000-0005-0000-0000-0000FF400000}"/>
    <cellStyle name="Akzent4 2 1050" xfId="10701" xr:uid="{00000000-0005-0000-0000-000000410000}"/>
    <cellStyle name="Akzent4 2 1051" xfId="10628" xr:uid="{00000000-0005-0000-0000-000001410000}"/>
    <cellStyle name="Akzent4 2 1052" xfId="10593" xr:uid="{00000000-0005-0000-0000-000002410000}"/>
    <cellStyle name="Akzent4 2 1053" xfId="10510" xr:uid="{00000000-0005-0000-0000-000003410000}"/>
    <cellStyle name="Akzent4 2 1054" xfId="10445" xr:uid="{00000000-0005-0000-0000-000004410000}"/>
    <cellStyle name="Akzent4 2 1055" xfId="10375" xr:uid="{00000000-0005-0000-0000-000005410000}"/>
    <cellStyle name="Akzent4 2 1056" xfId="10321" xr:uid="{00000000-0005-0000-0000-000006410000}"/>
    <cellStyle name="Akzent4 2 1057" xfId="10269" xr:uid="{00000000-0005-0000-0000-000007410000}"/>
    <cellStyle name="Akzent4 2 1058" xfId="10200" xr:uid="{00000000-0005-0000-0000-000008410000}"/>
    <cellStyle name="Akzent4 2 1059" xfId="10155" xr:uid="{00000000-0005-0000-0000-000009410000}"/>
    <cellStyle name="Akzent4 2 106" xfId="3354" xr:uid="{00000000-0005-0000-0000-00000A410000}"/>
    <cellStyle name="Akzent4 2 1060" xfId="10100" xr:uid="{00000000-0005-0000-0000-00000B410000}"/>
    <cellStyle name="Akzent4 2 1061" xfId="10041" xr:uid="{00000000-0005-0000-0000-00000C410000}"/>
    <cellStyle name="Akzent4 2 1062" xfId="9989" xr:uid="{00000000-0005-0000-0000-00000D410000}"/>
    <cellStyle name="Akzent4 2 1063" xfId="9935" xr:uid="{00000000-0005-0000-0000-00000E410000}"/>
    <cellStyle name="Akzent4 2 1064" xfId="9865" xr:uid="{00000000-0005-0000-0000-00000F410000}"/>
    <cellStyle name="Akzent4 2 1065" xfId="9801" xr:uid="{00000000-0005-0000-0000-000010410000}"/>
    <cellStyle name="Akzent4 2 1066" xfId="9757" xr:uid="{00000000-0005-0000-0000-000011410000}"/>
    <cellStyle name="Akzent4 2 1067" xfId="9688" xr:uid="{00000000-0005-0000-0000-000012410000}"/>
    <cellStyle name="Akzent4 2 1068" xfId="9643" xr:uid="{00000000-0005-0000-0000-000013410000}"/>
    <cellStyle name="Akzent4 2 1069" xfId="9585" xr:uid="{00000000-0005-0000-0000-000014410000}"/>
    <cellStyle name="Akzent4 2 107" xfId="3386" xr:uid="{00000000-0005-0000-0000-000015410000}"/>
    <cellStyle name="Akzent4 2 1070" xfId="9535" xr:uid="{00000000-0005-0000-0000-000016410000}"/>
    <cellStyle name="Akzent4 2 1071" xfId="9500" xr:uid="{00000000-0005-0000-0000-000017410000}"/>
    <cellStyle name="Akzent4 2 1072" xfId="9426" xr:uid="{00000000-0005-0000-0000-000018410000}"/>
    <cellStyle name="Akzent4 2 1073" xfId="10495" xr:uid="{00000000-0005-0000-0000-000019410000}"/>
    <cellStyle name="Akzent4 2 1074" xfId="9331" xr:uid="{00000000-0005-0000-0000-00001A410000}"/>
    <cellStyle name="Akzent4 2 1075" xfId="9273" xr:uid="{00000000-0005-0000-0000-00001B410000}"/>
    <cellStyle name="Akzent4 2 1076" xfId="9224" xr:uid="{00000000-0005-0000-0000-00001C410000}"/>
    <cellStyle name="Akzent4 2 1077" xfId="9157" xr:uid="{00000000-0005-0000-0000-00001D410000}"/>
    <cellStyle name="Akzent4 2 1078" xfId="9117" xr:uid="{00000000-0005-0000-0000-00001E410000}"/>
    <cellStyle name="Akzent4 2 1079" xfId="9052" xr:uid="{00000000-0005-0000-0000-00001F410000}"/>
    <cellStyle name="Akzent4 2 108" xfId="3420" xr:uid="{00000000-0005-0000-0000-000020410000}"/>
    <cellStyle name="Akzent4 2 1080" xfId="9012" xr:uid="{00000000-0005-0000-0000-000021410000}"/>
    <cellStyle name="Akzent4 2 1081" xfId="8958" xr:uid="{00000000-0005-0000-0000-000022410000}"/>
    <cellStyle name="Akzent4 2 1082" xfId="8919" xr:uid="{00000000-0005-0000-0000-000023410000}"/>
    <cellStyle name="Akzent4 2 1083" xfId="9918" xr:uid="{00000000-0005-0000-0000-000024410000}"/>
    <cellStyle name="Akzent4 2 1084" xfId="8827" xr:uid="{00000000-0005-0000-0000-000025410000}"/>
    <cellStyle name="Akzent4 2 1085" xfId="8757" xr:uid="{00000000-0005-0000-0000-000026410000}"/>
    <cellStyle name="Akzent4 2 1086" xfId="8720" xr:uid="{00000000-0005-0000-0000-000027410000}"/>
    <cellStyle name="Akzent4 2 1087" xfId="8640" xr:uid="{00000000-0005-0000-0000-000028410000}"/>
    <cellStyle name="Akzent4 2 1088" xfId="8606" xr:uid="{00000000-0005-0000-0000-000029410000}"/>
    <cellStyle name="Akzent4 2 1089" xfId="8531" xr:uid="{00000000-0005-0000-0000-00002A410000}"/>
    <cellStyle name="Akzent4 2 109" xfId="3453" xr:uid="{00000000-0005-0000-0000-00002B410000}"/>
    <cellStyle name="Akzent4 2 1090" xfId="8496" xr:uid="{00000000-0005-0000-0000-00002C410000}"/>
    <cellStyle name="Akzent4 2 1091" xfId="8446" xr:uid="{00000000-0005-0000-0000-00002D410000}"/>
    <cellStyle name="Akzent4 2 1092" xfId="8392" xr:uid="{00000000-0005-0000-0000-00002E410000}"/>
    <cellStyle name="Akzent4 2 1093" xfId="8329" xr:uid="{00000000-0005-0000-0000-00002F410000}"/>
    <cellStyle name="Akzent4 2 1094" xfId="8274" xr:uid="{00000000-0005-0000-0000-000030410000}"/>
    <cellStyle name="Akzent4 2 1095" xfId="8214" xr:uid="{00000000-0005-0000-0000-000031410000}"/>
    <cellStyle name="Akzent4 2 1096" xfId="8165" xr:uid="{00000000-0005-0000-0000-000032410000}"/>
    <cellStyle name="Akzent4 2 1097" xfId="8097" xr:uid="{00000000-0005-0000-0000-000033410000}"/>
    <cellStyle name="Akzent4 2 1098" xfId="8046" xr:uid="{00000000-0005-0000-0000-000034410000}"/>
    <cellStyle name="Akzent4 2 1099" xfId="7992" xr:uid="{00000000-0005-0000-0000-000035410000}"/>
    <cellStyle name="Akzent4 2 11" xfId="677" xr:uid="{00000000-0005-0000-0000-000036410000}"/>
    <cellStyle name="Akzent4 2 110" xfId="3477" xr:uid="{00000000-0005-0000-0000-000037410000}"/>
    <cellStyle name="Akzent4 2 1100" xfId="7940" xr:uid="{00000000-0005-0000-0000-000038410000}"/>
    <cellStyle name="Akzent4 2 1101" xfId="7883" xr:uid="{00000000-0005-0000-0000-000039410000}"/>
    <cellStyle name="Akzent4 2 1102" xfId="7817" xr:uid="{00000000-0005-0000-0000-00003A410000}"/>
    <cellStyle name="Akzent4 2 1103" xfId="7701" xr:uid="{00000000-0005-0000-0000-00003B410000}"/>
    <cellStyle name="Akzent4 2 1104" xfId="7698" xr:uid="{00000000-0005-0000-0000-00003C410000}"/>
    <cellStyle name="Akzent4 2 1105" xfId="7573" xr:uid="{00000000-0005-0000-0000-00003D410000}"/>
    <cellStyle name="Akzent4 2 1106" xfId="7508" xr:uid="{00000000-0005-0000-0000-00003E410000}"/>
    <cellStyle name="Akzent4 2 1107" xfId="7461" xr:uid="{00000000-0005-0000-0000-00003F410000}"/>
    <cellStyle name="Akzent4 2 1108" xfId="7392" xr:uid="{00000000-0005-0000-0000-000040410000}"/>
    <cellStyle name="Akzent4 2 1109" xfId="7354" xr:uid="{00000000-0005-0000-0000-000041410000}"/>
    <cellStyle name="Akzent4 2 111" xfId="3517" xr:uid="{00000000-0005-0000-0000-000042410000}"/>
    <cellStyle name="Akzent4 2 1110" xfId="7286" xr:uid="{00000000-0005-0000-0000-000043410000}"/>
    <cellStyle name="Akzent4 2 1111" xfId="7244" xr:uid="{00000000-0005-0000-0000-000044410000}"/>
    <cellStyle name="Akzent4 2 1112" xfId="19407" xr:uid="{00000000-0005-0000-0000-000045410000}"/>
    <cellStyle name="Akzent4 2 1113" xfId="19454" xr:uid="{00000000-0005-0000-0000-000046410000}"/>
    <cellStyle name="Akzent4 2 1114" xfId="19490" xr:uid="{00000000-0005-0000-0000-000047410000}"/>
    <cellStyle name="Akzent4 2 1115" xfId="7588" xr:uid="{00000000-0005-0000-0000-000048410000}"/>
    <cellStyle name="Akzent4 2 1116" xfId="19574" xr:uid="{00000000-0005-0000-0000-000049410000}"/>
    <cellStyle name="Akzent4 2 1117" xfId="19619" xr:uid="{00000000-0005-0000-0000-00004A410000}"/>
    <cellStyle name="Akzent4 2 1118" xfId="19665" xr:uid="{00000000-0005-0000-0000-00004B410000}"/>
    <cellStyle name="Akzent4 2 1119" xfId="19710" xr:uid="{00000000-0005-0000-0000-00004C410000}"/>
    <cellStyle name="Akzent4 2 112" xfId="3561" xr:uid="{00000000-0005-0000-0000-00004D410000}"/>
    <cellStyle name="Akzent4 2 1120" xfId="19757" xr:uid="{00000000-0005-0000-0000-00004E410000}"/>
    <cellStyle name="Akzent4 2 1121" xfId="19805" xr:uid="{00000000-0005-0000-0000-00004F410000}"/>
    <cellStyle name="Akzent4 2 1122" xfId="19836" xr:uid="{00000000-0005-0000-0000-000050410000}"/>
    <cellStyle name="Akzent4 2 1123" xfId="19886" xr:uid="{00000000-0005-0000-0000-000051410000}"/>
    <cellStyle name="Akzent4 2 1124" xfId="19930" xr:uid="{00000000-0005-0000-0000-000052410000}"/>
    <cellStyle name="Akzent4 2 1125" xfId="19828" xr:uid="{00000000-0005-0000-0000-000053410000}"/>
    <cellStyle name="Akzent4 2 1126" xfId="19777" xr:uid="{00000000-0005-0000-0000-000054410000}"/>
    <cellStyle name="Akzent4 2 1127" xfId="19730" xr:uid="{00000000-0005-0000-0000-000055410000}"/>
    <cellStyle name="Akzent4 2 1128" xfId="19684" xr:uid="{00000000-0005-0000-0000-000056410000}"/>
    <cellStyle name="Akzent4 2 1129" xfId="19632" xr:uid="{00000000-0005-0000-0000-000057410000}"/>
    <cellStyle name="Akzent4 2 113" xfId="3598" xr:uid="{00000000-0005-0000-0000-000058410000}"/>
    <cellStyle name="Akzent4 2 1130" xfId="19590" xr:uid="{00000000-0005-0000-0000-000059410000}"/>
    <cellStyle name="Akzent4 2 1131" xfId="19543" xr:uid="{00000000-0005-0000-0000-00005A410000}"/>
    <cellStyle name="Akzent4 2 1132" xfId="19493" xr:uid="{00000000-0005-0000-0000-00005B410000}"/>
    <cellStyle name="Akzent4 2 1133" xfId="19449" xr:uid="{00000000-0005-0000-0000-00005C410000}"/>
    <cellStyle name="Akzent4 2 1134" xfId="19419" xr:uid="{00000000-0005-0000-0000-00005D410000}"/>
    <cellStyle name="Akzent4 2 1135" xfId="19306" xr:uid="{00000000-0005-0000-0000-00005E410000}"/>
    <cellStyle name="Akzent4 2 1136" xfId="19228" xr:uid="{00000000-0005-0000-0000-00005F410000}"/>
    <cellStyle name="Akzent4 2 1137" xfId="19181" xr:uid="{00000000-0005-0000-0000-000060410000}"/>
    <cellStyle name="Akzent4 2 1138" xfId="19100" xr:uid="{00000000-0005-0000-0000-000061410000}"/>
    <cellStyle name="Akzent4 2 1139" xfId="19060" xr:uid="{00000000-0005-0000-0000-000062410000}"/>
    <cellStyle name="Akzent4 2 114" xfId="3634" xr:uid="{00000000-0005-0000-0000-000063410000}"/>
    <cellStyle name="Akzent4 2 1140" xfId="18991" xr:uid="{00000000-0005-0000-0000-000064410000}"/>
    <cellStyle name="Akzent4 2 1141" xfId="18942" xr:uid="{00000000-0005-0000-0000-000065410000}"/>
    <cellStyle name="Akzent4 2 1142" xfId="18879" xr:uid="{00000000-0005-0000-0000-000066410000}"/>
    <cellStyle name="Akzent4 2 1143" xfId="18840" xr:uid="{00000000-0005-0000-0000-000067410000}"/>
    <cellStyle name="Akzent4 2 1144" xfId="19904" xr:uid="{00000000-0005-0000-0000-000068410000}"/>
    <cellStyle name="Akzent4 2 1145" xfId="18730" xr:uid="{00000000-0005-0000-0000-000069410000}"/>
    <cellStyle name="Akzent4 2 1146" xfId="18652" xr:uid="{00000000-0005-0000-0000-00006A410000}"/>
    <cellStyle name="Akzent4 2 1147" xfId="18613" xr:uid="{00000000-0005-0000-0000-00006B410000}"/>
    <cellStyle name="Akzent4 2 1148" xfId="18537" xr:uid="{00000000-0005-0000-0000-00006C410000}"/>
    <cellStyle name="Akzent4 2 1149" xfId="18493" xr:uid="{00000000-0005-0000-0000-00006D410000}"/>
    <cellStyle name="Akzent4 2 115" xfId="3687" xr:uid="{00000000-0005-0000-0000-00006E410000}"/>
    <cellStyle name="Akzent4 2 1150" xfId="18427" xr:uid="{00000000-0005-0000-0000-00006F410000}"/>
    <cellStyle name="Akzent4 2 1151" xfId="18369" xr:uid="{00000000-0005-0000-0000-000070410000}"/>
    <cellStyle name="Akzent4 2 1152" xfId="18284" xr:uid="{00000000-0005-0000-0000-000071410000}"/>
    <cellStyle name="Akzent4 2 1153" xfId="18225" xr:uid="{00000000-0005-0000-0000-000072410000}"/>
    <cellStyle name="Akzent4 2 1154" xfId="19401" xr:uid="{00000000-0005-0000-0000-000073410000}"/>
    <cellStyle name="Akzent4 2 1155" xfId="18125" xr:uid="{00000000-0005-0000-0000-000074410000}"/>
    <cellStyle name="Akzent4 2 1156" xfId="18052" xr:uid="{00000000-0005-0000-0000-000075410000}"/>
    <cellStyle name="Akzent4 2 1157" xfId="18015" xr:uid="{00000000-0005-0000-0000-000076410000}"/>
    <cellStyle name="Akzent4 2 1158" xfId="17938" xr:uid="{00000000-0005-0000-0000-000077410000}"/>
    <cellStyle name="Akzent4 2 1159" xfId="17894" xr:uid="{00000000-0005-0000-0000-000078410000}"/>
    <cellStyle name="Akzent4 2 116" xfId="3725" xr:uid="{00000000-0005-0000-0000-000079410000}"/>
    <cellStyle name="Akzent4 2 1160" xfId="17831" xr:uid="{00000000-0005-0000-0000-00007A410000}"/>
    <cellStyle name="Akzent4 2 1161" xfId="17780" xr:uid="{00000000-0005-0000-0000-00007B410000}"/>
    <cellStyle name="Akzent4 2 1162" xfId="17721" xr:uid="{00000000-0005-0000-0000-00007C410000}"/>
    <cellStyle name="Akzent4 2 1163" xfId="17666" xr:uid="{00000000-0005-0000-0000-00007D410000}"/>
    <cellStyle name="Akzent4 2 1164" xfId="17585" xr:uid="{00000000-0005-0000-0000-00007E410000}"/>
    <cellStyle name="Akzent4 2 1165" xfId="17509" xr:uid="{00000000-0005-0000-0000-00007F410000}"/>
    <cellStyle name="Akzent4 2 1166" xfId="17438" xr:uid="{00000000-0005-0000-0000-000080410000}"/>
    <cellStyle name="Akzent4 2 1167" xfId="17400" xr:uid="{00000000-0005-0000-0000-000081410000}"/>
    <cellStyle name="Akzent4 2 1168" xfId="17324" xr:uid="{00000000-0005-0000-0000-000082410000}"/>
    <cellStyle name="Akzent4 2 1169" xfId="17287" xr:uid="{00000000-0005-0000-0000-000083410000}"/>
    <cellStyle name="Akzent4 2 117" xfId="3756" xr:uid="{00000000-0005-0000-0000-000084410000}"/>
    <cellStyle name="Akzent4 2 1170" xfId="17223" xr:uid="{00000000-0005-0000-0000-000085410000}"/>
    <cellStyle name="Akzent4 2 1171" xfId="17173" xr:uid="{00000000-0005-0000-0000-000086410000}"/>
    <cellStyle name="Akzent4 2 1172" xfId="17113" xr:uid="{00000000-0005-0000-0000-000087410000}"/>
    <cellStyle name="Akzent4 2 1173" xfId="17064" xr:uid="{00000000-0005-0000-0000-000088410000}"/>
    <cellStyle name="Akzent4 2 1174" xfId="16991" xr:uid="{00000000-0005-0000-0000-000089410000}"/>
    <cellStyle name="Akzent4 2 1175" xfId="16924" xr:uid="{00000000-0005-0000-0000-00008A410000}"/>
    <cellStyle name="Akzent4 2 1176" xfId="16855" xr:uid="{00000000-0005-0000-0000-00008B410000}"/>
    <cellStyle name="Akzent4 2 1177" xfId="16815" xr:uid="{00000000-0005-0000-0000-00008C410000}"/>
    <cellStyle name="Akzent4 2 1178" xfId="16740" xr:uid="{00000000-0005-0000-0000-00008D410000}"/>
    <cellStyle name="Akzent4 2 1179" xfId="16705" xr:uid="{00000000-0005-0000-0000-00008E410000}"/>
    <cellStyle name="Akzent4 2 118" xfId="3781" xr:uid="{00000000-0005-0000-0000-00008F410000}"/>
    <cellStyle name="Akzent4 2 1180" xfId="16632" xr:uid="{00000000-0005-0000-0000-000090410000}"/>
    <cellStyle name="Akzent4 2 1181" xfId="16593" xr:uid="{00000000-0005-0000-0000-000091410000}"/>
    <cellStyle name="Akzent4 2 1182" xfId="16519" xr:uid="{00000000-0005-0000-0000-000092410000}"/>
    <cellStyle name="Akzent4 2 1183" xfId="16464" xr:uid="{00000000-0005-0000-0000-000093410000}"/>
    <cellStyle name="Akzent4 2 1184" xfId="17571" xr:uid="{00000000-0005-0000-0000-000094410000}"/>
    <cellStyle name="Akzent4 2 1185" xfId="16372" xr:uid="{00000000-0005-0000-0000-000095410000}"/>
    <cellStyle name="Akzent4 2 1186" xfId="16301" xr:uid="{00000000-0005-0000-0000-000096410000}"/>
    <cellStyle name="Akzent4 2 1187" xfId="16252" xr:uid="{00000000-0005-0000-0000-000097410000}"/>
    <cellStyle name="Akzent4 2 1188" xfId="16178" xr:uid="{00000000-0005-0000-0000-000098410000}"/>
    <cellStyle name="Akzent4 2 1189" xfId="16129" xr:uid="{00000000-0005-0000-0000-000099410000}"/>
    <cellStyle name="Akzent4 2 119" xfId="3815" xr:uid="{00000000-0005-0000-0000-00009A410000}"/>
    <cellStyle name="Akzent4 2 1190" xfId="16071" xr:uid="{00000000-0005-0000-0000-00009B410000}"/>
    <cellStyle name="Akzent4 2 1191" xfId="16011" xr:uid="{00000000-0005-0000-0000-00009C410000}"/>
    <cellStyle name="Akzent4 2 1192" xfId="15950" xr:uid="{00000000-0005-0000-0000-00009D410000}"/>
    <cellStyle name="Akzent4 2 1193" xfId="15876" xr:uid="{00000000-0005-0000-0000-00009E410000}"/>
    <cellStyle name="Akzent4 2 1194" xfId="16983" xr:uid="{00000000-0005-0000-0000-00009F410000}"/>
    <cellStyle name="Akzent4 2 1195" xfId="15782" xr:uid="{00000000-0005-0000-0000-0000A0410000}"/>
    <cellStyle name="Akzent4 2 1196" xfId="15724" xr:uid="{00000000-0005-0000-0000-0000A1410000}"/>
    <cellStyle name="Akzent4 2 1197" xfId="15662" xr:uid="{00000000-0005-0000-0000-0000A2410000}"/>
    <cellStyle name="Akzent4 2 1198" xfId="15598" xr:uid="{00000000-0005-0000-0000-0000A3410000}"/>
    <cellStyle name="Akzent4 2 1199" xfId="15543" xr:uid="{00000000-0005-0000-0000-0000A4410000}"/>
    <cellStyle name="Akzent4 2 12" xfId="698" xr:uid="{00000000-0005-0000-0000-0000A5410000}"/>
    <cellStyle name="Akzent4 2 120" xfId="3840" xr:uid="{00000000-0005-0000-0000-0000A6410000}"/>
    <cellStyle name="Akzent4 2 1200" xfId="15482" xr:uid="{00000000-0005-0000-0000-0000A7410000}"/>
    <cellStyle name="Akzent4 2 1201" xfId="15398" xr:uid="{00000000-0005-0000-0000-0000A8410000}"/>
    <cellStyle name="Akzent4 2 1202" xfId="15342" xr:uid="{00000000-0005-0000-0000-0000A9410000}"/>
    <cellStyle name="Akzent4 2 1203" xfId="15294" xr:uid="{00000000-0005-0000-0000-0000AA410000}"/>
    <cellStyle name="Akzent4 2 1204" xfId="15217" xr:uid="{00000000-0005-0000-0000-0000AB410000}"/>
    <cellStyle name="Akzent4 2 1205" xfId="15168" xr:uid="{00000000-0005-0000-0000-0000AC410000}"/>
    <cellStyle name="Akzent4 2 1206" xfId="15100" xr:uid="{00000000-0005-0000-0000-0000AD410000}"/>
    <cellStyle name="Akzent4 2 1207" xfId="15071" xr:uid="{00000000-0005-0000-0000-0000AE410000}"/>
    <cellStyle name="Akzent4 2 1208" xfId="14960" xr:uid="{00000000-0005-0000-0000-0000AF410000}"/>
    <cellStyle name="Akzent4 2 1209" xfId="14913" xr:uid="{00000000-0005-0000-0000-0000B0410000}"/>
    <cellStyle name="Akzent4 2 121" xfId="3874" xr:uid="{00000000-0005-0000-0000-0000B1410000}"/>
    <cellStyle name="Akzent4 2 1210" xfId="14853" xr:uid="{00000000-0005-0000-0000-0000B2410000}"/>
    <cellStyle name="Akzent4 2 1211" xfId="14802" xr:uid="{00000000-0005-0000-0000-0000B3410000}"/>
    <cellStyle name="Akzent4 2 1212" xfId="14745" xr:uid="{00000000-0005-0000-0000-0000B4410000}"/>
    <cellStyle name="Akzent4 2 1213" xfId="14701" xr:uid="{00000000-0005-0000-0000-0000B5410000}"/>
    <cellStyle name="Akzent4 2 1214" xfId="14631" xr:uid="{00000000-0005-0000-0000-0000B6410000}"/>
    <cellStyle name="Akzent4 2 1215" xfId="14629" xr:uid="{00000000-0005-0000-0000-0000B7410000}"/>
    <cellStyle name="Akzent4 2 1216" xfId="14530" xr:uid="{00000000-0005-0000-0000-0000B8410000}"/>
    <cellStyle name="Akzent4 2 1217" xfId="14473" xr:uid="{00000000-0005-0000-0000-0000B9410000}"/>
    <cellStyle name="Akzent4 2 1218" xfId="14380" xr:uid="{00000000-0005-0000-0000-0000BA410000}"/>
    <cellStyle name="Akzent4 2 1219" xfId="14310" xr:uid="{00000000-0005-0000-0000-0000BB410000}"/>
    <cellStyle name="Akzent4 2 122" xfId="3893" xr:uid="{00000000-0005-0000-0000-0000BC410000}"/>
    <cellStyle name="Akzent4 2 1220" xfId="14242" xr:uid="{00000000-0005-0000-0000-0000BD410000}"/>
    <cellStyle name="Akzent4 2 1221" xfId="14205" xr:uid="{00000000-0005-0000-0000-0000BE410000}"/>
    <cellStyle name="Akzent4 2 1222" xfId="14097" xr:uid="{00000000-0005-0000-0000-0000BF410000}"/>
    <cellStyle name="Akzent4 2 1223" xfId="14040" xr:uid="{00000000-0005-0000-0000-0000C0410000}"/>
    <cellStyle name="Akzent4 2 1224" xfId="13978" xr:uid="{00000000-0005-0000-0000-0000C1410000}"/>
    <cellStyle name="Akzent4 2 1225" xfId="13901" xr:uid="{00000000-0005-0000-0000-0000C2410000}"/>
    <cellStyle name="Akzent4 2 1226" xfId="14555" xr:uid="{00000000-0005-0000-0000-0000C3410000}"/>
    <cellStyle name="Akzent4 2 1227" xfId="13796" xr:uid="{00000000-0005-0000-0000-0000C4410000}"/>
    <cellStyle name="Akzent4 2 1228" xfId="13723" xr:uid="{00000000-0005-0000-0000-0000C5410000}"/>
    <cellStyle name="Akzent4 2 1229" xfId="13670" xr:uid="{00000000-0005-0000-0000-0000C6410000}"/>
    <cellStyle name="Akzent4 2 123" xfId="3925" xr:uid="{00000000-0005-0000-0000-0000C7410000}"/>
    <cellStyle name="Akzent4 2 1230" xfId="13604" xr:uid="{00000000-0005-0000-0000-0000C8410000}"/>
    <cellStyle name="Akzent4 2 1231" xfId="13531" xr:uid="{00000000-0005-0000-0000-0000C9410000}"/>
    <cellStyle name="Akzent4 2 1232" xfId="13447" xr:uid="{00000000-0005-0000-0000-0000CA410000}"/>
    <cellStyle name="Akzent4 2 1233" xfId="13393" xr:uid="{00000000-0005-0000-0000-0000CB410000}"/>
    <cellStyle name="Akzent4 2 1234" xfId="13315" xr:uid="{00000000-0005-0000-0000-0000CC410000}"/>
    <cellStyle name="Akzent4 2 1235" xfId="13237" xr:uid="{00000000-0005-0000-0000-0000CD410000}"/>
    <cellStyle name="Akzent4 2 1236" xfId="13170" xr:uid="{00000000-0005-0000-0000-0000CE410000}"/>
    <cellStyle name="Akzent4 2 1237" xfId="13085" xr:uid="{00000000-0005-0000-0000-0000CF410000}"/>
    <cellStyle name="Akzent4 2 1238" xfId="13006" xr:uid="{00000000-0005-0000-0000-0000D0410000}"/>
    <cellStyle name="Akzent4 2 1239" xfId="12928" xr:uid="{00000000-0005-0000-0000-0000D1410000}"/>
    <cellStyle name="Akzent4 2 124" xfId="3940" xr:uid="{00000000-0005-0000-0000-0000D2410000}"/>
    <cellStyle name="Akzent4 2 1240" xfId="12875" xr:uid="{00000000-0005-0000-0000-0000D3410000}"/>
    <cellStyle name="Akzent4 2 1241" xfId="12785" xr:uid="{00000000-0005-0000-0000-0000D4410000}"/>
    <cellStyle name="Akzent4 2 1242" xfId="12708" xr:uid="{00000000-0005-0000-0000-0000D5410000}"/>
    <cellStyle name="Akzent4 2 1243" xfId="12656" xr:uid="{00000000-0005-0000-0000-0000D6410000}"/>
    <cellStyle name="Akzent4 2 1244" xfId="12603" xr:uid="{00000000-0005-0000-0000-0000D7410000}"/>
    <cellStyle name="Akzent4 2 1245" xfId="12541" xr:uid="{00000000-0005-0000-0000-0000D8410000}"/>
    <cellStyle name="Akzent4 2 1246" xfId="12492" xr:uid="{00000000-0005-0000-0000-0000D9410000}"/>
    <cellStyle name="Akzent4 2 1247" xfId="12429" xr:uid="{00000000-0005-0000-0000-0000DA410000}"/>
    <cellStyle name="Akzent4 2 1248" xfId="12357" xr:uid="{00000000-0005-0000-0000-0000DB410000}"/>
    <cellStyle name="Akzent4 2 1249" xfId="12295" xr:uid="{00000000-0005-0000-0000-0000DC410000}"/>
    <cellStyle name="Akzent4 2 125" xfId="3972" xr:uid="{00000000-0005-0000-0000-0000DD410000}"/>
    <cellStyle name="Akzent4 2 1250" xfId="12247" xr:uid="{00000000-0005-0000-0000-0000DE410000}"/>
    <cellStyle name="Akzent4 2 1251" xfId="12170" xr:uid="{00000000-0005-0000-0000-0000DF410000}"/>
    <cellStyle name="Akzent4 2 1252" xfId="12099" xr:uid="{00000000-0005-0000-0000-0000E0410000}"/>
    <cellStyle name="Akzent4 2 1253" xfId="12030" xr:uid="{00000000-0005-0000-0000-0000E1410000}"/>
    <cellStyle name="Akzent4 2 1254" xfId="11974" xr:uid="{00000000-0005-0000-0000-0000E2410000}"/>
    <cellStyle name="Akzent4 2 1255" xfId="11918" xr:uid="{00000000-0005-0000-0000-0000E3410000}"/>
    <cellStyle name="Akzent4 2 1256" xfId="11860" xr:uid="{00000000-0005-0000-0000-0000E4410000}"/>
    <cellStyle name="Akzent4 2 1257" xfId="13102" xr:uid="{00000000-0005-0000-0000-0000E5410000}"/>
    <cellStyle name="Akzent4 2 1258" xfId="11758" xr:uid="{00000000-0005-0000-0000-0000E6410000}"/>
    <cellStyle name="Akzent4 2 1259" xfId="11714" xr:uid="{00000000-0005-0000-0000-0000E7410000}"/>
    <cellStyle name="Akzent4 2 126" xfId="4003" xr:uid="{00000000-0005-0000-0000-0000E8410000}"/>
    <cellStyle name="Akzent4 2 1260" xfId="11637" xr:uid="{00000000-0005-0000-0000-0000E9410000}"/>
    <cellStyle name="Akzent4 2 1261" xfId="11591" xr:uid="{00000000-0005-0000-0000-0000EA410000}"/>
    <cellStyle name="Akzent4 2 1262" xfId="11527" xr:uid="{00000000-0005-0000-0000-0000EB410000}"/>
    <cellStyle name="Akzent4 2 1263" xfId="11482" xr:uid="{00000000-0005-0000-0000-0000EC410000}"/>
    <cellStyle name="Akzent4 2 1264" xfId="11415" xr:uid="{00000000-0005-0000-0000-0000ED410000}"/>
    <cellStyle name="Akzent4 2 1265" xfId="11371" xr:uid="{00000000-0005-0000-0000-0000EE410000}"/>
    <cellStyle name="Akzent4 2 1266" xfId="11311" xr:uid="{00000000-0005-0000-0000-0000EF410000}"/>
    <cellStyle name="Akzent4 2 1267" xfId="12412" xr:uid="{00000000-0005-0000-0000-0000F0410000}"/>
    <cellStyle name="Akzent4 2 1268" xfId="11213" xr:uid="{00000000-0005-0000-0000-0000F1410000}"/>
    <cellStyle name="Akzent4 2 1269" xfId="11150" xr:uid="{00000000-0005-0000-0000-0000F2410000}"/>
    <cellStyle name="Akzent4 2 127" xfId="4036" xr:uid="{00000000-0005-0000-0000-0000F3410000}"/>
    <cellStyle name="Akzent4 2 1270" xfId="11098" xr:uid="{00000000-0005-0000-0000-0000F4410000}"/>
    <cellStyle name="Akzent4 2 1271" xfId="11035" xr:uid="{00000000-0005-0000-0000-0000F5410000}"/>
    <cellStyle name="Akzent4 2 1272" xfId="10991" xr:uid="{00000000-0005-0000-0000-0000F6410000}"/>
    <cellStyle name="Akzent4 2 1273" xfId="10927" xr:uid="{00000000-0005-0000-0000-0000F7410000}"/>
    <cellStyle name="Akzent4 2 1274" xfId="10883" xr:uid="{00000000-0005-0000-0000-0000F8410000}"/>
    <cellStyle name="Akzent4 2 1275" xfId="10810" xr:uid="{00000000-0005-0000-0000-0000F9410000}"/>
    <cellStyle name="Akzent4 2 1276" xfId="10760" xr:uid="{00000000-0005-0000-0000-0000FA410000}"/>
    <cellStyle name="Akzent4 2 1277" xfId="10676" xr:uid="{00000000-0005-0000-0000-0000FB410000}"/>
    <cellStyle name="Akzent4 2 1278" xfId="10605" xr:uid="{00000000-0005-0000-0000-0000FC410000}"/>
    <cellStyle name="Akzent4 2 1279" xfId="10537" xr:uid="{00000000-0005-0000-0000-0000FD410000}"/>
    <cellStyle name="Akzent4 2 128" xfId="4086" xr:uid="{00000000-0005-0000-0000-0000FE410000}"/>
    <cellStyle name="Akzent4 2 1280" xfId="10486" xr:uid="{00000000-0005-0000-0000-0000FF410000}"/>
    <cellStyle name="Akzent4 2 1281" xfId="10414" xr:uid="{00000000-0005-0000-0000-000000420000}"/>
    <cellStyle name="Akzent4 2 1282" xfId="10363" xr:uid="{00000000-0005-0000-0000-000001420000}"/>
    <cellStyle name="Akzent4 2 1283" xfId="10302" xr:uid="{00000000-0005-0000-0000-000002420000}"/>
    <cellStyle name="Akzent4 2 1284" xfId="10250" xr:uid="{00000000-0005-0000-0000-000003420000}"/>
    <cellStyle name="Akzent4 2 1285" xfId="10181" xr:uid="{00000000-0005-0000-0000-000004420000}"/>
    <cellStyle name="Akzent4 2 1286" xfId="10135" xr:uid="{00000000-0005-0000-0000-000005420000}"/>
    <cellStyle name="Akzent4 2 1287" xfId="10071" xr:uid="{00000000-0005-0000-0000-000006420000}"/>
    <cellStyle name="Akzent4 2 1288" xfId="10003" xr:uid="{00000000-0005-0000-0000-000007420000}"/>
    <cellStyle name="Akzent4 2 1289" xfId="9929" xr:uid="{00000000-0005-0000-0000-000008420000}"/>
    <cellStyle name="Akzent4 2 129" xfId="4122" xr:uid="{00000000-0005-0000-0000-000009420000}"/>
    <cellStyle name="Akzent4 2 1290" xfId="9872" xr:uid="{00000000-0005-0000-0000-00000A420000}"/>
    <cellStyle name="Akzent4 2 1291" xfId="9813" xr:uid="{00000000-0005-0000-0000-00000B420000}"/>
    <cellStyle name="Akzent4 2 1292" xfId="9760" xr:uid="{00000000-0005-0000-0000-00000C420000}"/>
    <cellStyle name="Akzent4 2 1293" xfId="9704" xr:uid="{00000000-0005-0000-0000-00000D420000}"/>
    <cellStyle name="Akzent4 2 1294" xfId="9646" xr:uid="{00000000-0005-0000-0000-00000E420000}"/>
    <cellStyle name="Akzent4 2 1295" xfId="9587" xr:uid="{00000000-0005-0000-0000-00000F420000}"/>
    <cellStyle name="Akzent4 2 1296" xfId="9529" xr:uid="{00000000-0005-0000-0000-000010420000}"/>
    <cellStyle name="Akzent4 2 1297" xfId="10669" xr:uid="{00000000-0005-0000-0000-000011420000}"/>
    <cellStyle name="Akzent4 2 1298" xfId="9424" xr:uid="{00000000-0005-0000-0000-000012420000}"/>
    <cellStyle name="Akzent4 2 1299" xfId="9383" xr:uid="{00000000-0005-0000-0000-000013420000}"/>
    <cellStyle name="Akzent4 2 13" xfId="740" xr:uid="{00000000-0005-0000-0000-000014420000}"/>
    <cellStyle name="Akzent4 2 130" xfId="4150" xr:uid="{00000000-0005-0000-0000-000015420000}"/>
    <cellStyle name="Akzent4 2 1300" xfId="9310" xr:uid="{00000000-0005-0000-0000-000016420000}"/>
    <cellStyle name="Akzent4 2 1301" xfId="9251" xr:uid="{00000000-0005-0000-0000-000017420000}"/>
    <cellStyle name="Akzent4 2 1302" xfId="9198" xr:uid="{00000000-0005-0000-0000-000018420000}"/>
    <cellStyle name="Akzent4 2 1303" xfId="9135" xr:uid="{00000000-0005-0000-0000-000019420000}"/>
    <cellStyle name="Akzent4 2 1304" xfId="9095" xr:uid="{00000000-0005-0000-0000-00001A420000}"/>
    <cellStyle name="Akzent4 2 1305" xfId="9022" xr:uid="{00000000-0005-0000-0000-00001B420000}"/>
    <cellStyle name="Akzent4 2 1306" xfId="8985" xr:uid="{00000000-0005-0000-0000-00001C420000}"/>
    <cellStyle name="Akzent4 2 1307" xfId="10065" xr:uid="{00000000-0005-0000-0000-00001D420000}"/>
    <cellStyle name="Akzent4 2 1308" xfId="8890" xr:uid="{00000000-0005-0000-0000-00001E420000}"/>
    <cellStyle name="Akzent4 2 1309" xfId="8829" xr:uid="{00000000-0005-0000-0000-00001F420000}"/>
    <cellStyle name="Akzent4 2 131" xfId="4176" xr:uid="{00000000-0005-0000-0000-000020420000}"/>
    <cellStyle name="Akzent4 2 1310" xfId="8778" xr:uid="{00000000-0005-0000-0000-000021420000}"/>
    <cellStyle name="Akzent4 2 1311" xfId="8710" xr:uid="{00000000-0005-0000-0000-000022420000}"/>
    <cellStyle name="Akzent4 2 1312" xfId="8656" xr:uid="{00000000-0005-0000-0000-000023420000}"/>
    <cellStyle name="Akzent4 2 1313" xfId="8589" xr:uid="{00000000-0005-0000-0000-000024420000}"/>
    <cellStyle name="Akzent4 2 1314" xfId="8539" xr:uid="{00000000-0005-0000-0000-000025420000}"/>
    <cellStyle name="Akzent4 2 1315" xfId="8474" xr:uid="{00000000-0005-0000-0000-000026420000}"/>
    <cellStyle name="Akzent4 2 1316" xfId="8448" xr:uid="{00000000-0005-0000-0000-000027420000}"/>
    <cellStyle name="Akzent4 2 1317" xfId="8374" xr:uid="{00000000-0005-0000-0000-000028420000}"/>
    <cellStyle name="Akzent4 2 1318" xfId="8320" xr:uid="{00000000-0005-0000-0000-000029420000}"/>
    <cellStyle name="Akzent4 2 1319" xfId="8243" xr:uid="{00000000-0005-0000-0000-00002A420000}"/>
    <cellStyle name="Akzent4 2 132" xfId="4208" xr:uid="{00000000-0005-0000-0000-00002B420000}"/>
    <cellStyle name="Akzent4 2 1320" xfId="8196" xr:uid="{00000000-0005-0000-0000-00002C420000}"/>
    <cellStyle name="Akzent4 2 1321" xfId="8130" xr:uid="{00000000-0005-0000-0000-00002D420000}"/>
    <cellStyle name="Akzent4 2 1322" xfId="8081" xr:uid="{00000000-0005-0000-0000-00002E420000}"/>
    <cellStyle name="Akzent4 2 1323" xfId="8016" xr:uid="{00000000-0005-0000-0000-00002F420000}"/>
    <cellStyle name="Akzent4 2 1324" xfId="7960" xr:uid="{00000000-0005-0000-0000-000030420000}"/>
    <cellStyle name="Akzent4 2 1325" xfId="7899" xr:uid="{00000000-0005-0000-0000-000031420000}"/>
    <cellStyle name="Akzent4 2 1326" xfId="7843" xr:uid="{00000000-0005-0000-0000-000032420000}"/>
    <cellStyle name="Akzent4 2 1327" xfId="7720" xr:uid="{00000000-0005-0000-0000-000033420000}"/>
    <cellStyle name="Akzent4 2 1328" xfId="7715" xr:uid="{00000000-0005-0000-0000-000034420000}"/>
    <cellStyle name="Akzent4 2 1329" xfId="7563" xr:uid="{00000000-0005-0000-0000-000035420000}"/>
    <cellStyle name="Akzent4 2 133" xfId="4229" xr:uid="{00000000-0005-0000-0000-000036420000}"/>
    <cellStyle name="Akzent4 2 1330" xfId="7492" xr:uid="{00000000-0005-0000-0000-000037420000}"/>
    <cellStyle name="Akzent4 2 1331" xfId="7439" xr:uid="{00000000-0005-0000-0000-000038420000}"/>
    <cellStyle name="Akzent4 2 1332" xfId="7373" xr:uid="{00000000-0005-0000-0000-000039420000}"/>
    <cellStyle name="Akzent4 2 1333" xfId="7327" xr:uid="{00000000-0005-0000-0000-00003A420000}"/>
    <cellStyle name="Akzent4 2 1334" xfId="7257" xr:uid="{00000000-0005-0000-0000-00003B420000}"/>
    <cellStyle name="Akzent4 2 1335" xfId="19320" xr:uid="{00000000-0005-0000-0000-00003C420000}"/>
    <cellStyle name="Akzent4 2 1336" xfId="19162" xr:uid="{00000000-0005-0000-0000-00003D420000}"/>
    <cellStyle name="Akzent4 2 1337" xfId="19980" xr:uid="{00000000-0005-0000-0000-00003E420000}"/>
    <cellStyle name="Akzent4 2 1338" xfId="20016" xr:uid="{00000000-0005-0000-0000-00003F420000}"/>
    <cellStyle name="Akzent4 2 1339" xfId="7587" xr:uid="{00000000-0005-0000-0000-000040420000}"/>
    <cellStyle name="Akzent4 2 134" xfId="4256" xr:uid="{00000000-0005-0000-0000-000041420000}"/>
    <cellStyle name="Akzent4 2 1340" xfId="20079" xr:uid="{00000000-0005-0000-0000-000042420000}"/>
    <cellStyle name="Akzent4 2 1341" xfId="20116" xr:uid="{00000000-0005-0000-0000-000043420000}"/>
    <cellStyle name="Akzent4 2 1342" xfId="20159" xr:uid="{00000000-0005-0000-0000-000044420000}"/>
    <cellStyle name="Akzent4 2 1343" xfId="20195" xr:uid="{00000000-0005-0000-0000-000045420000}"/>
    <cellStyle name="Akzent4 2 1344" xfId="20233" xr:uid="{00000000-0005-0000-0000-000046420000}"/>
    <cellStyle name="Akzent4 2 1345" xfId="20271" xr:uid="{00000000-0005-0000-0000-000047420000}"/>
    <cellStyle name="Akzent4 2 1346" xfId="20302" xr:uid="{00000000-0005-0000-0000-000048420000}"/>
    <cellStyle name="Akzent4 2 1347" xfId="20337" xr:uid="{00000000-0005-0000-0000-000049420000}"/>
    <cellStyle name="Akzent4 2 1348" xfId="20376" xr:uid="{00000000-0005-0000-0000-00004A420000}"/>
    <cellStyle name="Akzent4 2 1349" xfId="20294" xr:uid="{00000000-0005-0000-0000-00004B420000}"/>
    <cellStyle name="Akzent4 2 135" xfId="3677" xr:uid="{00000000-0005-0000-0000-00004C420000}"/>
    <cellStyle name="Akzent4 2 1350" xfId="20250" xr:uid="{00000000-0005-0000-0000-00004D420000}"/>
    <cellStyle name="Akzent4 2 1351" xfId="20211" xr:uid="{00000000-0005-0000-0000-00004E420000}"/>
    <cellStyle name="Akzent4 2 1352" xfId="20171" xr:uid="{00000000-0005-0000-0000-00004F420000}"/>
    <cellStyle name="Akzent4 2 1353" xfId="20131" xr:uid="{00000000-0005-0000-0000-000050420000}"/>
    <cellStyle name="Akzent4 2 1354" xfId="20095" xr:uid="{00000000-0005-0000-0000-000051420000}"/>
    <cellStyle name="Akzent4 2 1355" xfId="20052" xr:uid="{00000000-0005-0000-0000-000052420000}"/>
    <cellStyle name="Akzent4 2 1356" xfId="20017" xr:uid="{00000000-0005-0000-0000-000053420000}"/>
    <cellStyle name="Akzent4 2 1357" xfId="19976" xr:uid="{00000000-0005-0000-0000-000054420000}"/>
    <cellStyle name="Akzent4 2 1358" xfId="19944" xr:uid="{00000000-0005-0000-0000-000055420000}"/>
    <cellStyle name="Akzent4 2 1359" xfId="19865" xr:uid="{00000000-0005-0000-0000-000056420000}"/>
    <cellStyle name="Akzent4 2 136" xfId="4329" xr:uid="{00000000-0005-0000-0000-000057420000}"/>
    <cellStyle name="Akzent4 2 1360" xfId="19800" xr:uid="{00000000-0005-0000-0000-000058420000}"/>
    <cellStyle name="Akzent4 2 1361" xfId="19764" xr:uid="{00000000-0005-0000-0000-000059420000}"/>
    <cellStyle name="Akzent4 2 1362" xfId="19699" xr:uid="{00000000-0005-0000-0000-00005A420000}"/>
    <cellStyle name="Akzent4 2 1363" xfId="19658" xr:uid="{00000000-0005-0000-0000-00005B420000}"/>
    <cellStyle name="Akzent4 2 1364" xfId="19599" xr:uid="{00000000-0005-0000-0000-00005C420000}"/>
    <cellStyle name="Akzent4 2 1365" xfId="19558" xr:uid="{00000000-0005-0000-0000-00005D420000}"/>
    <cellStyle name="Akzent4 2 1366" xfId="19510" xr:uid="{00000000-0005-0000-0000-00005E420000}"/>
    <cellStyle name="Akzent4 2 1367" xfId="19466" xr:uid="{00000000-0005-0000-0000-00005F420000}"/>
    <cellStyle name="Akzent4 2 1368" xfId="20349" xr:uid="{00000000-0005-0000-0000-000060420000}"/>
    <cellStyle name="Akzent4 2 1369" xfId="19357" xr:uid="{00000000-0005-0000-0000-000061420000}"/>
    <cellStyle name="Akzent4 2 137" xfId="4356" xr:uid="{00000000-0005-0000-0000-000062420000}"/>
    <cellStyle name="Akzent4 2 1370" xfId="19290" xr:uid="{00000000-0005-0000-0000-000063420000}"/>
    <cellStyle name="Akzent4 2 1371" xfId="19243" xr:uid="{00000000-0005-0000-0000-000064420000}"/>
    <cellStyle name="Akzent4 2 1372" xfId="19169" xr:uid="{00000000-0005-0000-0000-000065420000}"/>
    <cellStyle name="Akzent4 2 1373" xfId="19119" xr:uid="{00000000-0005-0000-0000-000066420000}"/>
    <cellStyle name="Akzent4 2 1374" xfId="19049" xr:uid="{00000000-0005-0000-0000-000067420000}"/>
    <cellStyle name="Akzent4 2 1375" xfId="18997" xr:uid="{00000000-0005-0000-0000-000068420000}"/>
    <cellStyle name="Akzent4 2 1376" xfId="18926" xr:uid="{00000000-0005-0000-0000-000069420000}"/>
    <cellStyle name="Akzent4 2 1377" xfId="18874" xr:uid="{00000000-0005-0000-0000-00006A420000}"/>
    <cellStyle name="Akzent4 2 1378" xfId="19927" xr:uid="{00000000-0005-0000-0000-00006B420000}"/>
    <cellStyle name="Akzent4 2 1379" xfId="18763" xr:uid="{00000000-0005-0000-0000-00006C420000}"/>
    <cellStyle name="Akzent4 2 138" xfId="4388" xr:uid="{00000000-0005-0000-0000-00006D420000}"/>
    <cellStyle name="Akzent4 2 1380" xfId="18694" xr:uid="{00000000-0005-0000-0000-00006E420000}"/>
    <cellStyle name="Akzent4 2 1381" xfId="18642" xr:uid="{00000000-0005-0000-0000-00006F420000}"/>
    <cellStyle name="Akzent4 2 1382" xfId="18562" xr:uid="{00000000-0005-0000-0000-000070420000}"/>
    <cellStyle name="Akzent4 2 1383" xfId="18520" xr:uid="{00000000-0005-0000-0000-000071420000}"/>
    <cellStyle name="Akzent4 2 1384" xfId="18452" xr:uid="{00000000-0005-0000-0000-000072420000}"/>
    <cellStyle name="Akzent4 2 1385" xfId="18400" xr:uid="{00000000-0005-0000-0000-000073420000}"/>
    <cellStyle name="Akzent4 2 1386" xfId="18311" xr:uid="{00000000-0005-0000-0000-000074420000}"/>
    <cellStyle name="Akzent4 2 1387" xfId="18242" xr:uid="{00000000-0005-0000-0000-000075420000}"/>
    <cellStyle name="Akzent4 2 1388" xfId="18150" xr:uid="{00000000-0005-0000-0000-000076420000}"/>
    <cellStyle name="Akzent4 2 1389" xfId="18076" xr:uid="{00000000-0005-0000-0000-000077420000}"/>
    <cellStyle name="Akzent4 2 139" xfId="4414" xr:uid="{00000000-0005-0000-0000-000078420000}"/>
    <cellStyle name="Akzent4 2 1390" xfId="18012" xr:uid="{00000000-0005-0000-0000-000079420000}"/>
    <cellStyle name="Akzent4 2 1391" xfId="17956" xr:uid="{00000000-0005-0000-0000-00007A420000}"/>
    <cellStyle name="Akzent4 2 1392" xfId="17882" xr:uid="{00000000-0005-0000-0000-00007B420000}"/>
    <cellStyle name="Akzent4 2 1393" xfId="17840" xr:uid="{00000000-0005-0000-0000-00007C420000}"/>
    <cellStyle name="Akzent4 2 1394" xfId="17767" xr:uid="{00000000-0005-0000-0000-00007D420000}"/>
    <cellStyle name="Akzent4 2 1395" xfId="17718" xr:uid="{00000000-0005-0000-0000-00007E420000}"/>
    <cellStyle name="Akzent4 2 1396" xfId="17644" xr:uid="{00000000-0005-0000-0000-00007F420000}"/>
    <cellStyle name="Akzent4 2 1397" xfId="17602" xr:uid="{00000000-0005-0000-0000-000080420000}"/>
    <cellStyle name="Akzent4 2 1398" xfId="17523" xr:uid="{00000000-0005-0000-0000-000081420000}"/>
    <cellStyle name="Akzent4 2 1399" xfId="17462" xr:uid="{00000000-0005-0000-0000-000082420000}"/>
    <cellStyle name="Akzent4 2 14" xfId="768" xr:uid="{00000000-0005-0000-0000-000083420000}"/>
    <cellStyle name="Akzent4 2 140" xfId="4443" xr:uid="{00000000-0005-0000-0000-000084420000}"/>
    <cellStyle name="Akzent4 2 1400" xfId="17391" xr:uid="{00000000-0005-0000-0000-000085420000}"/>
    <cellStyle name="Akzent4 2 1401" xfId="17345" xr:uid="{00000000-0005-0000-0000-000086420000}"/>
    <cellStyle name="Akzent4 2 1402" xfId="17263" xr:uid="{00000000-0005-0000-0000-000087420000}"/>
    <cellStyle name="Akzent4 2 1403" xfId="17221" xr:uid="{00000000-0005-0000-0000-000088420000}"/>
    <cellStyle name="Akzent4 2 1404" xfId="17148" xr:uid="{00000000-0005-0000-0000-000089420000}"/>
    <cellStyle name="Akzent4 2 1405" xfId="17106" xr:uid="{00000000-0005-0000-0000-00008A420000}"/>
    <cellStyle name="Akzent4 2 1406" xfId="17021" xr:uid="{00000000-0005-0000-0000-00008B420000}"/>
    <cellStyle name="Akzent4 2 1407" xfId="16971" xr:uid="{00000000-0005-0000-0000-00008C420000}"/>
    <cellStyle name="Akzent4 2 1408" xfId="18139" xr:uid="{00000000-0005-0000-0000-00008D420000}"/>
    <cellStyle name="Akzent4 2 1409" xfId="16866" xr:uid="{00000000-0005-0000-0000-00008E420000}"/>
    <cellStyle name="Akzent4 2 141" xfId="4469" xr:uid="{00000000-0005-0000-0000-00008F420000}"/>
    <cellStyle name="Akzent4 2 1410" xfId="16791" xr:uid="{00000000-0005-0000-0000-000090420000}"/>
    <cellStyle name="Akzent4 2 1411" xfId="16748" xr:uid="{00000000-0005-0000-0000-000091420000}"/>
    <cellStyle name="Akzent4 2 1412" xfId="16674" xr:uid="{00000000-0005-0000-0000-000092420000}"/>
    <cellStyle name="Akzent4 2 1413" xfId="16619" xr:uid="{00000000-0005-0000-0000-000093420000}"/>
    <cellStyle name="Akzent4 2 1414" xfId="16566" xr:uid="{00000000-0005-0000-0000-000094420000}"/>
    <cellStyle name="Akzent4 2 1415" xfId="16500" xr:uid="{00000000-0005-0000-0000-000095420000}"/>
    <cellStyle name="Akzent4 2 1416" xfId="16439" xr:uid="{00000000-0005-0000-0000-000096420000}"/>
    <cellStyle name="Akzent4 2 1417" xfId="16384" xr:uid="{00000000-0005-0000-0000-000097420000}"/>
    <cellStyle name="Akzent4 2 1418" xfId="17515" xr:uid="{00000000-0005-0000-0000-000098420000}"/>
    <cellStyle name="Akzent4 2 1419" xfId="16288" xr:uid="{00000000-0005-0000-0000-000099420000}"/>
    <cellStyle name="Akzent4 2 142" xfId="4501" xr:uid="{00000000-0005-0000-0000-00009A420000}"/>
    <cellStyle name="Akzent4 2 1420" xfId="16210" xr:uid="{00000000-0005-0000-0000-00009B420000}"/>
    <cellStyle name="Akzent4 2 1421" xfId="16160" xr:uid="{00000000-0005-0000-0000-00009C420000}"/>
    <cellStyle name="Akzent4 2 1422" xfId="16080" xr:uid="{00000000-0005-0000-0000-00009D420000}"/>
    <cellStyle name="Akzent4 2 1423" xfId="16028" xr:uid="{00000000-0005-0000-0000-00009E420000}"/>
    <cellStyle name="Akzent4 2 1424" xfId="15963" xr:uid="{00000000-0005-0000-0000-00009F420000}"/>
    <cellStyle name="Akzent4 2 1425" xfId="15880" xr:uid="{00000000-0005-0000-0000-0000A0420000}"/>
    <cellStyle name="Akzent4 2 1426" xfId="15830" xr:uid="{00000000-0005-0000-0000-0000A1420000}"/>
    <cellStyle name="Akzent4 2 1427" xfId="15764" xr:uid="{00000000-0005-0000-0000-0000A2420000}"/>
    <cellStyle name="Akzent4 2 1428" xfId="15704" xr:uid="{00000000-0005-0000-0000-0000A3420000}"/>
    <cellStyle name="Akzent4 2 1429" xfId="15626" xr:uid="{00000000-0005-0000-0000-0000A4420000}"/>
    <cellStyle name="Akzent4 2 143" xfId="4528" xr:uid="{00000000-0005-0000-0000-0000A5420000}"/>
    <cellStyle name="Akzent4 2 1430" xfId="15556" xr:uid="{00000000-0005-0000-0000-0000A6420000}"/>
    <cellStyle name="Akzent4 2 1431" xfId="15510" xr:uid="{00000000-0005-0000-0000-0000A7420000}"/>
    <cellStyle name="Akzent4 2 1432" xfId="15410" xr:uid="{00000000-0005-0000-0000-0000A8420000}"/>
    <cellStyle name="Akzent4 2 1433" xfId="15354" xr:uid="{00000000-0005-0000-0000-0000A9420000}"/>
    <cellStyle name="Akzent4 2 1434" xfId="15285" xr:uid="{00000000-0005-0000-0000-0000AA420000}"/>
    <cellStyle name="Akzent4 2 1435" xfId="15246" xr:uid="{00000000-0005-0000-0000-0000AB420000}"/>
    <cellStyle name="Akzent4 2 1436" xfId="15175" xr:uid="{00000000-0005-0000-0000-0000AC420000}"/>
    <cellStyle name="Akzent4 2 1437" xfId="15131" xr:uid="{00000000-0005-0000-0000-0000AD420000}"/>
    <cellStyle name="Akzent4 2 1438" xfId="15065" xr:uid="{00000000-0005-0000-0000-0000AE420000}"/>
    <cellStyle name="Akzent4 2 1439" xfId="15063" xr:uid="{00000000-0005-0000-0000-0000AF420000}"/>
    <cellStyle name="Akzent4 2 144" xfId="4554" xr:uid="{00000000-0005-0000-0000-0000B0420000}"/>
    <cellStyle name="Akzent4 2 1440" xfId="14952" xr:uid="{00000000-0005-0000-0000-0000B1420000}"/>
    <cellStyle name="Akzent4 2 1441" xfId="14891" xr:uid="{00000000-0005-0000-0000-0000B2420000}"/>
    <cellStyle name="Akzent4 2 1442" xfId="14816" xr:uid="{00000000-0005-0000-0000-0000B3420000}"/>
    <cellStyle name="Akzent4 2 1443" xfId="14759" xr:uid="{00000000-0005-0000-0000-0000B4420000}"/>
    <cellStyle name="Akzent4 2 1444" xfId="14700" xr:uid="{00000000-0005-0000-0000-0000B5420000}"/>
    <cellStyle name="Akzent4 2 1445" xfId="14644" xr:uid="{00000000-0005-0000-0000-0000B6420000}"/>
    <cellStyle name="Akzent4 2 1446" xfId="14551" xr:uid="{00000000-0005-0000-0000-0000B7420000}"/>
    <cellStyle name="Akzent4 2 1447" xfId="14484" xr:uid="{00000000-0005-0000-0000-0000B8420000}"/>
    <cellStyle name="Akzent4 2 1448" xfId="14415" xr:uid="{00000000-0005-0000-0000-0000B9420000}"/>
    <cellStyle name="Akzent4 2 1449" xfId="14346" xr:uid="{00000000-0005-0000-0000-0000BA420000}"/>
    <cellStyle name="Akzent4 2 145" xfId="3984" xr:uid="{00000000-0005-0000-0000-0000BB420000}"/>
    <cellStyle name="Akzent4 2 1450" xfId="14977" xr:uid="{00000000-0005-0000-0000-0000BC420000}"/>
    <cellStyle name="Akzent4 2 1451" xfId="14231" xr:uid="{00000000-0005-0000-0000-0000BD420000}"/>
    <cellStyle name="Akzent4 2 1452" xfId="14156" xr:uid="{00000000-0005-0000-0000-0000BE420000}"/>
    <cellStyle name="Akzent4 2 1453" xfId="14063" xr:uid="{00000000-0005-0000-0000-0000BF420000}"/>
    <cellStyle name="Akzent4 2 1454" xfId="14008" xr:uid="{00000000-0005-0000-0000-0000C0420000}"/>
    <cellStyle name="Akzent4 2 1455" xfId="13914" xr:uid="{00000000-0005-0000-0000-0000C1420000}"/>
    <cellStyle name="Akzent4 2 1456" xfId="13848" xr:uid="{00000000-0005-0000-0000-0000C2420000}"/>
    <cellStyle name="Akzent4 2 1457" xfId="13788" xr:uid="{00000000-0005-0000-0000-0000C3420000}"/>
    <cellStyle name="Akzent4 2 1458" xfId="13724" xr:uid="{00000000-0005-0000-0000-0000C4420000}"/>
    <cellStyle name="Akzent4 2 1459" xfId="13661" xr:uid="{00000000-0005-0000-0000-0000C5420000}"/>
    <cellStyle name="Akzent4 2 146" xfId="4598" xr:uid="{00000000-0005-0000-0000-0000C6420000}"/>
    <cellStyle name="Akzent4 2 1460" xfId="13589" xr:uid="{00000000-0005-0000-0000-0000C7420000}"/>
    <cellStyle name="Akzent4 2 1461" xfId="13497" xr:uid="{00000000-0005-0000-0000-0000C8420000}"/>
    <cellStyle name="Akzent4 2 1462" xfId="13414" xr:uid="{00000000-0005-0000-0000-0000C9420000}"/>
    <cellStyle name="Akzent4 2 1463" xfId="13332" xr:uid="{00000000-0005-0000-0000-0000CA420000}"/>
    <cellStyle name="Akzent4 2 1464" xfId="13239" xr:uid="{00000000-0005-0000-0000-0000CB420000}"/>
    <cellStyle name="Akzent4 2 1465" xfId="13147" xr:uid="{00000000-0005-0000-0000-0000CC420000}"/>
    <cellStyle name="Akzent4 2 1466" xfId="13073" xr:uid="{00000000-0005-0000-0000-0000CD420000}"/>
    <cellStyle name="Akzent4 2 1467" xfId="12993" xr:uid="{00000000-0005-0000-0000-0000CE420000}"/>
    <cellStyle name="Akzent4 2 1468" xfId="12961" xr:uid="{00000000-0005-0000-0000-0000CF420000}"/>
    <cellStyle name="Akzent4 2 1469" xfId="12868" xr:uid="{00000000-0005-0000-0000-0000D0420000}"/>
    <cellStyle name="Akzent4 2 147" xfId="4624" xr:uid="{00000000-0005-0000-0000-0000D1420000}"/>
    <cellStyle name="Akzent4 2 1470" xfId="12820" xr:uid="{00000000-0005-0000-0000-0000D2420000}"/>
    <cellStyle name="Akzent4 2 1471" xfId="12734" xr:uid="{00000000-0005-0000-0000-0000D3420000}"/>
    <cellStyle name="Akzent4 2 1472" xfId="12661" xr:uid="{00000000-0005-0000-0000-0000D4420000}"/>
    <cellStyle name="Akzent4 2 1473" xfId="12572" xr:uid="{00000000-0005-0000-0000-0000D5420000}"/>
    <cellStyle name="Akzent4 2 1474" xfId="12529" xr:uid="{00000000-0005-0000-0000-0000D6420000}"/>
    <cellStyle name="Akzent4 2 1475" xfId="12447" xr:uid="{00000000-0005-0000-0000-0000D7420000}"/>
    <cellStyle name="Akzent4 2 1476" xfId="12398" xr:uid="{00000000-0005-0000-0000-0000D8420000}"/>
    <cellStyle name="Akzent4 2 1477" xfId="12333" xr:uid="{00000000-0005-0000-0000-0000D9420000}"/>
    <cellStyle name="Akzent4 2 1478" xfId="12283" xr:uid="{00000000-0005-0000-0000-0000DA420000}"/>
    <cellStyle name="Akzent4 2 1479" xfId="12205" xr:uid="{00000000-0005-0000-0000-0000DB420000}"/>
    <cellStyle name="Akzent4 2 148" xfId="4656" xr:uid="{00000000-0005-0000-0000-0000DC420000}"/>
    <cellStyle name="Akzent4 2 1480" xfId="12147" xr:uid="{00000000-0005-0000-0000-0000DD420000}"/>
    <cellStyle name="Akzent4 2 1481" xfId="13517" xr:uid="{00000000-0005-0000-0000-0000DE420000}"/>
    <cellStyle name="Akzent4 2 1482" xfId="12012" xr:uid="{00000000-0005-0000-0000-0000DF420000}"/>
    <cellStyle name="Akzent4 2 1483" xfId="11941" xr:uid="{00000000-0005-0000-0000-0000E0420000}"/>
    <cellStyle name="Akzent4 2 1484" xfId="11882" xr:uid="{00000000-0005-0000-0000-0000E1420000}"/>
    <cellStyle name="Akzent4 2 1485" xfId="11821" xr:uid="{00000000-0005-0000-0000-0000E2420000}"/>
    <cellStyle name="Akzent4 2 1486" xfId="11762" xr:uid="{00000000-0005-0000-0000-0000E3420000}"/>
    <cellStyle name="Akzent4 2 1487" xfId="11723" xr:uid="{00000000-0005-0000-0000-0000E4420000}"/>
    <cellStyle name="Akzent4 2 1488" xfId="11636" xr:uid="{00000000-0005-0000-0000-0000E5420000}"/>
    <cellStyle name="Akzent4 2 1489" xfId="11602" xr:uid="{00000000-0005-0000-0000-0000E6420000}"/>
    <cellStyle name="Akzent4 2 149" xfId="4678" xr:uid="{00000000-0005-0000-0000-0000E7420000}"/>
    <cellStyle name="Akzent4 2 1490" xfId="11530" xr:uid="{00000000-0005-0000-0000-0000E8420000}"/>
    <cellStyle name="Akzent4 2 1491" xfId="12707" xr:uid="{00000000-0005-0000-0000-0000E9420000}"/>
    <cellStyle name="Akzent4 2 1492" xfId="11428" xr:uid="{00000000-0005-0000-0000-0000EA420000}"/>
    <cellStyle name="Akzent4 2 1493" xfId="11360" xr:uid="{00000000-0005-0000-0000-0000EB420000}"/>
    <cellStyle name="Akzent4 2 1494" xfId="11305" xr:uid="{00000000-0005-0000-0000-0000EC420000}"/>
    <cellStyle name="Akzent4 2 1495" xfId="11232" xr:uid="{00000000-0005-0000-0000-0000ED420000}"/>
    <cellStyle name="Akzent4 2 1496" xfId="11187" xr:uid="{00000000-0005-0000-0000-0000EE420000}"/>
    <cellStyle name="Akzent4 2 1497" xfId="11120" xr:uid="{00000000-0005-0000-0000-0000EF420000}"/>
    <cellStyle name="Akzent4 2 1498" xfId="11074" xr:uid="{00000000-0005-0000-0000-0000F0420000}"/>
    <cellStyle name="Akzent4 2 1499" xfId="11010" xr:uid="{00000000-0005-0000-0000-0000F1420000}"/>
    <cellStyle name="Akzent4 2 15" xfId="797" xr:uid="{00000000-0005-0000-0000-0000F2420000}"/>
    <cellStyle name="Akzent4 2 150" xfId="4714" xr:uid="{00000000-0005-0000-0000-0000F3420000}"/>
    <cellStyle name="Akzent4 2 1500" xfId="10957" xr:uid="{00000000-0005-0000-0000-0000F4420000}"/>
    <cellStyle name="Akzent4 2 1501" xfId="10874" xr:uid="{00000000-0005-0000-0000-0000F5420000}"/>
    <cellStyle name="Akzent4 2 1502" xfId="10796" xr:uid="{00000000-0005-0000-0000-0000F6420000}"/>
    <cellStyle name="Akzent4 2 1503" xfId="10720" xr:uid="{00000000-0005-0000-0000-0000F7420000}"/>
    <cellStyle name="Akzent4 2 1504" xfId="10666" xr:uid="{00000000-0005-0000-0000-0000F8420000}"/>
    <cellStyle name="Akzent4 2 1505" xfId="10588" xr:uid="{00000000-0005-0000-0000-0000F9420000}"/>
    <cellStyle name="Akzent4 2 1506" xfId="10545" xr:uid="{00000000-0005-0000-0000-0000FA420000}"/>
    <cellStyle name="Akzent4 2 1507" xfId="10465" xr:uid="{00000000-0005-0000-0000-0000FB420000}"/>
    <cellStyle name="Akzent4 2 1508" xfId="10423" xr:uid="{00000000-0005-0000-0000-0000FC420000}"/>
    <cellStyle name="Akzent4 2 1509" xfId="10341" xr:uid="{00000000-0005-0000-0000-0000FD420000}"/>
    <cellStyle name="Akzent4 2 151" xfId="4729" xr:uid="{00000000-0005-0000-0000-0000FE420000}"/>
    <cellStyle name="Akzent4 2 1510" xfId="10306" xr:uid="{00000000-0005-0000-0000-0000FF420000}"/>
    <cellStyle name="Akzent4 2 1511" xfId="10227" xr:uid="{00000000-0005-0000-0000-000000430000}"/>
    <cellStyle name="Akzent4 2 1512" xfId="10167" xr:uid="{00000000-0005-0000-0000-000001430000}"/>
    <cellStyle name="Akzent4 2 1513" xfId="10087" xr:uid="{00000000-0005-0000-0000-000002430000}"/>
    <cellStyle name="Akzent4 2 1514" xfId="10028" xr:uid="{00000000-0005-0000-0000-000003430000}"/>
    <cellStyle name="Akzent4 2 1515" xfId="9958" xr:uid="{00000000-0005-0000-0000-000004430000}"/>
    <cellStyle name="Akzent4 2 1516" xfId="9894" xr:uid="{00000000-0005-0000-0000-000005430000}"/>
    <cellStyle name="Akzent4 2 1517" xfId="9838" xr:uid="{00000000-0005-0000-0000-000006430000}"/>
    <cellStyle name="Akzent4 2 1518" xfId="9768" xr:uid="{00000000-0005-0000-0000-000007430000}"/>
    <cellStyle name="Akzent4 2 1519" xfId="9722" xr:uid="{00000000-0005-0000-0000-000008430000}"/>
    <cellStyle name="Akzent4 2 152" xfId="4759" xr:uid="{00000000-0005-0000-0000-000009430000}"/>
    <cellStyle name="Akzent4 2 1520" xfId="9652" xr:uid="{00000000-0005-0000-0000-00000A430000}"/>
    <cellStyle name="Akzent4 2 1521" xfId="10862" xr:uid="{00000000-0005-0000-0000-00000B430000}"/>
    <cellStyle name="Akzent4 2 1522" xfId="9550" xr:uid="{00000000-0005-0000-0000-00000C430000}"/>
    <cellStyle name="Akzent4 2 1523" xfId="9506" xr:uid="{00000000-0005-0000-0000-00000D430000}"/>
    <cellStyle name="Akzent4 2 1524" xfId="9416" xr:uid="{00000000-0005-0000-0000-00000E430000}"/>
    <cellStyle name="Akzent4 2 1525" xfId="9367" xr:uid="{00000000-0005-0000-0000-00000F430000}"/>
    <cellStyle name="Akzent4 2 1526" xfId="9299" xr:uid="{00000000-0005-0000-0000-000010430000}"/>
    <cellStyle name="Akzent4 2 1527" xfId="9238" xr:uid="{00000000-0005-0000-0000-000011430000}"/>
    <cellStyle name="Akzent4 2 1528" xfId="9183" xr:uid="{00000000-0005-0000-0000-000012430000}"/>
    <cellStyle name="Akzent4 2 1529" xfId="9125" xr:uid="{00000000-0005-0000-0000-000013430000}"/>
    <cellStyle name="Akzent4 2 153" xfId="4783" xr:uid="{00000000-0005-0000-0000-000014430000}"/>
    <cellStyle name="Akzent4 2 1530" xfId="9073" xr:uid="{00000000-0005-0000-0000-000015430000}"/>
    <cellStyle name="Akzent4 2 1531" xfId="10216" xr:uid="{00000000-0005-0000-0000-000016430000}"/>
    <cellStyle name="Akzent4 2 1532" xfId="8975" xr:uid="{00000000-0005-0000-0000-000017430000}"/>
    <cellStyle name="Akzent4 2 1533" xfId="8908" xr:uid="{00000000-0005-0000-0000-000018430000}"/>
    <cellStyle name="Akzent4 2 1534" xfId="8863" xr:uid="{00000000-0005-0000-0000-000019430000}"/>
    <cellStyle name="Akzent4 2 1535" xfId="8792" xr:uid="{00000000-0005-0000-0000-00001A430000}"/>
    <cellStyle name="Akzent4 2 1536" xfId="8736" xr:uid="{00000000-0005-0000-0000-00001B430000}"/>
    <cellStyle name="Akzent4 2 1537" xfId="8669" xr:uid="{00000000-0005-0000-0000-00001C430000}"/>
    <cellStyle name="Akzent4 2 1538" xfId="8613" xr:uid="{00000000-0005-0000-0000-00001D430000}"/>
    <cellStyle name="Akzent4 2 1539" xfId="8550" xr:uid="{00000000-0005-0000-0000-00001E430000}"/>
    <cellStyle name="Akzent4 2 154" xfId="4817" xr:uid="{00000000-0005-0000-0000-00001F430000}"/>
    <cellStyle name="Akzent4 2 1540" xfId="8507" xr:uid="{00000000-0005-0000-0000-000020430000}"/>
    <cellStyle name="Akzent4 2 1541" xfId="8429" xr:uid="{00000000-0005-0000-0000-000021430000}"/>
    <cellStyle name="Akzent4 2 1542" xfId="8377" xr:uid="{00000000-0005-0000-0000-000022430000}"/>
    <cellStyle name="Akzent4 2 1543" xfId="8297" xr:uid="{00000000-0005-0000-0000-000023430000}"/>
    <cellStyle name="Akzent4 2 1544" xfId="8250" xr:uid="{00000000-0005-0000-0000-000024430000}"/>
    <cellStyle name="Akzent4 2 1545" xfId="8177" xr:uid="{00000000-0005-0000-0000-000025430000}"/>
    <cellStyle name="Akzent4 2 1546" xfId="8129" xr:uid="{00000000-0005-0000-0000-000026430000}"/>
    <cellStyle name="Akzent4 2 1547" xfId="8059" xr:uid="{00000000-0005-0000-0000-000027430000}"/>
    <cellStyle name="Akzent4 2 1548" xfId="8008" xr:uid="{00000000-0005-0000-0000-000028430000}"/>
    <cellStyle name="Akzent4 2 1549" xfId="7929" xr:uid="{00000000-0005-0000-0000-000029430000}"/>
    <cellStyle name="Akzent4 2 155" xfId="4848" xr:uid="{00000000-0005-0000-0000-00002A430000}"/>
    <cellStyle name="Akzent4 2 1550" xfId="7891" xr:uid="{00000000-0005-0000-0000-00002B430000}"/>
    <cellStyle name="Akzent4 2 1551" xfId="7773" xr:uid="{00000000-0005-0000-0000-00002C430000}"/>
    <cellStyle name="Akzent4 2 1552" xfId="7770" xr:uid="{00000000-0005-0000-0000-00002D430000}"/>
    <cellStyle name="Akzent4 2 1553" xfId="7585" xr:uid="{00000000-0005-0000-0000-00002E430000}"/>
    <cellStyle name="Akzent4 2 1554" xfId="7513" xr:uid="{00000000-0005-0000-0000-00002F430000}"/>
    <cellStyle name="Akzent4 2 1555" xfId="7466" xr:uid="{00000000-0005-0000-0000-000030430000}"/>
    <cellStyle name="Akzent4 2 1556" xfId="7379" xr:uid="{00000000-0005-0000-0000-000031430000}"/>
    <cellStyle name="Akzent4 2 1557" xfId="7334" xr:uid="{00000000-0005-0000-0000-000032430000}"/>
    <cellStyle name="Akzent4 2 1558" xfId="7256" xr:uid="{00000000-0005-0000-0000-000033430000}"/>
    <cellStyle name="Akzent4 2 1559" xfId="19919" xr:uid="{00000000-0005-0000-0000-000034430000}"/>
    <cellStyle name="Akzent4 2 156" xfId="4897" xr:uid="{00000000-0005-0000-0000-000035430000}"/>
    <cellStyle name="Akzent4 2 1560" xfId="19881" xr:uid="{00000000-0005-0000-0000-000036430000}"/>
    <cellStyle name="Akzent4 2 1561" xfId="20410" xr:uid="{00000000-0005-0000-0000-000037430000}"/>
    <cellStyle name="Akzent4 2 1562" xfId="20445" xr:uid="{00000000-0005-0000-0000-000038430000}"/>
    <cellStyle name="Akzent4 2 1563" xfId="7660" xr:uid="{00000000-0005-0000-0000-000039430000}"/>
    <cellStyle name="Akzent4 2 1564" xfId="20488" xr:uid="{00000000-0005-0000-0000-00003A430000}"/>
    <cellStyle name="Akzent4 2 1565" xfId="20518" xr:uid="{00000000-0005-0000-0000-00003B430000}"/>
    <cellStyle name="Akzent4 2 1566" xfId="20548" xr:uid="{00000000-0005-0000-0000-00003C430000}"/>
    <cellStyle name="Akzent4 2 1567" xfId="20578" xr:uid="{00000000-0005-0000-0000-00003D430000}"/>
    <cellStyle name="Akzent4 2 1568" xfId="20602" xr:uid="{00000000-0005-0000-0000-00003E430000}"/>
    <cellStyle name="Akzent4 2 1569" xfId="20638" xr:uid="{00000000-0005-0000-0000-00003F430000}"/>
    <cellStyle name="Akzent4 2 157" xfId="4917" xr:uid="{00000000-0005-0000-0000-000040430000}"/>
    <cellStyle name="Akzent4 2 1570" xfId="20659" xr:uid="{00000000-0005-0000-0000-000041430000}"/>
    <cellStyle name="Akzent4 2 1571" xfId="20684" xr:uid="{00000000-0005-0000-0000-000042430000}"/>
    <cellStyle name="Akzent4 2 1572" xfId="20715" xr:uid="{00000000-0005-0000-0000-000043430000}"/>
    <cellStyle name="Akzent4 2 1573" xfId="20656" xr:uid="{00000000-0005-0000-0000-000044430000}"/>
    <cellStyle name="Akzent4 2 1574" xfId="20619" xr:uid="{00000000-0005-0000-0000-000045430000}"/>
    <cellStyle name="Akzent4 2 1575" xfId="20589" xr:uid="{00000000-0005-0000-0000-000046430000}"/>
    <cellStyle name="Akzent4 2 1576" xfId="20559" xr:uid="{00000000-0005-0000-0000-000047430000}"/>
    <cellStyle name="Akzent4 2 1577" xfId="20529" xr:uid="{00000000-0005-0000-0000-000048430000}"/>
    <cellStyle name="Akzent4 2 1578" xfId="20504" xr:uid="{00000000-0005-0000-0000-000049430000}"/>
    <cellStyle name="Akzent4 2 1579" xfId="20469" xr:uid="{00000000-0005-0000-0000-00004A430000}"/>
    <cellStyle name="Akzent4 2 158" xfId="4952" xr:uid="{00000000-0005-0000-0000-00004B430000}"/>
    <cellStyle name="Akzent4 2 1580" xfId="20446" xr:uid="{00000000-0005-0000-0000-00004C430000}"/>
    <cellStyle name="Akzent4 2 1581" xfId="20406" xr:uid="{00000000-0005-0000-0000-00004D430000}"/>
    <cellStyle name="Akzent4 2 1582" xfId="20389" xr:uid="{00000000-0005-0000-0000-00004E430000}"/>
    <cellStyle name="Akzent4 2 1583" xfId="20325" xr:uid="{00000000-0005-0000-0000-00004F430000}"/>
    <cellStyle name="Akzent4 2 1584" xfId="20266" xr:uid="{00000000-0005-0000-0000-000050430000}"/>
    <cellStyle name="Akzent4 2 1585" xfId="20242" xr:uid="{00000000-0005-0000-0000-000051430000}"/>
    <cellStyle name="Akzent4 2 1586" xfId="20184" xr:uid="{00000000-0005-0000-0000-000052430000}"/>
    <cellStyle name="Akzent4 2 1587" xfId="20156" xr:uid="{00000000-0005-0000-0000-000053430000}"/>
    <cellStyle name="Akzent4 2 1588" xfId="20104" xr:uid="{00000000-0005-0000-0000-000054430000}"/>
    <cellStyle name="Akzent4 2 1589" xfId="20071" xr:uid="{00000000-0005-0000-0000-000055430000}"/>
    <cellStyle name="Akzent4 2 159" xfId="4972" xr:uid="{00000000-0005-0000-0000-000056430000}"/>
    <cellStyle name="Akzent4 2 1590" xfId="20034" xr:uid="{00000000-0005-0000-0000-000057430000}"/>
    <cellStyle name="Akzent4 2 1591" xfId="19992" xr:uid="{00000000-0005-0000-0000-000058430000}"/>
    <cellStyle name="Akzent4 2 1592" xfId="20696" xr:uid="{00000000-0005-0000-0000-000059430000}"/>
    <cellStyle name="Akzent4 2 1593" xfId="19921" xr:uid="{00000000-0005-0000-0000-00005A430000}"/>
    <cellStyle name="Akzent4 2 1594" xfId="19858" xr:uid="{00000000-0005-0000-0000-00005B430000}"/>
    <cellStyle name="Akzent4 2 1595" xfId="19817" xr:uid="{00000000-0005-0000-0000-00005C430000}"/>
    <cellStyle name="Akzent4 2 1596" xfId="19745" xr:uid="{00000000-0005-0000-0000-00005D430000}"/>
    <cellStyle name="Akzent4 2 1597" xfId="19706" xr:uid="{00000000-0005-0000-0000-00005E430000}"/>
    <cellStyle name="Akzent4 2 1598" xfId="19645" xr:uid="{00000000-0005-0000-0000-00005F430000}"/>
    <cellStyle name="Akzent4 2 1599" xfId="19606" xr:uid="{00000000-0005-0000-0000-000060430000}"/>
    <cellStyle name="Akzent4 2 16" xfId="822" xr:uid="{00000000-0005-0000-0000-000061430000}"/>
    <cellStyle name="Akzent4 2 160" xfId="4998" xr:uid="{00000000-0005-0000-0000-000062430000}"/>
    <cellStyle name="Akzent4 2 1600" xfId="19545" xr:uid="{00000000-0005-0000-0000-000063430000}"/>
    <cellStyle name="Akzent4 2 1601" xfId="19509" xr:uid="{00000000-0005-0000-0000-000064430000}"/>
    <cellStyle name="Akzent4 2 1602" xfId="20375" xr:uid="{00000000-0005-0000-0000-000065430000}"/>
    <cellStyle name="Akzent4 2 1603" xfId="19416" xr:uid="{00000000-0005-0000-0000-000066430000}"/>
    <cellStyle name="Akzent4 2 1604" xfId="19334" xr:uid="{00000000-0005-0000-0000-000067430000}"/>
    <cellStyle name="Akzent4 2 1605" xfId="19273" xr:uid="{00000000-0005-0000-0000-000068430000}"/>
    <cellStyle name="Akzent4 2 1606" xfId="19199" xr:uid="{00000000-0005-0000-0000-000069430000}"/>
    <cellStyle name="Akzent4 2 1607" xfId="19151" xr:uid="{00000000-0005-0000-0000-00006A430000}"/>
    <cellStyle name="Akzent4 2 1608" xfId="19068" xr:uid="{00000000-0005-0000-0000-00006B430000}"/>
    <cellStyle name="Akzent4 2 1609" xfId="19021" xr:uid="{00000000-0005-0000-0000-00006C430000}"/>
    <cellStyle name="Akzent4 2 161" xfId="5021" xr:uid="{00000000-0005-0000-0000-00006D430000}"/>
    <cellStyle name="Akzent4 2 1610" xfId="18952" xr:uid="{00000000-0005-0000-0000-00006E430000}"/>
    <cellStyle name="Akzent4 2 1611" xfId="18895" xr:uid="{00000000-0005-0000-0000-00006F430000}"/>
    <cellStyle name="Akzent4 2 1612" xfId="18800" xr:uid="{00000000-0005-0000-0000-000070430000}"/>
    <cellStyle name="Akzent4 2 1613" xfId="18719" xr:uid="{00000000-0005-0000-0000-000071430000}"/>
    <cellStyle name="Akzent4 2 1614" xfId="18641" xr:uid="{00000000-0005-0000-0000-000072430000}"/>
    <cellStyle name="Akzent4 2 1615" xfId="18591" xr:uid="{00000000-0005-0000-0000-000073430000}"/>
    <cellStyle name="Akzent4 2 1616" xfId="18505" xr:uid="{00000000-0005-0000-0000-000074430000}"/>
    <cellStyle name="Akzent4 2 1617" xfId="18459" xr:uid="{00000000-0005-0000-0000-000075430000}"/>
    <cellStyle name="Akzent4 2 1618" xfId="18388" xr:uid="{00000000-0005-0000-0000-000076430000}"/>
    <cellStyle name="Akzent4 2 1619" xfId="18313" xr:uid="{00000000-0005-0000-0000-000077430000}"/>
    <cellStyle name="Akzent4 2 162" xfId="5058" xr:uid="{00000000-0005-0000-0000-000078430000}"/>
    <cellStyle name="Akzent4 2 1620" xfId="18217" xr:uid="{00000000-0005-0000-0000-000079430000}"/>
    <cellStyle name="Akzent4 2 1621" xfId="18173" xr:uid="{00000000-0005-0000-0000-00007A430000}"/>
    <cellStyle name="Akzent4 2 1622" xfId="18099" xr:uid="{00000000-0005-0000-0000-00007B430000}"/>
    <cellStyle name="Akzent4 2 1623" xfId="18030" xr:uid="{00000000-0005-0000-0000-00007C430000}"/>
    <cellStyle name="Akzent4 2 1624" xfId="17947" xr:uid="{00000000-0005-0000-0000-00007D430000}"/>
    <cellStyle name="Akzent4 2 1625" xfId="17911" xr:uid="{00000000-0005-0000-0000-00007E430000}"/>
    <cellStyle name="Akzent4 2 1626" xfId="17819" xr:uid="{00000000-0005-0000-0000-00007F430000}"/>
    <cellStyle name="Akzent4 2 1627" xfId="17771" xr:uid="{00000000-0005-0000-0000-000080430000}"/>
    <cellStyle name="Akzent4 2 1628" xfId="17696" xr:uid="{00000000-0005-0000-0000-000081430000}"/>
    <cellStyle name="Akzent4 2 1629" xfId="17636" xr:uid="{00000000-0005-0000-0000-000082430000}"/>
    <cellStyle name="Akzent4 2 163" xfId="5080" xr:uid="{00000000-0005-0000-0000-000083430000}"/>
    <cellStyle name="Akzent4 2 1630" xfId="17566" xr:uid="{00000000-0005-0000-0000-000084430000}"/>
    <cellStyle name="Akzent4 2 1631" xfId="17508" xr:uid="{00000000-0005-0000-0000-000085430000}"/>
    <cellStyle name="Akzent4 2 1632" xfId="18784" xr:uid="{00000000-0005-0000-0000-000086430000}"/>
    <cellStyle name="Akzent4 2 1633" xfId="17405" xr:uid="{00000000-0005-0000-0000-000087430000}"/>
    <cellStyle name="Akzent4 2 1634" xfId="17320" xr:uid="{00000000-0005-0000-0000-000088430000}"/>
    <cellStyle name="Akzent4 2 1635" xfId="17277" xr:uid="{00000000-0005-0000-0000-000089430000}"/>
    <cellStyle name="Akzent4 2 1636" xfId="17203" xr:uid="{00000000-0005-0000-0000-00008A430000}"/>
    <cellStyle name="Akzent4 2 1637" xfId="17141" xr:uid="{00000000-0005-0000-0000-00008B430000}"/>
    <cellStyle name="Akzent4 2 1638" xfId="17077" xr:uid="{00000000-0005-0000-0000-00008C430000}"/>
    <cellStyle name="Akzent4 2 1639" xfId="17004" xr:uid="{00000000-0005-0000-0000-00008D430000}"/>
    <cellStyle name="Akzent4 2 164" xfId="5107" xr:uid="{00000000-0005-0000-0000-00008E430000}"/>
    <cellStyle name="Akzent4 2 1640" xfId="16943" xr:uid="{00000000-0005-0000-0000-00008F430000}"/>
    <cellStyle name="Akzent4 2 1641" xfId="16881" xr:uid="{00000000-0005-0000-0000-000090430000}"/>
    <cellStyle name="Akzent4 2 1642" xfId="18087" xr:uid="{00000000-0005-0000-0000-000091430000}"/>
    <cellStyle name="Akzent4 2 1643" xfId="16777" xr:uid="{00000000-0005-0000-0000-000092430000}"/>
    <cellStyle name="Akzent4 2 1644" xfId="16720" xr:uid="{00000000-0005-0000-0000-000093430000}"/>
    <cellStyle name="Akzent4 2 1645" xfId="16652" xr:uid="{00000000-0005-0000-0000-000094430000}"/>
    <cellStyle name="Akzent4 2 1646" xfId="16575" xr:uid="{00000000-0005-0000-0000-000095430000}"/>
    <cellStyle name="Akzent4 2 1647" xfId="16515" xr:uid="{00000000-0005-0000-0000-000096430000}"/>
    <cellStyle name="Akzent4 2 1648" xfId="16448" xr:uid="{00000000-0005-0000-0000-000097430000}"/>
    <cellStyle name="Akzent4 2 1649" xfId="16391" xr:uid="{00000000-0005-0000-0000-000098430000}"/>
    <cellStyle name="Akzent4 2 165" xfId="5133" xr:uid="{00000000-0005-0000-0000-000099430000}"/>
    <cellStyle name="Akzent4 2 1650" xfId="16326" xr:uid="{00000000-0005-0000-0000-00009A430000}"/>
    <cellStyle name="Akzent4 2 1651" xfId="16274" xr:uid="{00000000-0005-0000-0000-00009B430000}"/>
    <cellStyle name="Akzent4 2 1652" xfId="16192" xr:uid="{00000000-0005-0000-0000-00009C430000}"/>
    <cellStyle name="Akzent4 2 1653" xfId="16121" xr:uid="{00000000-0005-0000-0000-00009D430000}"/>
    <cellStyle name="Akzent4 2 1654" xfId="16058" xr:uid="{00000000-0005-0000-0000-00009E430000}"/>
    <cellStyle name="Akzent4 2 1655" xfId="15990" xr:uid="{00000000-0005-0000-0000-00009F430000}"/>
    <cellStyle name="Akzent4 2 1656" xfId="15892" xr:uid="{00000000-0005-0000-0000-0000A0430000}"/>
    <cellStyle name="Akzent4 2 1657" xfId="15839" xr:uid="{00000000-0005-0000-0000-0000A1430000}"/>
    <cellStyle name="Akzent4 2 1658" xfId="15763" xr:uid="{00000000-0005-0000-0000-0000A2430000}"/>
    <cellStyle name="Akzent4 2 1659" xfId="15731" xr:uid="{00000000-0005-0000-0000-0000A3430000}"/>
    <cellStyle name="Akzent4 2 166" xfId="5175" xr:uid="{00000000-0005-0000-0000-0000A4430000}"/>
    <cellStyle name="Akzent4 2 1660" xfId="15633" xr:uid="{00000000-0005-0000-0000-0000A5430000}"/>
    <cellStyle name="Akzent4 2 1661" xfId="15604" xr:uid="{00000000-0005-0000-0000-0000A6430000}"/>
    <cellStyle name="Akzent4 2 1662" xfId="15507" xr:uid="{00000000-0005-0000-0000-0000A7430000}"/>
    <cellStyle name="Akzent4 2 1663" xfId="15502" xr:uid="{00000000-0005-0000-0000-0000A8430000}"/>
    <cellStyle name="Akzent4 2 1664" xfId="15394" xr:uid="{00000000-0005-0000-0000-0000A9430000}"/>
    <cellStyle name="Akzent4 2 1665" xfId="15329" xr:uid="{00000000-0005-0000-0000-0000AA430000}"/>
    <cellStyle name="Akzent4 2 1666" xfId="15262" xr:uid="{00000000-0005-0000-0000-0000AB430000}"/>
    <cellStyle name="Akzent4 2 1667" xfId="15204" xr:uid="{00000000-0005-0000-0000-0000AC430000}"/>
    <cellStyle name="Akzent4 2 1668" xfId="15135" xr:uid="{00000000-0005-0000-0000-0000AD430000}"/>
    <cellStyle name="Akzent4 2 1669" xfId="15079" xr:uid="{00000000-0005-0000-0000-0000AE430000}"/>
    <cellStyle name="Akzent4 2 167" xfId="5204" xr:uid="{00000000-0005-0000-0000-0000AF430000}"/>
    <cellStyle name="Akzent4 2 1670" xfId="14978" xr:uid="{00000000-0005-0000-0000-0000B0430000}"/>
    <cellStyle name="Akzent4 2 1671" xfId="14917" xr:uid="{00000000-0005-0000-0000-0000B1430000}"/>
    <cellStyle name="Akzent4 2 1672" xfId="14852" xr:uid="{00000000-0005-0000-0000-0000B2430000}"/>
    <cellStyle name="Akzent4 2 1673" xfId="14790" xr:uid="{00000000-0005-0000-0000-0000B3430000}"/>
    <cellStyle name="Akzent4 2 1674" xfId="15428" xr:uid="{00000000-0005-0000-0000-0000B4430000}"/>
    <cellStyle name="Akzent4 2 1675" xfId="14683" xr:uid="{00000000-0005-0000-0000-0000B5430000}"/>
    <cellStyle name="Akzent4 2 1676" xfId="14604" xr:uid="{00000000-0005-0000-0000-0000B6430000}"/>
    <cellStyle name="Akzent4 2 1677" xfId="14521" xr:uid="{00000000-0005-0000-0000-0000B7430000}"/>
    <cellStyle name="Akzent4 2 1678" xfId="14446" xr:uid="{00000000-0005-0000-0000-0000B8430000}"/>
    <cellStyle name="Akzent4 2 1679" xfId="14362" xr:uid="{00000000-0005-0000-0000-0000B9430000}"/>
    <cellStyle name="Akzent4 2 168" xfId="5230" xr:uid="{00000000-0005-0000-0000-0000BA430000}"/>
    <cellStyle name="Akzent4 2 1680" xfId="14287" xr:uid="{00000000-0005-0000-0000-0000BB430000}"/>
    <cellStyle name="Akzent4 2 1681" xfId="14229" xr:uid="{00000000-0005-0000-0000-0000BC430000}"/>
    <cellStyle name="Akzent4 2 1682" xfId="14169" xr:uid="{00000000-0005-0000-0000-0000BD430000}"/>
    <cellStyle name="Akzent4 2 1683" xfId="14060" xr:uid="{00000000-0005-0000-0000-0000BE430000}"/>
    <cellStyle name="Akzent4 2 1684" xfId="13997" xr:uid="{00000000-0005-0000-0000-0000BF430000}"/>
    <cellStyle name="Akzent4 2 1685" xfId="13891" xr:uid="{00000000-0005-0000-0000-0000C0430000}"/>
    <cellStyle name="Akzent4 2 1686" xfId="13810" xr:uid="{00000000-0005-0000-0000-0000C1430000}"/>
    <cellStyle name="Akzent4 2 1687" xfId="13734" xr:uid="{00000000-0005-0000-0000-0000C2430000}"/>
    <cellStyle name="Akzent4 2 1688" xfId="13672" xr:uid="{00000000-0005-0000-0000-0000C3430000}"/>
    <cellStyle name="Akzent4 2 1689" xfId="13586" xr:uid="{00000000-0005-0000-0000-0000C4430000}"/>
    <cellStyle name="Akzent4 2 169" xfId="5255" xr:uid="{00000000-0005-0000-0000-0000C5430000}"/>
    <cellStyle name="Akzent4 2 1690" xfId="13494" xr:uid="{00000000-0005-0000-0000-0000C6430000}"/>
    <cellStyle name="Akzent4 2 1691" xfId="13409" xr:uid="{00000000-0005-0000-0000-0000C7430000}"/>
    <cellStyle name="Akzent4 2 1692" xfId="13364" xr:uid="{00000000-0005-0000-0000-0000C8430000}"/>
    <cellStyle name="Akzent4 2 1693" xfId="13226" xr:uid="{00000000-0005-0000-0000-0000C9430000}"/>
    <cellStyle name="Akzent4 2 1694" xfId="13197" xr:uid="{00000000-0005-0000-0000-0000CA430000}"/>
    <cellStyle name="Akzent4 2 1695" xfId="13098" xr:uid="{00000000-0005-0000-0000-0000CB430000}"/>
    <cellStyle name="Akzent4 2 1696" xfId="13009" xr:uid="{00000000-0005-0000-0000-0000CC430000}"/>
    <cellStyle name="Akzent4 2 1697" xfId="12911" xr:uid="{00000000-0005-0000-0000-0000CD430000}"/>
    <cellStyle name="Akzent4 2 1698" xfId="12861" xr:uid="{00000000-0005-0000-0000-0000CE430000}"/>
    <cellStyle name="Akzent4 2 1699" xfId="12761" xr:uid="{00000000-0005-0000-0000-0000CF430000}"/>
    <cellStyle name="Akzent4 2 17" xfId="852" xr:uid="{00000000-0005-0000-0000-0000D0430000}"/>
    <cellStyle name="Akzent4 2 170" xfId="5281" xr:uid="{00000000-0005-0000-0000-0000D1430000}"/>
    <cellStyle name="Akzent4 2 1700" xfId="12687" xr:uid="{00000000-0005-0000-0000-0000D2430000}"/>
    <cellStyle name="Akzent4 2 1701" xfId="12629" xr:uid="{00000000-0005-0000-0000-0000D3430000}"/>
    <cellStyle name="Akzent4 2 1702" xfId="12559" xr:uid="{00000000-0005-0000-0000-0000D4430000}"/>
    <cellStyle name="Akzent4 2 1703" xfId="12497" xr:uid="{00000000-0005-0000-0000-0000D5430000}"/>
    <cellStyle name="Akzent4 2 1704" xfId="12434" xr:uid="{00000000-0005-0000-0000-0000D6430000}"/>
    <cellStyle name="Akzent4 2 1705" xfId="13911" xr:uid="{00000000-0005-0000-0000-0000D7430000}"/>
    <cellStyle name="Akzent4 2 1706" xfId="12314" xr:uid="{00000000-0005-0000-0000-0000D8430000}"/>
    <cellStyle name="Akzent4 2 1707" xfId="12234" xr:uid="{00000000-0005-0000-0000-0000D9430000}"/>
    <cellStyle name="Akzent4 2 1708" xfId="12190" xr:uid="{00000000-0005-0000-0000-0000DA430000}"/>
    <cellStyle name="Akzent4 2 1709" xfId="12062" xr:uid="{00000000-0005-0000-0000-0000DB430000}"/>
    <cellStyle name="Akzent4 2 171" xfId="5315" xr:uid="{00000000-0005-0000-0000-0000DC430000}"/>
    <cellStyle name="Akzent4 2 1710" xfId="12017" xr:uid="{00000000-0005-0000-0000-0000DD430000}"/>
    <cellStyle name="Akzent4 2 1711" xfId="11949" xr:uid="{00000000-0005-0000-0000-0000DE430000}"/>
    <cellStyle name="Akzent4 2 1712" xfId="11888" xr:uid="{00000000-0005-0000-0000-0000DF430000}"/>
    <cellStyle name="Akzent4 2 1713" xfId="11835" xr:uid="{00000000-0005-0000-0000-0000E0430000}"/>
    <cellStyle name="Akzent4 2 1714" xfId="11771" xr:uid="{00000000-0005-0000-0000-0000E1430000}"/>
    <cellStyle name="Akzent4 2 1715" xfId="13080" xr:uid="{00000000-0005-0000-0000-0000E2430000}"/>
    <cellStyle name="Akzent4 2 1716" xfId="11651" xr:uid="{00000000-0005-0000-0000-0000E3430000}"/>
    <cellStyle name="Akzent4 2 1717" xfId="11601" xr:uid="{00000000-0005-0000-0000-0000E4430000}"/>
    <cellStyle name="Akzent4 2 1718" xfId="11518" xr:uid="{00000000-0005-0000-0000-0000E5430000}"/>
    <cellStyle name="Akzent4 2 1719" xfId="11460" xr:uid="{00000000-0005-0000-0000-0000E6430000}"/>
    <cellStyle name="Akzent4 2 172" xfId="5335" xr:uid="{00000000-0005-0000-0000-0000E7430000}"/>
    <cellStyle name="Akzent4 2 1720" xfId="11401" xr:uid="{00000000-0005-0000-0000-0000E8430000}"/>
    <cellStyle name="Akzent4 2 1721" xfId="11327" xr:uid="{00000000-0005-0000-0000-0000E9430000}"/>
    <cellStyle name="Akzent4 2 1722" xfId="11286" xr:uid="{00000000-0005-0000-0000-0000EA430000}"/>
    <cellStyle name="Akzent4 2 1723" xfId="11209" xr:uid="{00000000-0005-0000-0000-0000EB430000}"/>
    <cellStyle name="Akzent4 2 1724" xfId="11161" xr:uid="{00000000-0005-0000-0000-0000EC430000}"/>
    <cellStyle name="Akzent4 2 1725" xfId="11065" xr:uid="{00000000-0005-0000-0000-0000ED430000}"/>
    <cellStyle name="Akzent4 2 1726" xfId="11001" xr:uid="{00000000-0005-0000-0000-0000EE430000}"/>
    <cellStyle name="Akzent4 2 1727" xfId="10910" xr:uid="{00000000-0005-0000-0000-0000EF430000}"/>
    <cellStyle name="Akzent4 2 1728" xfId="10863" xr:uid="{00000000-0005-0000-0000-0000F0430000}"/>
    <cellStyle name="Akzent4 2 1729" xfId="10772" xr:uid="{00000000-0005-0000-0000-0000F1430000}"/>
    <cellStyle name="Akzent4 2 173" xfId="5373" xr:uid="{00000000-0005-0000-0000-0000F2430000}"/>
    <cellStyle name="Akzent4 2 1730" xfId="10731" xr:uid="{00000000-0005-0000-0000-0000F3430000}"/>
    <cellStyle name="Akzent4 2 1731" xfId="10648" xr:uid="{00000000-0005-0000-0000-0000F4430000}"/>
    <cellStyle name="Akzent4 2 1732" xfId="10599" xr:uid="{00000000-0005-0000-0000-0000F5430000}"/>
    <cellStyle name="Akzent4 2 1733" xfId="10528" xr:uid="{00000000-0005-0000-0000-0000F6430000}"/>
    <cellStyle name="Akzent4 2 1734" xfId="10474" xr:uid="{00000000-0005-0000-0000-0000F7430000}"/>
    <cellStyle name="Akzent4 2 1735" xfId="10405" xr:uid="{00000000-0005-0000-0000-0000F8430000}"/>
    <cellStyle name="Akzent4 2 1736" xfId="10323" xr:uid="{00000000-0005-0000-0000-0000F9430000}"/>
    <cellStyle name="Akzent4 2 1737" xfId="10253" xr:uid="{00000000-0005-0000-0000-0000FA430000}"/>
    <cellStyle name="Akzent4 2 1738" xfId="10189" xr:uid="{00000000-0005-0000-0000-0000FB430000}"/>
    <cellStyle name="Akzent4 2 1739" xfId="10108" xr:uid="{00000000-0005-0000-0000-0000FC430000}"/>
    <cellStyle name="Akzent4 2 174" xfId="5393" xr:uid="{00000000-0005-0000-0000-0000FD430000}"/>
    <cellStyle name="Akzent4 2 1740" xfId="10050" xr:uid="{00000000-0005-0000-0000-0000FE430000}"/>
    <cellStyle name="Akzent4 2 1741" xfId="9978" xr:uid="{00000000-0005-0000-0000-0000FF430000}"/>
    <cellStyle name="Akzent4 2 1742" xfId="9914" xr:uid="{00000000-0005-0000-0000-000000440000}"/>
    <cellStyle name="Akzent4 2 1743" xfId="9854" xr:uid="{00000000-0005-0000-0000-000001440000}"/>
    <cellStyle name="Akzent4 2 1744" xfId="9792" xr:uid="{00000000-0005-0000-0000-000002440000}"/>
    <cellStyle name="Akzent4 2 1745" xfId="11054" xr:uid="{00000000-0005-0000-0000-000003440000}"/>
    <cellStyle name="Akzent4 2 1746" xfId="9673" xr:uid="{00000000-0005-0000-0000-000004440000}"/>
    <cellStyle name="Akzent4 2 1747" xfId="9623" xr:uid="{00000000-0005-0000-0000-000005440000}"/>
    <cellStyle name="Akzent4 2 1748" xfId="9548" xr:uid="{00000000-0005-0000-0000-000006440000}"/>
    <cellStyle name="Akzent4 2 1749" xfId="9487" xr:uid="{00000000-0005-0000-0000-000007440000}"/>
    <cellStyle name="Akzent4 2 175" xfId="4859" xr:uid="{00000000-0005-0000-0000-000008440000}"/>
    <cellStyle name="Akzent4 2 1750" xfId="9407" xr:uid="{00000000-0005-0000-0000-000009440000}"/>
    <cellStyle name="Akzent4 2 1751" xfId="9357" xr:uid="{00000000-0005-0000-0000-00000A440000}"/>
    <cellStyle name="Akzent4 2 1752" xfId="9293" xr:uid="{00000000-0005-0000-0000-00000B440000}"/>
    <cellStyle name="Akzent4 2 1753" xfId="9227" xr:uid="{00000000-0005-0000-0000-00000C440000}"/>
    <cellStyle name="Akzent4 2 1754" xfId="9174" xr:uid="{00000000-0005-0000-0000-00000D440000}"/>
    <cellStyle name="Akzent4 2 1755" xfId="10397" xr:uid="{00000000-0005-0000-0000-00000E440000}"/>
    <cellStyle name="Akzent4 2 1756" xfId="9066" xr:uid="{00000000-0005-0000-0000-00000F440000}"/>
    <cellStyle name="Akzent4 2 1757" xfId="8995" xr:uid="{00000000-0005-0000-0000-000010440000}"/>
    <cellStyle name="Akzent4 2 1758" xfId="8941" xr:uid="{00000000-0005-0000-0000-000011440000}"/>
    <cellStyle name="Akzent4 2 1759" xfId="8873" xr:uid="{00000000-0005-0000-0000-000012440000}"/>
    <cellStyle name="Akzent4 2 176" xfId="5444" xr:uid="{00000000-0005-0000-0000-000013440000}"/>
    <cellStyle name="Akzent4 2 1760" xfId="8820" xr:uid="{00000000-0005-0000-0000-000014440000}"/>
    <cellStyle name="Akzent4 2 1761" xfId="8744" xr:uid="{00000000-0005-0000-0000-000015440000}"/>
    <cellStyle name="Akzent4 2 1762" xfId="8692" xr:uid="{00000000-0005-0000-0000-000016440000}"/>
    <cellStyle name="Akzent4 2 1763" xfId="8625" xr:uid="{00000000-0005-0000-0000-000017440000}"/>
    <cellStyle name="Akzent4 2 1764" xfId="8579" xr:uid="{00000000-0005-0000-0000-000018440000}"/>
    <cellStyle name="Akzent4 2 1765" xfId="8491" xr:uid="{00000000-0005-0000-0000-000019440000}"/>
    <cellStyle name="Akzent4 2 1766" xfId="8434" xr:uid="{00000000-0005-0000-0000-00001A440000}"/>
    <cellStyle name="Akzent4 2 1767" xfId="8349" xr:uid="{00000000-0005-0000-0000-00001B440000}"/>
    <cellStyle name="Akzent4 2 1768" xfId="8314" xr:uid="{00000000-0005-0000-0000-00001C440000}"/>
    <cellStyle name="Akzent4 2 1769" xfId="8231" xr:uid="{00000000-0005-0000-0000-00001D440000}"/>
    <cellStyle name="Akzent4 2 177" xfId="5473" xr:uid="{00000000-0005-0000-0000-00001E440000}"/>
    <cellStyle name="Akzent4 2 1770" xfId="8179" xr:uid="{00000000-0005-0000-0000-00001F440000}"/>
    <cellStyle name="Akzent4 2 1771" xfId="8115" xr:uid="{00000000-0005-0000-0000-000020440000}"/>
    <cellStyle name="Akzent4 2 1772" xfId="8041" xr:uid="{00000000-0005-0000-0000-000021440000}"/>
    <cellStyle name="Akzent4 2 1773" xfId="7975" xr:uid="{00000000-0005-0000-0000-000022440000}"/>
    <cellStyle name="Akzent4 2 1774" xfId="7913" xr:uid="{00000000-0005-0000-0000-000023440000}"/>
    <cellStyle name="Akzent4 2 1775" xfId="7823" xr:uid="{00000000-0005-0000-0000-000024440000}"/>
    <cellStyle name="Akzent4 2 1776" xfId="7816" xr:uid="{00000000-0005-0000-0000-000025440000}"/>
    <cellStyle name="Akzent4 2 1777" xfId="7663" xr:uid="{00000000-0005-0000-0000-000026440000}"/>
    <cellStyle name="Akzent4 2 1778" xfId="7523" xr:uid="{00000000-0005-0000-0000-000027440000}"/>
    <cellStyle name="Akzent4 2 1779" xfId="7476" xr:uid="{00000000-0005-0000-0000-000028440000}"/>
    <cellStyle name="Akzent4 2 178" xfId="5501" xr:uid="{00000000-0005-0000-0000-000029440000}"/>
    <cellStyle name="Akzent4 2 1780" xfId="7396" xr:uid="{00000000-0005-0000-0000-00002A440000}"/>
    <cellStyle name="Akzent4 2 1781" xfId="7344" xr:uid="{00000000-0005-0000-0000-00002B440000}"/>
    <cellStyle name="Akzent4 2 1782" xfId="7264" xr:uid="{00000000-0005-0000-0000-00002C440000}"/>
    <cellStyle name="Akzent4 2 1783" xfId="20362" xr:uid="{00000000-0005-0000-0000-00002D440000}"/>
    <cellStyle name="Akzent4 2 1784" xfId="20253" xr:uid="{00000000-0005-0000-0000-00002E440000}"/>
    <cellStyle name="Akzent4 2 1785" xfId="20741" xr:uid="{00000000-0005-0000-0000-00002F440000}"/>
    <cellStyle name="Akzent4 2 1786" xfId="20764" xr:uid="{00000000-0005-0000-0000-000030440000}"/>
    <cellStyle name="Akzent4 2 1787" xfId="7729" xr:uid="{00000000-0005-0000-0000-000031440000}"/>
    <cellStyle name="Akzent4 2 1788" xfId="20793" xr:uid="{00000000-0005-0000-0000-000032440000}"/>
    <cellStyle name="Akzent4 2 1789" xfId="20809" xr:uid="{00000000-0005-0000-0000-000033440000}"/>
    <cellStyle name="Akzent4 2 179" xfId="5533" xr:uid="{00000000-0005-0000-0000-000034440000}"/>
    <cellStyle name="Akzent4 2 1790" xfId="20833" xr:uid="{00000000-0005-0000-0000-000035440000}"/>
    <cellStyle name="Akzent4 2 1791" xfId="20849" xr:uid="{00000000-0005-0000-0000-000036440000}"/>
    <cellStyle name="Akzent4 2 1792" xfId="20873" xr:uid="{00000000-0005-0000-0000-000037440000}"/>
    <cellStyle name="Akzent4 2 1793" xfId="20889" xr:uid="{00000000-0005-0000-0000-000038440000}"/>
    <cellStyle name="Akzent4 2 1794" xfId="20908" xr:uid="{00000000-0005-0000-0000-000039440000}"/>
    <cellStyle name="Akzent4 2 1795" xfId="20924" xr:uid="{00000000-0005-0000-0000-00003A440000}"/>
    <cellStyle name="Akzent4 2 1796" xfId="20941" xr:uid="{00000000-0005-0000-0000-00003B440000}"/>
    <cellStyle name="Akzent4 2 1797" xfId="20905" xr:uid="{00000000-0005-0000-0000-00003C440000}"/>
    <cellStyle name="Akzent4 2 1798" xfId="20884" xr:uid="{00000000-0005-0000-0000-00003D440000}"/>
    <cellStyle name="Akzent4 2 1799" xfId="20860" xr:uid="{00000000-0005-0000-0000-00003E440000}"/>
    <cellStyle name="Akzent4 2 18" xfId="881" xr:uid="{00000000-0005-0000-0000-00003F440000}"/>
    <cellStyle name="Akzent4 2 180" xfId="5552" xr:uid="{00000000-0005-0000-0000-000040440000}"/>
    <cellStyle name="Akzent4 2 1800" xfId="20844" xr:uid="{00000000-0005-0000-0000-000041440000}"/>
    <cellStyle name="Akzent4 2 1801" xfId="20820" xr:uid="{00000000-0005-0000-0000-000042440000}"/>
    <cellStyle name="Akzent4 2 1802" xfId="20804" xr:uid="{00000000-0005-0000-0000-000043440000}"/>
    <cellStyle name="Akzent4 2 1803" xfId="20780" xr:uid="{00000000-0005-0000-0000-000044440000}"/>
    <cellStyle name="Akzent4 2 1804" xfId="20767" xr:uid="{00000000-0005-0000-0000-000045440000}"/>
    <cellStyle name="Akzent4 2 1805" xfId="20738" xr:uid="{00000000-0005-0000-0000-000046440000}"/>
    <cellStyle name="Akzent4 2 1806" xfId="20728" xr:uid="{00000000-0005-0000-0000-000047440000}"/>
    <cellStyle name="Akzent4 2 1807" xfId="20674" xr:uid="{00000000-0005-0000-0000-000048440000}"/>
    <cellStyle name="Akzent4 2 1808" xfId="20635" xr:uid="{00000000-0005-0000-0000-000049440000}"/>
    <cellStyle name="Akzent4 2 1809" xfId="20611" xr:uid="{00000000-0005-0000-0000-00004A440000}"/>
    <cellStyle name="Akzent4 2 181" xfId="5582" xr:uid="{00000000-0005-0000-0000-00004B440000}"/>
    <cellStyle name="Akzent4 2 1810" xfId="20573" xr:uid="{00000000-0005-0000-0000-00004C440000}"/>
    <cellStyle name="Akzent4 2 1811" xfId="20545" xr:uid="{00000000-0005-0000-0000-00004D440000}"/>
    <cellStyle name="Akzent4 2 1812" xfId="20513" xr:uid="{00000000-0005-0000-0000-00004E440000}"/>
    <cellStyle name="Akzent4 2 1813" xfId="20481" xr:uid="{00000000-0005-0000-0000-00004F440000}"/>
    <cellStyle name="Akzent4 2 1814" xfId="20459" xr:uid="{00000000-0005-0000-0000-000050440000}"/>
    <cellStyle name="Akzent4 2 1815" xfId="20421" xr:uid="{00000000-0005-0000-0000-000051440000}"/>
    <cellStyle name="Akzent4 2 1816" xfId="20932" xr:uid="{00000000-0005-0000-0000-000052440000}"/>
    <cellStyle name="Akzent4 2 1817" xfId="20369" xr:uid="{00000000-0005-0000-0000-000053440000}"/>
    <cellStyle name="Akzent4 2 1818" xfId="20321" xr:uid="{00000000-0005-0000-0000-000054440000}"/>
    <cellStyle name="Akzent4 2 1819" xfId="20283" xr:uid="{00000000-0005-0000-0000-000055440000}"/>
    <cellStyle name="Akzent4 2 182" xfId="5616" xr:uid="{00000000-0005-0000-0000-000056440000}"/>
    <cellStyle name="Akzent4 2 1820" xfId="20225" xr:uid="{00000000-0005-0000-0000-000057440000}"/>
    <cellStyle name="Akzent4 2 1821" xfId="20191" xr:uid="{00000000-0005-0000-0000-000058440000}"/>
    <cellStyle name="Akzent4 2 1822" xfId="20144" xr:uid="{00000000-0005-0000-0000-000059440000}"/>
    <cellStyle name="Akzent4 2 1823" xfId="20111" xr:uid="{00000000-0005-0000-0000-00005A440000}"/>
    <cellStyle name="Akzent4 2 1824" xfId="20059" xr:uid="{00000000-0005-0000-0000-00005B440000}"/>
    <cellStyle name="Akzent4 2 1825" xfId="20036" xr:uid="{00000000-0005-0000-0000-00005C440000}"/>
    <cellStyle name="Akzent4 2 1826" xfId="20718" xr:uid="{00000000-0005-0000-0000-00005D440000}"/>
    <cellStyle name="Akzent4 2 1827" xfId="19959" xr:uid="{00000000-0005-0000-0000-00005E440000}"/>
    <cellStyle name="Akzent4 2 1828" xfId="19899" xr:uid="{00000000-0005-0000-0000-00005F440000}"/>
    <cellStyle name="Akzent4 2 1829" xfId="19846" xr:uid="{00000000-0005-0000-0000-000060440000}"/>
    <cellStyle name="Akzent4 2 183" xfId="5641" xr:uid="{00000000-0005-0000-0000-000061440000}"/>
    <cellStyle name="Akzent4 2 1830" xfId="19791" xr:uid="{00000000-0005-0000-0000-000062440000}"/>
    <cellStyle name="Akzent4 2 1831" xfId="19732" xr:uid="{00000000-0005-0000-0000-000063440000}"/>
    <cellStyle name="Akzent4 2 1832" xfId="19683" xr:uid="{00000000-0005-0000-0000-000064440000}"/>
    <cellStyle name="Akzent4 2 1833" xfId="19620" xr:uid="{00000000-0005-0000-0000-000065440000}"/>
    <cellStyle name="Akzent4 2 1834" xfId="19570" xr:uid="{00000000-0005-0000-0000-000066440000}"/>
    <cellStyle name="Akzent4 2 1835" xfId="19518" xr:uid="{00000000-0005-0000-0000-000067440000}"/>
    <cellStyle name="Akzent4 2 1836" xfId="19440" xr:uid="{00000000-0005-0000-0000-000068440000}"/>
    <cellStyle name="Akzent4 2 1837" xfId="19356" xr:uid="{00000000-0005-0000-0000-000069440000}"/>
    <cellStyle name="Akzent4 2 1838" xfId="19277" xr:uid="{00000000-0005-0000-0000-00006A440000}"/>
    <cellStyle name="Akzent4 2 1839" xfId="19225" xr:uid="{00000000-0005-0000-0000-00006B440000}"/>
    <cellStyle name="Akzent4 2 184" xfId="5668" xr:uid="{00000000-0005-0000-0000-00006C440000}"/>
    <cellStyle name="Akzent4 2 1840" xfId="19139" xr:uid="{00000000-0005-0000-0000-00006D440000}"/>
    <cellStyle name="Akzent4 2 1841" xfId="19080" xr:uid="{00000000-0005-0000-0000-00006E440000}"/>
    <cellStyle name="Akzent4 2 1842" xfId="19008" xr:uid="{00000000-0005-0000-0000-00006F440000}"/>
    <cellStyle name="Akzent4 2 1843" xfId="18956" xr:uid="{00000000-0005-0000-0000-000070440000}"/>
    <cellStyle name="Akzent4 2 1844" xfId="18867" xr:uid="{00000000-0005-0000-0000-000071440000}"/>
    <cellStyle name="Akzent4 2 1845" xfId="18818" xr:uid="{00000000-0005-0000-0000-000072440000}"/>
    <cellStyle name="Akzent4 2 1846" xfId="18746" xr:uid="{00000000-0005-0000-0000-000073440000}"/>
    <cellStyle name="Akzent4 2 1847" xfId="18667" xr:uid="{00000000-0005-0000-0000-000074440000}"/>
    <cellStyle name="Akzent4 2 1848" xfId="18581" xr:uid="{00000000-0005-0000-0000-000075440000}"/>
    <cellStyle name="Akzent4 2 1849" xfId="18530" xr:uid="{00000000-0005-0000-0000-000076440000}"/>
    <cellStyle name="Akzent4 2 185" xfId="5144" xr:uid="{00000000-0005-0000-0000-000077440000}"/>
    <cellStyle name="Akzent4 2 1850" xfId="18444" xr:uid="{00000000-0005-0000-0000-000078440000}"/>
    <cellStyle name="Akzent4 2 1851" xfId="18392" xr:uid="{00000000-0005-0000-0000-000079440000}"/>
    <cellStyle name="Akzent4 2 1852" xfId="18280" xr:uid="{00000000-0005-0000-0000-00007A440000}"/>
    <cellStyle name="Akzent4 2 1853" xfId="18206" xr:uid="{00000000-0005-0000-0000-00007B440000}"/>
    <cellStyle name="Akzent4 2 1854" xfId="18136" xr:uid="{00000000-0005-0000-0000-00007C440000}"/>
    <cellStyle name="Akzent4 2 1855" xfId="18080" xr:uid="{00000000-0005-0000-0000-00007D440000}"/>
    <cellStyle name="Akzent4 2 1856" xfId="19427" xr:uid="{00000000-0005-0000-0000-00007E440000}"/>
    <cellStyle name="Akzent4 2 1857" xfId="17970" xr:uid="{00000000-0005-0000-0000-00007F440000}"/>
    <cellStyle name="Akzent4 2 1858" xfId="17886" xr:uid="{00000000-0005-0000-0000-000080440000}"/>
    <cellStyle name="Akzent4 2 1859" xfId="17837" xr:uid="{00000000-0005-0000-0000-000081440000}"/>
    <cellStyle name="Akzent4 2 186" xfId="5713" xr:uid="{00000000-0005-0000-0000-000082440000}"/>
    <cellStyle name="Akzent4 2 1860" xfId="17747" xr:uid="{00000000-0005-0000-0000-000083440000}"/>
    <cellStyle name="Akzent4 2 1861" xfId="17684" xr:uid="{00000000-0005-0000-0000-000084440000}"/>
    <cellStyle name="Akzent4 2 1862" xfId="17613" xr:uid="{00000000-0005-0000-0000-000085440000}"/>
    <cellStyle name="Akzent4 2 1863" xfId="17550" xr:uid="{00000000-0005-0000-0000-000086440000}"/>
    <cellStyle name="Akzent4 2 1864" xfId="17482" xr:uid="{00000000-0005-0000-0000-000087440000}"/>
    <cellStyle name="Akzent4 2 1865" xfId="17416" xr:uid="{00000000-0005-0000-0000-000088440000}"/>
    <cellStyle name="Akzent4 2 1866" xfId="18740" xr:uid="{00000000-0005-0000-0000-000089440000}"/>
    <cellStyle name="Akzent4 2 1867" xfId="17307" xr:uid="{00000000-0005-0000-0000-00008A440000}"/>
    <cellStyle name="Akzent4 2 1868" xfId="17234" xr:uid="{00000000-0005-0000-0000-00008B440000}"/>
    <cellStyle name="Akzent4 2 1869" xfId="17176" xr:uid="{00000000-0005-0000-0000-00008C440000}"/>
    <cellStyle name="Akzent4 2 187" xfId="5749" xr:uid="{00000000-0005-0000-0000-00008D440000}"/>
    <cellStyle name="Akzent4 2 1870" xfId="17098" xr:uid="{00000000-0005-0000-0000-00008E440000}"/>
    <cellStyle name="Akzent4 2 1871" xfId="17024" xr:uid="{00000000-0005-0000-0000-00008F440000}"/>
    <cellStyle name="Akzent4 2 1872" xfId="16955" xr:uid="{00000000-0005-0000-0000-000090440000}"/>
    <cellStyle name="Akzent4 2 1873" xfId="16893" xr:uid="{00000000-0005-0000-0000-000091440000}"/>
    <cellStyle name="Akzent4 2 1874" xfId="16830" xr:uid="{00000000-0005-0000-0000-000092440000}"/>
    <cellStyle name="Akzent4 2 1875" xfId="16767" xr:uid="{00000000-0005-0000-0000-000093440000}"/>
    <cellStyle name="Akzent4 2 1876" xfId="16696" xr:uid="{00000000-0005-0000-0000-000094440000}"/>
    <cellStyle name="Akzent4 2 1877" xfId="16618" xr:uid="{00000000-0005-0000-0000-000095440000}"/>
    <cellStyle name="Akzent4 2 1878" xfId="16543" xr:uid="{00000000-0005-0000-0000-000096440000}"/>
    <cellStyle name="Akzent4 2 1879" xfId="16477" xr:uid="{00000000-0005-0000-0000-000097440000}"/>
    <cellStyle name="Akzent4 2 188" xfId="5772" xr:uid="{00000000-0005-0000-0000-000098440000}"/>
    <cellStyle name="Akzent4 2 1880" xfId="16402" xr:uid="{00000000-0005-0000-0000-000099440000}"/>
    <cellStyle name="Akzent4 2 1881" xfId="16349" xr:uid="{00000000-0005-0000-0000-00009A440000}"/>
    <cellStyle name="Akzent4 2 1882" xfId="16276" xr:uid="{00000000-0005-0000-0000-00009B440000}"/>
    <cellStyle name="Akzent4 2 1883" xfId="16226" xr:uid="{00000000-0005-0000-0000-00009C440000}"/>
    <cellStyle name="Akzent4 2 1884" xfId="16137" xr:uid="{00000000-0005-0000-0000-00009D440000}"/>
    <cellStyle name="Akzent4 2 1885" xfId="16087" xr:uid="{00000000-0005-0000-0000-00009E440000}"/>
    <cellStyle name="Akzent4 2 1886" xfId="15989" xr:uid="{00000000-0005-0000-0000-00009F440000}"/>
    <cellStyle name="Akzent4 2 1887" xfId="15985" xr:uid="{00000000-0005-0000-0000-0000A0440000}"/>
    <cellStyle name="Akzent4 2 1888" xfId="15889" xr:uid="{00000000-0005-0000-0000-0000A1440000}"/>
    <cellStyle name="Akzent4 2 1889" xfId="15827" xr:uid="{00000000-0005-0000-0000-0000A2440000}"/>
    <cellStyle name="Akzent4 2 189" xfId="5800" xr:uid="{00000000-0005-0000-0000-0000A3440000}"/>
    <cellStyle name="Akzent4 2 1890" xfId="15739" xr:uid="{00000000-0005-0000-0000-0000A4440000}"/>
    <cellStyle name="Akzent4 2 1891" xfId="15678" xr:uid="{00000000-0005-0000-0000-0000A5440000}"/>
    <cellStyle name="Akzent4 2 1892" xfId="15609" xr:uid="{00000000-0005-0000-0000-0000A6440000}"/>
    <cellStyle name="Akzent4 2 1893" xfId="15534" xr:uid="{00000000-0005-0000-0000-0000A7440000}"/>
    <cellStyle name="Akzent4 2 1894" xfId="15433" xr:uid="{00000000-0005-0000-0000-0000A8440000}"/>
    <cellStyle name="Akzent4 2 1895" xfId="15362" xr:uid="{00000000-0005-0000-0000-0000A9440000}"/>
    <cellStyle name="Akzent4 2 1896" xfId="15296" xr:uid="{00000000-0005-0000-0000-0000AA440000}"/>
    <cellStyle name="Akzent4 2 1897" xfId="15243" xr:uid="{00000000-0005-0000-0000-0000AB440000}"/>
    <cellStyle name="Akzent4 2 1898" xfId="15917" xr:uid="{00000000-0005-0000-0000-0000AC440000}"/>
    <cellStyle name="Akzent4 2 1899" xfId="15121" xr:uid="{00000000-0005-0000-0000-0000AD440000}"/>
    <cellStyle name="Akzent4 2 19" xfId="901" xr:uid="{00000000-0005-0000-0000-0000AE440000}"/>
    <cellStyle name="Akzent4 2 190" xfId="5828" xr:uid="{00000000-0005-0000-0000-0000AF440000}"/>
    <cellStyle name="Akzent4 2 1900" xfId="15050" xr:uid="{00000000-0005-0000-0000-0000B0440000}"/>
    <cellStyle name="Akzent4 2 1901" xfId="14948" xr:uid="{00000000-0005-0000-0000-0000B1440000}"/>
    <cellStyle name="Akzent4 2 1902" xfId="14870" xr:uid="{00000000-0005-0000-0000-0000B2440000}"/>
    <cellStyle name="Akzent4 2 1903" xfId="14809" xr:uid="{00000000-0005-0000-0000-0000B3440000}"/>
    <cellStyle name="Akzent4 2 1904" xfId="14742" xr:uid="{00000000-0005-0000-0000-0000B4440000}"/>
    <cellStyle name="Akzent4 2 1905" xfId="14686" xr:uid="{00000000-0005-0000-0000-0000B5440000}"/>
    <cellStyle name="Akzent4 2 1906" xfId="14618" xr:uid="{00000000-0005-0000-0000-0000B6440000}"/>
    <cellStyle name="Akzent4 2 1907" xfId="14523" xr:uid="{00000000-0005-0000-0000-0000B7440000}"/>
    <cellStyle name="Akzent4 2 1908" xfId="14440" xr:uid="{00000000-0005-0000-0000-0000B8440000}"/>
    <cellStyle name="Akzent4 2 1909" xfId="14333" xr:uid="{00000000-0005-0000-0000-0000B9440000}"/>
    <cellStyle name="Akzent4 2 191" xfId="5853" xr:uid="{00000000-0005-0000-0000-0000BA440000}"/>
    <cellStyle name="Akzent4 2 1910" xfId="14257" xr:uid="{00000000-0005-0000-0000-0000BB440000}"/>
    <cellStyle name="Akzent4 2 1911" xfId="14181" xr:uid="{00000000-0005-0000-0000-0000BC440000}"/>
    <cellStyle name="Akzent4 2 1912" xfId="14069" xr:uid="{00000000-0005-0000-0000-0000BD440000}"/>
    <cellStyle name="Akzent4 2 1913" xfId="13996" xr:uid="{00000000-0005-0000-0000-0000BE440000}"/>
    <cellStyle name="Akzent4 2 1914" xfId="13892" xr:uid="{00000000-0005-0000-0000-0000BF440000}"/>
    <cellStyle name="Akzent4 2 1915" xfId="13809" xr:uid="{00000000-0005-0000-0000-0000C0440000}"/>
    <cellStyle name="Akzent4 2 1916" xfId="13758" xr:uid="{00000000-0005-0000-0000-0000C1440000}"/>
    <cellStyle name="Akzent4 2 1917" xfId="13666" xr:uid="{00000000-0005-0000-0000-0000C2440000}"/>
    <cellStyle name="Akzent4 2 1918" xfId="13622" xr:uid="{00000000-0005-0000-0000-0000C3440000}"/>
    <cellStyle name="Akzent4 2 1919" xfId="13511" xr:uid="{00000000-0005-0000-0000-0000C4440000}"/>
    <cellStyle name="Akzent4 2 192" xfId="5883" xr:uid="{00000000-0005-0000-0000-0000C5440000}"/>
    <cellStyle name="Akzent4 2 1920" xfId="13425" xr:uid="{00000000-0005-0000-0000-0000C6440000}"/>
    <cellStyle name="Akzent4 2 1921" xfId="13319" xr:uid="{00000000-0005-0000-0000-0000C7440000}"/>
    <cellStyle name="Akzent4 2 1922" xfId="13219" xr:uid="{00000000-0005-0000-0000-0000C8440000}"/>
    <cellStyle name="Akzent4 2 1923" xfId="13127" xr:uid="{00000000-0005-0000-0000-0000C9440000}"/>
    <cellStyle name="Akzent4 2 1924" xfId="13044" xr:uid="{00000000-0005-0000-0000-0000CA440000}"/>
    <cellStyle name="Akzent4 2 1925" xfId="12973" xr:uid="{00000000-0005-0000-0000-0000CB440000}"/>
    <cellStyle name="Akzent4 2 1926" xfId="12897" xr:uid="{00000000-0005-0000-0000-0000CC440000}"/>
    <cellStyle name="Akzent4 2 1927" xfId="12828" xr:uid="{00000000-0005-0000-0000-0000CD440000}"/>
    <cellStyle name="Akzent4 2 1928" xfId="12747" xr:uid="{00000000-0005-0000-0000-0000CE440000}"/>
    <cellStyle name="Akzent4 2 1929" xfId="14357" xr:uid="{00000000-0005-0000-0000-0000CF440000}"/>
    <cellStyle name="Akzent4 2 193" xfId="5906" xr:uid="{00000000-0005-0000-0000-0000D0440000}"/>
    <cellStyle name="Akzent4 2 1930" xfId="12622" xr:uid="{00000000-0005-0000-0000-0000D1440000}"/>
    <cellStyle name="Akzent4 2 1931" xfId="12519" xr:uid="{00000000-0005-0000-0000-0000D2440000}"/>
    <cellStyle name="Akzent4 2 1932" xfId="12464" xr:uid="{00000000-0005-0000-0000-0000D3440000}"/>
    <cellStyle name="Akzent4 2 1933" xfId="12377" xr:uid="{00000000-0005-0000-0000-0000D4440000}"/>
    <cellStyle name="Akzent4 2 1934" xfId="12322" xr:uid="{00000000-0005-0000-0000-0000D5440000}"/>
    <cellStyle name="Akzent4 2 1935" xfId="12253" xr:uid="{00000000-0005-0000-0000-0000D6440000}"/>
    <cellStyle name="Akzent4 2 1936" xfId="12194" xr:uid="{00000000-0005-0000-0000-0000D7440000}"/>
    <cellStyle name="Akzent4 2 1937" xfId="12088" xr:uid="{00000000-0005-0000-0000-0000D8440000}"/>
    <cellStyle name="Akzent4 2 1938" xfId="12026" xr:uid="{00000000-0005-0000-0000-0000D9440000}"/>
    <cellStyle name="Akzent4 2 1939" xfId="13503" xr:uid="{00000000-0005-0000-0000-0000DA440000}"/>
    <cellStyle name="Akzent4 2 194" xfId="5931" xr:uid="{00000000-0005-0000-0000-0000DB440000}"/>
    <cellStyle name="Akzent4 2 1940" xfId="11905" xr:uid="{00000000-0005-0000-0000-0000DC440000}"/>
    <cellStyle name="Akzent4 2 1941" xfId="11836" xr:uid="{00000000-0005-0000-0000-0000DD440000}"/>
    <cellStyle name="Akzent4 2 1942" xfId="11754" xr:uid="{00000000-0005-0000-0000-0000DE440000}"/>
    <cellStyle name="Akzent4 2 1943" xfId="11687" xr:uid="{00000000-0005-0000-0000-0000DF440000}"/>
    <cellStyle name="Akzent4 2 1944" xfId="11620" xr:uid="{00000000-0005-0000-0000-0000E0440000}"/>
    <cellStyle name="Akzent4 2 1945" xfId="11560" xr:uid="{00000000-0005-0000-0000-0000E1440000}"/>
    <cellStyle name="Akzent4 2 1946" xfId="11507" xr:uid="{00000000-0005-0000-0000-0000E2440000}"/>
    <cellStyle name="Akzent4 2 1947" xfId="11430" xr:uid="{00000000-0005-0000-0000-0000E3440000}"/>
    <cellStyle name="Akzent4 2 1948" xfId="11388" xr:uid="{00000000-0005-0000-0000-0000E4440000}"/>
    <cellStyle name="Akzent4 2 1949" xfId="11282" xr:uid="{00000000-0005-0000-0000-0000E5440000}"/>
    <cellStyle name="Akzent4 2 195" xfId="5965" xr:uid="{00000000-0005-0000-0000-0000E6440000}"/>
    <cellStyle name="Akzent4 2 1950" xfId="11193" xr:uid="{00000000-0005-0000-0000-0000E7440000}"/>
    <cellStyle name="Akzent4 2 1951" xfId="11110" xr:uid="{00000000-0005-0000-0000-0000E8440000}"/>
    <cellStyle name="Akzent4 2 1952" xfId="11059" xr:uid="{00000000-0005-0000-0000-0000E9440000}"/>
    <cellStyle name="Akzent4 2 1953" xfId="10977" xr:uid="{00000000-0005-0000-0000-0000EA440000}"/>
    <cellStyle name="Akzent4 2 1954" xfId="10931" xr:uid="{00000000-0005-0000-0000-0000EB440000}"/>
    <cellStyle name="Akzent4 2 1955" xfId="10839" xr:uid="{00000000-0005-0000-0000-0000EC440000}"/>
    <cellStyle name="Akzent4 2 1956" xfId="10793" xr:uid="{00000000-0005-0000-0000-0000ED440000}"/>
    <cellStyle name="Akzent4 2 1957" xfId="10713" xr:uid="{00000000-0005-0000-0000-0000EE440000}"/>
    <cellStyle name="Akzent4 2 1958" xfId="10658" xr:uid="{00000000-0005-0000-0000-0000EF440000}"/>
    <cellStyle name="Akzent4 2 1959" xfId="10581" xr:uid="{00000000-0005-0000-0000-0000F0440000}"/>
    <cellStyle name="Akzent4 2 196" xfId="5994" xr:uid="{00000000-0005-0000-0000-0000F1440000}"/>
    <cellStyle name="Akzent4 2 1960" xfId="10506" xr:uid="{00000000-0005-0000-0000-0000F2440000}"/>
    <cellStyle name="Akzent4 2 1961" xfId="10428" xr:uid="{00000000-0005-0000-0000-0000F3440000}"/>
    <cellStyle name="Akzent4 2 1962" xfId="10368" xr:uid="{00000000-0005-0000-0000-0000F4440000}"/>
    <cellStyle name="Akzent4 2 1963" xfId="10290" xr:uid="{00000000-0005-0000-0000-0000F5440000}"/>
    <cellStyle name="Akzent4 2 1964" xfId="10207" xr:uid="{00000000-0005-0000-0000-0000F6440000}"/>
    <cellStyle name="Akzent4 2 1965" xfId="10143" xr:uid="{00000000-0005-0000-0000-0000F7440000}"/>
    <cellStyle name="Akzent4 2 1966" xfId="10085" xr:uid="{00000000-0005-0000-0000-0000F8440000}"/>
    <cellStyle name="Akzent4 2 1967" xfId="10011" xr:uid="{00000000-0005-0000-0000-0000F9440000}"/>
    <cellStyle name="Akzent4 2 1968" xfId="9950" xr:uid="{00000000-0005-0000-0000-0000FA440000}"/>
    <cellStyle name="Akzent4 2 1969" xfId="11264" xr:uid="{00000000-0005-0000-0000-0000FB440000}"/>
    <cellStyle name="Akzent4 2 197" xfId="6024" xr:uid="{00000000-0005-0000-0000-0000FC440000}"/>
    <cellStyle name="Akzent4 2 1970" xfId="9827" xr:uid="{00000000-0005-0000-0000-0000FD440000}"/>
    <cellStyle name="Akzent4 2 1971" xfId="9744" xr:uid="{00000000-0005-0000-0000-0000FE440000}"/>
    <cellStyle name="Akzent4 2 1972" xfId="9676" xr:uid="{00000000-0005-0000-0000-0000FF440000}"/>
    <cellStyle name="Akzent4 2 1973" xfId="9612" xr:uid="{00000000-0005-0000-0000-000000450000}"/>
    <cellStyle name="Akzent4 2 1974" xfId="9538" xr:uid="{00000000-0005-0000-0000-000001450000}"/>
    <cellStyle name="Akzent4 2 1975" xfId="9484" xr:uid="{00000000-0005-0000-0000-000002450000}"/>
    <cellStyle name="Akzent4 2 1976" xfId="9401" xr:uid="{00000000-0005-0000-0000-000003450000}"/>
    <cellStyle name="Akzent4 2 1977" xfId="9336" xr:uid="{00000000-0005-0000-0000-000004450000}"/>
    <cellStyle name="Akzent4 2 1978" xfId="9281" xr:uid="{00000000-0005-0000-0000-000005450000}"/>
    <cellStyle name="Akzent4 2 1979" xfId="10567" xr:uid="{00000000-0005-0000-0000-000006450000}"/>
    <cellStyle name="Akzent4 2 198" xfId="6050" xr:uid="{00000000-0005-0000-0000-000007450000}"/>
    <cellStyle name="Akzent4 2 1980" xfId="9167" xr:uid="{00000000-0005-0000-0000-000008450000}"/>
    <cellStyle name="Akzent4 2 1981" xfId="9084" xr:uid="{00000000-0005-0000-0000-000009450000}"/>
    <cellStyle name="Akzent4 2 1982" xfId="9034" xr:uid="{00000000-0005-0000-0000-00000A450000}"/>
    <cellStyle name="Akzent4 2 1983" xfId="8954" xr:uid="{00000000-0005-0000-0000-00000B450000}"/>
    <cellStyle name="Akzent4 2 1984" xfId="8909" xr:uid="{00000000-0005-0000-0000-00000C450000}"/>
    <cellStyle name="Akzent4 2 1985" xfId="8838" xr:uid="{00000000-0005-0000-0000-00000D450000}"/>
    <cellStyle name="Akzent4 2 1986" xfId="8784" xr:uid="{00000000-0005-0000-0000-00000E450000}"/>
    <cellStyle name="Akzent4 2 1987" xfId="8711" xr:uid="{00000000-0005-0000-0000-00000F450000}"/>
    <cellStyle name="Akzent4 2 1988" xfId="8646" xr:uid="{00000000-0005-0000-0000-000010450000}"/>
    <cellStyle name="Akzent4 2 1989" xfId="8565" xr:uid="{00000000-0005-0000-0000-000011450000}"/>
    <cellStyle name="Akzent4 2 199" xfId="6083" xr:uid="{00000000-0005-0000-0000-000012450000}"/>
    <cellStyle name="Akzent4 2 1990" xfId="8505" xr:uid="{00000000-0005-0000-0000-000013450000}"/>
    <cellStyle name="Akzent4 2 1991" xfId="8418" xr:uid="{00000000-0005-0000-0000-000014450000}"/>
    <cellStyle name="Akzent4 2 1992" xfId="8372" xr:uid="{00000000-0005-0000-0000-000015450000}"/>
    <cellStyle name="Akzent4 2 1993" xfId="8286" xr:uid="{00000000-0005-0000-0000-000016450000}"/>
    <cellStyle name="Akzent4 2 1994" xfId="8235" xr:uid="{00000000-0005-0000-0000-000017450000}"/>
    <cellStyle name="Akzent4 2 1995" xfId="8149" xr:uid="{00000000-0005-0000-0000-000018450000}"/>
    <cellStyle name="Akzent4 2 1996" xfId="8098" xr:uid="{00000000-0005-0000-0000-000019450000}"/>
    <cellStyle name="Akzent4 2 1997" xfId="8024" xr:uid="{00000000-0005-0000-0000-00001A450000}"/>
    <cellStyle name="Akzent4 2 1998" xfId="7962" xr:uid="{00000000-0005-0000-0000-00001B450000}"/>
    <cellStyle name="Akzent4 2 1999" xfId="7866" xr:uid="{00000000-0005-0000-0000-00001C450000}"/>
    <cellStyle name="Akzent4 2 2" xfId="304" xr:uid="{00000000-0005-0000-0000-00001D450000}"/>
    <cellStyle name="Akzent4 2 20" xfId="933" xr:uid="{00000000-0005-0000-0000-00001E450000}"/>
    <cellStyle name="Akzent4 2 200" xfId="6102" xr:uid="{00000000-0005-0000-0000-00001F450000}"/>
    <cellStyle name="Akzent4 2 2000" xfId="7863" xr:uid="{00000000-0005-0000-0000-000020450000}"/>
    <cellStyle name="Akzent4 2 2001" xfId="7755" xr:uid="{00000000-0005-0000-0000-000021450000}"/>
    <cellStyle name="Akzent4 2 2002" xfId="7548" xr:uid="{00000000-0005-0000-0000-000022450000}"/>
    <cellStyle name="Akzent4 2 2003" xfId="7485" xr:uid="{00000000-0005-0000-0000-000023450000}"/>
    <cellStyle name="Akzent4 2 2004" xfId="7411" xr:uid="{00000000-0005-0000-0000-000024450000}"/>
    <cellStyle name="Akzent4 2 2005" xfId="7361" xr:uid="{00000000-0005-0000-0000-000025450000}"/>
    <cellStyle name="Akzent4 2 2006" xfId="7267" xr:uid="{00000000-0005-0000-0000-000026450000}"/>
    <cellStyle name="Akzent4 2 2007" xfId="20707" xr:uid="{00000000-0005-0000-0000-000027450000}"/>
    <cellStyle name="Akzent4 2 2008" xfId="20731" xr:uid="{00000000-0005-0000-0000-000028450000}"/>
    <cellStyle name="Akzent4 2 2009" xfId="20950" xr:uid="{00000000-0005-0000-0000-000029450000}"/>
    <cellStyle name="Akzent4 2 201" xfId="6143" xr:uid="{00000000-0005-0000-0000-00002A450000}"/>
    <cellStyle name="Akzent4 2 2010" xfId="20963" xr:uid="{00000000-0005-0000-0000-00002B450000}"/>
    <cellStyle name="Akzent4 2 2011" xfId="7781" xr:uid="{00000000-0005-0000-0000-00002C450000}"/>
    <cellStyle name="Akzent4 2 2012" xfId="20977" xr:uid="{00000000-0005-0000-0000-00002D450000}"/>
    <cellStyle name="Akzent4 2 2013" xfId="20984" xr:uid="{00000000-0005-0000-0000-00002E450000}"/>
    <cellStyle name="Akzent4 2 2014" xfId="20997" xr:uid="{00000000-0005-0000-0000-00002F450000}"/>
    <cellStyle name="Akzent4 2 2015" xfId="21004" xr:uid="{00000000-0005-0000-0000-000030450000}"/>
    <cellStyle name="Akzent4 2 2016" xfId="21017" xr:uid="{00000000-0005-0000-0000-000031450000}"/>
    <cellStyle name="Akzent4 2 2017" xfId="21024" xr:uid="{00000000-0005-0000-0000-000032450000}"/>
    <cellStyle name="Akzent4 2 2018" xfId="21037" xr:uid="{00000000-0005-0000-0000-000033450000}"/>
    <cellStyle name="Akzent4 2 2019" xfId="21044" xr:uid="{00000000-0005-0000-0000-000034450000}"/>
    <cellStyle name="Akzent4 2 202" xfId="6162" xr:uid="{00000000-0005-0000-0000-000035450000}"/>
    <cellStyle name="Akzent4 2 2020" xfId="21057" xr:uid="{00000000-0005-0000-0000-000036450000}"/>
    <cellStyle name="Akzent4 2 2021" xfId="21117" xr:uid="{00000000-0005-0000-0000-000037450000}"/>
    <cellStyle name="Akzent4 2 2022" xfId="21132" xr:uid="{00000000-0005-0000-0000-000038450000}"/>
    <cellStyle name="Akzent4 2 2023" xfId="21155" xr:uid="{00000000-0005-0000-0000-000039450000}"/>
    <cellStyle name="Akzent4 2 2024" xfId="21169" xr:uid="{00000000-0005-0000-0000-00003A450000}"/>
    <cellStyle name="Akzent4 2 2025" xfId="21190" xr:uid="{00000000-0005-0000-0000-00003B450000}"/>
    <cellStyle name="Akzent4 2 2026" xfId="21231" xr:uid="{00000000-0005-0000-0000-00003C450000}"/>
    <cellStyle name="Akzent4 2 2027" xfId="21261" xr:uid="{00000000-0005-0000-0000-00003D450000}"/>
    <cellStyle name="Akzent4 2 2028" xfId="21274" xr:uid="{00000000-0005-0000-0000-00003E450000}"/>
    <cellStyle name="Akzent4 2 2029" xfId="21299" xr:uid="{00000000-0005-0000-0000-00003F450000}"/>
    <cellStyle name="Akzent4 2 203" xfId="6187" xr:uid="{00000000-0005-0000-0000-000040450000}"/>
    <cellStyle name="Akzent4 2 2030" xfId="21310" xr:uid="{00000000-0005-0000-0000-000041450000}"/>
    <cellStyle name="Akzent4 2 2031" xfId="21345" xr:uid="{00000000-0005-0000-0000-000042450000}"/>
    <cellStyle name="Akzent4 2 2032" xfId="21361" xr:uid="{00000000-0005-0000-0000-000043450000}"/>
    <cellStyle name="Akzent4 2 2033" xfId="21386" xr:uid="{00000000-0005-0000-0000-000044450000}"/>
    <cellStyle name="Akzent4 2 2034" xfId="21398" xr:uid="{00000000-0005-0000-0000-000045450000}"/>
    <cellStyle name="Akzent4 2 2035" xfId="21420" xr:uid="{00000000-0005-0000-0000-000046450000}"/>
    <cellStyle name="Akzent4 2 2036" xfId="21435" xr:uid="{00000000-0005-0000-0000-000047450000}"/>
    <cellStyle name="Akzent4 2 2037" xfId="21459" xr:uid="{00000000-0005-0000-0000-000048450000}"/>
    <cellStyle name="Akzent4 2 2038" xfId="21475" xr:uid="{00000000-0005-0000-0000-000049450000}"/>
    <cellStyle name="Akzent4 2 2039" xfId="21494" xr:uid="{00000000-0005-0000-0000-00004A450000}"/>
    <cellStyle name="Akzent4 2 204" xfId="6208" xr:uid="{00000000-0005-0000-0000-00004B450000}"/>
    <cellStyle name="Akzent4 2 2040" xfId="21079" xr:uid="{00000000-0005-0000-0000-00004C450000}"/>
    <cellStyle name="Akzent4 2 2041" xfId="21524" xr:uid="{00000000-0005-0000-0000-00004D450000}"/>
    <cellStyle name="Akzent4 2 2042" xfId="21550" xr:uid="{00000000-0005-0000-0000-00004E450000}"/>
    <cellStyle name="Akzent4 2 2043" xfId="21563" xr:uid="{00000000-0005-0000-0000-00004F450000}"/>
    <cellStyle name="Akzent4 2 2044" xfId="21590" xr:uid="{00000000-0005-0000-0000-000050450000}"/>
    <cellStyle name="Akzent4 2 2045" xfId="21603" xr:uid="{00000000-0005-0000-0000-000051450000}"/>
    <cellStyle name="Akzent4 2 2046" xfId="21629" xr:uid="{00000000-0005-0000-0000-000052450000}"/>
    <cellStyle name="Akzent4 2 2047" xfId="21643" xr:uid="{00000000-0005-0000-0000-000053450000}"/>
    <cellStyle name="Akzent4 2 2048" xfId="21661" xr:uid="{00000000-0005-0000-0000-000054450000}"/>
    <cellStyle name="Akzent4 2 2049" xfId="21676" xr:uid="{00000000-0005-0000-0000-000055450000}"/>
    <cellStyle name="Akzent4 2 205" xfId="6240" xr:uid="{00000000-0005-0000-0000-000056450000}"/>
    <cellStyle name="Akzent4 2 2050" xfId="21317" xr:uid="{00000000-0005-0000-0000-000057450000}"/>
    <cellStyle name="Akzent4 2 2051" xfId="21709" xr:uid="{00000000-0005-0000-0000-000058450000}"/>
    <cellStyle name="Akzent4 2 2052" xfId="21727" xr:uid="{00000000-0005-0000-0000-000059450000}"/>
    <cellStyle name="Akzent4 2 2053" xfId="21749" xr:uid="{00000000-0005-0000-0000-00005A450000}"/>
    <cellStyle name="Akzent4 2 2054" xfId="21767" xr:uid="{00000000-0005-0000-0000-00005B450000}"/>
    <cellStyle name="Akzent4 2 2055" xfId="21789" xr:uid="{00000000-0005-0000-0000-00005C450000}"/>
    <cellStyle name="Akzent4 2 2056" xfId="21803" xr:uid="{00000000-0005-0000-0000-00005D450000}"/>
    <cellStyle name="Akzent4 2 2057" xfId="21830" xr:uid="{00000000-0005-0000-0000-00005E450000}"/>
    <cellStyle name="Akzent4 2 2058" xfId="21843" xr:uid="{00000000-0005-0000-0000-00005F450000}"/>
    <cellStyle name="Akzent4 2 2059" xfId="21862" xr:uid="{00000000-0005-0000-0000-000060450000}"/>
    <cellStyle name="Akzent4 2 206" xfId="6242" xr:uid="{00000000-0005-0000-0000-000061450000}"/>
    <cellStyle name="Akzent4 2 2060" xfId="21888" xr:uid="{00000000-0005-0000-0000-000062450000}"/>
    <cellStyle name="Akzent4 2 2061" xfId="21916" xr:uid="{00000000-0005-0000-0000-000063450000}"/>
    <cellStyle name="Akzent4 2 2062" xfId="21943" xr:uid="{00000000-0005-0000-0000-000064450000}"/>
    <cellStyle name="Akzent4 2 2063" xfId="21956" xr:uid="{00000000-0005-0000-0000-000065450000}"/>
    <cellStyle name="Akzent4 2 2064" xfId="21983" xr:uid="{00000000-0005-0000-0000-000066450000}"/>
    <cellStyle name="Akzent4 2 2065" xfId="21996" xr:uid="{00000000-0005-0000-0000-000067450000}"/>
    <cellStyle name="Akzent4 2 2066" xfId="22015" xr:uid="{00000000-0005-0000-0000-000068450000}"/>
    <cellStyle name="Akzent4 2 2067" xfId="22037" xr:uid="{00000000-0005-0000-0000-000069450000}"/>
    <cellStyle name="Akzent4 2 2068" xfId="22051" xr:uid="{00000000-0005-0000-0000-00006A450000}"/>
    <cellStyle name="Akzent4 2 2069" xfId="22081" xr:uid="{00000000-0005-0000-0000-00006B450000}"/>
    <cellStyle name="Akzent4 2 207" xfId="6297" xr:uid="{00000000-0005-0000-0000-00006C450000}"/>
    <cellStyle name="Akzent4 2 2070" xfId="22096" xr:uid="{00000000-0005-0000-0000-00006D450000}"/>
    <cellStyle name="Akzent4 2 2071" xfId="22127" xr:uid="{00000000-0005-0000-0000-00006E450000}"/>
    <cellStyle name="Akzent4 2 2072" xfId="22142" xr:uid="{00000000-0005-0000-0000-00006F450000}"/>
    <cellStyle name="Akzent4 2 2073" xfId="22168" xr:uid="{00000000-0005-0000-0000-000070450000}"/>
    <cellStyle name="Akzent4 2 2074" xfId="22182" xr:uid="{00000000-0005-0000-0000-000071450000}"/>
    <cellStyle name="Akzent4 2 2075" xfId="22208" xr:uid="{00000000-0005-0000-0000-000072450000}"/>
    <cellStyle name="Akzent4 2 2076" xfId="22221" xr:uid="{00000000-0005-0000-0000-000073450000}"/>
    <cellStyle name="Akzent4 2 2077" xfId="22248" xr:uid="{00000000-0005-0000-0000-000074450000}"/>
    <cellStyle name="Akzent4 2 2078" xfId="22257" xr:uid="{00000000-0005-0000-0000-000075450000}"/>
    <cellStyle name="Akzent4 2 2079" xfId="22279" xr:uid="{00000000-0005-0000-0000-000076450000}"/>
    <cellStyle name="Akzent4 2 208" xfId="6334" xr:uid="{00000000-0005-0000-0000-000077450000}"/>
    <cellStyle name="Akzent4 2 2080" xfId="21898" xr:uid="{00000000-0005-0000-0000-000078450000}"/>
    <cellStyle name="Akzent4 2 2081" xfId="22309" xr:uid="{00000000-0005-0000-0000-000079450000}"/>
    <cellStyle name="Akzent4 2 2082" xfId="22336" xr:uid="{00000000-0005-0000-0000-00007A450000}"/>
    <cellStyle name="Akzent4 2 2083" xfId="22350" xr:uid="{00000000-0005-0000-0000-00007B450000}"/>
    <cellStyle name="Akzent4 2 2084" xfId="22377" xr:uid="{00000000-0005-0000-0000-00007C450000}"/>
    <cellStyle name="Akzent4 2 2085" xfId="22390" xr:uid="{00000000-0005-0000-0000-00007D450000}"/>
    <cellStyle name="Akzent4 2 2086" xfId="22412" xr:uid="{00000000-0005-0000-0000-00007E450000}"/>
    <cellStyle name="Akzent4 2 2087" xfId="22430" xr:uid="{00000000-0005-0000-0000-00007F450000}"/>
    <cellStyle name="Akzent4 2 2088" xfId="22448" xr:uid="{00000000-0005-0000-0000-000080450000}"/>
    <cellStyle name="Akzent4 2 2089" xfId="22470" xr:uid="{00000000-0005-0000-0000-000081450000}"/>
    <cellStyle name="Akzent4 2 209" xfId="6360" xr:uid="{00000000-0005-0000-0000-000082450000}"/>
    <cellStyle name="Akzent4 2 2090" xfId="22102" xr:uid="{00000000-0005-0000-0000-000083450000}"/>
    <cellStyle name="Akzent4 2 2091" xfId="22496" xr:uid="{00000000-0005-0000-0000-000084450000}"/>
    <cellStyle name="Akzent4 2 2092" xfId="22510" xr:uid="{00000000-0005-0000-0000-000085450000}"/>
    <cellStyle name="Akzent4 2 2093" xfId="22536" xr:uid="{00000000-0005-0000-0000-000086450000}"/>
    <cellStyle name="Akzent4 2 2094" xfId="22551" xr:uid="{00000000-0005-0000-0000-000087450000}"/>
    <cellStyle name="Akzent4 2 2095" xfId="22576" xr:uid="{00000000-0005-0000-0000-000088450000}"/>
    <cellStyle name="Akzent4 2 2096" xfId="22589" xr:uid="{00000000-0005-0000-0000-000089450000}"/>
    <cellStyle name="Akzent4 2 2097" xfId="22616" xr:uid="{00000000-0005-0000-0000-00008A450000}"/>
    <cellStyle name="Akzent4 2 2098" xfId="22629" xr:uid="{00000000-0005-0000-0000-00008B450000}"/>
    <cellStyle name="Akzent4 2 2099" xfId="22653" xr:uid="{00000000-0005-0000-0000-00008C450000}"/>
    <cellStyle name="Akzent4 2 21" xfId="960" xr:uid="{00000000-0005-0000-0000-00008D450000}"/>
    <cellStyle name="Akzent4 2 210" xfId="6393" xr:uid="{00000000-0005-0000-0000-00008E450000}"/>
    <cellStyle name="Akzent4 2 2100" xfId="22667" xr:uid="{00000000-0005-0000-0000-00008F450000}"/>
    <cellStyle name="Akzent4 2 2101" xfId="22689" xr:uid="{00000000-0005-0000-0000-000090450000}"/>
    <cellStyle name="Akzent4 2 2102" xfId="22704" xr:uid="{00000000-0005-0000-0000-000091450000}"/>
    <cellStyle name="Akzent4 2 2103" xfId="22731" xr:uid="{00000000-0005-0000-0000-000092450000}"/>
    <cellStyle name="Akzent4 2 2104" xfId="22744" xr:uid="{00000000-0005-0000-0000-000093450000}"/>
    <cellStyle name="Akzent4 2 2105" xfId="22771" xr:uid="{00000000-0005-0000-0000-000094450000}"/>
    <cellStyle name="Akzent4 2 2106" xfId="22784" xr:uid="{00000000-0005-0000-0000-000095450000}"/>
    <cellStyle name="Akzent4 2 2107" xfId="22811" xr:uid="{00000000-0005-0000-0000-000096450000}"/>
    <cellStyle name="Akzent4 2 2108" xfId="22821" xr:uid="{00000000-0005-0000-0000-000097450000}"/>
    <cellStyle name="Akzent4 2 2109" xfId="22843" xr:uid="{00000000-0005-0000-0000-000098450000}"/>
    <cellStyle name="Akzent4 2 211" xfId="6419" xr:uid="{00000000-0005-0000-0000-000099450000}"/>
    <cellStyle name="Akzent4 2 2110" xfId="22861" xr:uid="{00000000-0005-0000-0000-00009A450000}"/>
    <cellStyle name="Akzent4 2 2111" xfId="22865" xr:uid="{00000000-0005-0000-0000-00009B450000}"/>
    <cellStyle name="Akzent4 2 2112" xfId="22919" xr:uid="{00000000-0005-0000-0000-00009C450000}"/>
    <cellStyle name="Akzent4 2 2113" xfId="22946" xr:uid="{00000000-0005-0000-0000-00009D450000}"/>
    <cellStyle name="Akzent4 2 2114" xfId="22973" xr:uid="{00000000-0005-0000-0000-00009E450000}"/>
    <cellStyle name="Akzent4 2 2115" xfId="22986" xr:uid="{00000000-0005-0000-0000-00009F450000}"/>
    <cellStyle name="Akzent4 2 2116" xfId="23013" xr:uid="{00000000-0005-0000-0000-0000A0450000}"/>
    <cellStyle name="Akzent4 2 2117" xfId="23026" xr:uid="{00000000-0005-0000-0000-0000A1450000}"/>
    <cellStyle name="Akzent4 2 2118" xfId="23051" xr:uid="{00000000-0005-0000-0000-0000A2450000}"/>
    <cellStyle name="Akzent4 2 2119" xfId="23066" xr:uid="{00000000-0005-0000-0000-0000A3450000}"/>
    <cellStyle name="Akzent4 2 212" xfId="6448" xr:uid="{00000000-0005-0000-0000-0000A4450000}"/>
    <cellStyle name="Akzent4 2 2120" xfId="23084" xr:uid="{00000000-0005-0000-0000-0000A5450000}"/>
    <cellStyle name="Akzent4 2 2121" xfId="23114" xr:uid="{00000000-0005-0000-0000-0000A6450000}"/>
    <cellStyle name="Akzent4 2 2122" xfId="22912" xr:uid="{00000000-0005-0000-0000-0000A7450000}"/>
    <cellStyle name="Akzent4 2 2123" xfId="23145" xr:uid="{00000000-0005-0000-0000-0000A8450000}"/>
    <cellStyle name="Akzent4 2 2124" xfId="23192" xr:uid="{00000000-0005-0000-0000-0000A9450000}"/>
    <cellStyle name="Akzent4 2 2125" xfId="23217" xr:uid="{00000000-0005-0000-0000-0000AA450000}"/>
    <cellStyle name="Akzent4 2 2126" xfId="23235" xr:uid="{00000000-0005-0000-0000-0000AB450000}"/>
    <cellStyle name="Akzent4 2 2127" xfId="23257" xr:uid="{00000000-0005-0000-0000-0000AC450000}"/>
    <cellStyle name="Akzent4 2 2128" xfId="23275" xr:uid="{00000000-0005-0000-0000-0000AD450000}"/>
    <cellStyle name="Akzent4 2 2129" xfId="23297" xr:uid="{00000000-0005-0000-0000-0000AE450000}"/>
    <cellStyle name="Akzent4 2 213" xfId="6476" xr:uid="{00000000-0005-0000-0000-0000AF450000}"/>
    <cellStyle name="Akzent4 2 2130" xfId="23315" xr:uid="{00000000-0005-0000-0000-0000B0450000}"/>
    <cellStyle name="Akzent4 2 2131" xfId="23337" xr:uid="{00000000-0005-0000-0000-0000B1450000}"/>
    <cellStyle name="Akzent4 2 2132" xfId="23365" xr:uid="{00000000-0005-0000-0000-0000B2450000}"/>
    <cellStyle name="Akzent4 2 2133" xfId="23412" xr:uid="{00000000-0005-0000-0000-0000B3450000}"/>
    <cellStyle name="Akzent4 2 2134" xfId="23440" xr:uid="{00000000-0005-0000-0000-0000B4450000}"/>
    <cellStyle name="Akzent4 2 2135" xfId="23463" xr:uid="{00000000-0005-0000-0000-0000B5450000}"/>
    <cellStyle name="Akzent4 2 2136" xfId="23482" xr:uid="{00000000-0005-0000-0000-0000B6450000}"/>
    <cellStyle name="Akzent4 2 2137" xfId="23503" xr:uid="{00000000-0005-0000-0000-0000B7450000}"/>
    <cellStyle name="Akzent4 2 2138" xfId="23523" xr:uid="{00000000-0005-0000-0000-0000B8450000}"/>
    <cellStyle name="Akzent4 2 2139" xfId="23543" xr:uid="{00000000-0005-0000-0000-0000B9450000}"/>
    <cellStyle name="Akzent4 2 214" xfId="6505" xr:uid="{00000000-0005-0000-0000-0000BA450000}"/>
    <cellStyle name="Akzent4 2 2140" xfId="23562" xr:uid="{00000000-0005-0000-0000-0000BB450000}"/>
    <cellStyle name="Akzent4 2 2141" xfId="23583" xr:uid="{00000000-0005-0000-0000-0000BC450000}"/>
    <cellStyle name="Akzent4 2 2142" xfId="23600" xr:uid="{00000000-0005-0000-0000-0000BD450000}"/>
    <cellStyle name="Akzent4 2 2143" xfId="23623" xr:uid="{00000000-0005-0000-0000-0000BE450000}"/>
    <cellStyle name="Akzent4 2 2144" xfId="23642" xr:uid="{00000000-0005-0000-0000-0000BF450000}"/>
    <cellStyle name="Akzent4 2 2145" xfId="23667" xr:uid="{00000000-0005-0000-0000-0000C0450000}"/>
    <cellStyle name="Akzent4 2 2146" xfId="23708" xr:uid="{00000000-0005-0000-0000-0000C1450000}"/>
    <cellStyle name="Akzent4 2 2147" xfId="23732" xr:uid="{00000000-0005-0000-0000-0000C2450000}"/>
    <cellStyle name="Akzent4 2 2148" xfId="23751" xr:uid="{00000000-0005-0000-0000-0000C3450000}"/>
    <cellStyle name="Akzent4 2 2149" xfId="23772" xr:uid="{00000000-0005-0000-0000-0000C4450000}"/>
    <cellStyle name="Akzent4 2 215" xfId="6532" xr:uid="{00000000-0005-0000-0000-0000C5450000}"/>
    <cellStyle name="Akzent4 2 2150" xfId="23791" xr:uid="{00000000-0005-0000-0000-0000C6450000}"/>
    <cellStyle name="Akzent4 2 2151" xfId="23812" xr:uid="{00000000-0005-0000-0000-0000C7450000}"/>
    <cellStyle name="Akzent4 2 2152" xfId="23829" xr:uid="{00000000-0005-0000-0000-0000C8450000}"/>
    <cellStyle name="Akzent4 2 2153" xfId="23405" xr:uid="{00000000-0005-0000-0000-0000C9450000}"/>
    <cellStyle name="Akzent4 2 2154" xfId="23859" xr:uid="{00000000-0005-0000-0000-0000CA450000}"/>
    <cellStyle name="Akzent4 2 2155" xfId="23883" xr:uid="{00000000-0005-0000-0000-0000CB450000}"/>
    <cellStyle name="Akzent4 2 2156" xfId="23900" xr:uid="{00000000-0005-0000-0000-0000CC450000}"/>
    <cellStyle name="Akzent4 2 2157" xfId="23918" xr:uid="{00000000-0005-0000-0000-0000CD450000}"/>
    <cellStyle name="Akzent4 2 2158" xfId="23940" xr:uid="{00000000-0005-0000-0000-0000CE450000}"/>
    <cellStyle name="Akzent4 2 2159" xfId="23954" xr:uid="{00000000-0005-0000-0000-0000CF450000}"/>
    <cellStyle name="Akzent4 2 216" xfId="6555" xr:uid="{00000000-0005-0000-0000-0000D0450000}"/>
    <cellStyle name="Akzent4 2 2160" xfId="23980" xr:uid="{00000000-0005-0000-0000-0000D1450000}"/>
    <cellStyle name="Akzent4 2 2161" xfId="23993" xr:uid="{00000000-0005-0000-0000-0000D2450000}"/>
    <cellStyle name="Akzent4 2 2162" xfId="24020" xr:uid="{00000000-0005-0000-0000-0000D3450000}"/>
    <cellStyle name="Akzent4 2 2163" xfId="23631" xr:uid="{00000000-0005-0000-0000-0000D4450000}"/>
    <cellStyle name="Akzent4 2 2164" xfId="24048" xr:uid="{00000000-0005-0000-0000-0000D5450000}"/>
    <cellStyle name="Akzent4 2 2165" xfId="24060" xr:uid="{00000000-0005-0000-0000-0000D6450000}"/>
    <cellStyle name="Akzent4 2 2166" xfId="24084" xr:uid="{00000000-0005-0000-0000-0000D7450000}"/>
    <cellStyle name="Akzent4 2 2167" xfId="24100" xr:uid="{00000000-0005-0000-0000-0000D8450000}"/>
    <cellStyle name="Akzent4 2 2168" xfId="24124" xr:uid="{00000000-0005-0000-0000-0000D9450000}"/>
    <cellStyle name="Akzent4 2 2169" xfId="24133" xr:uid="{00000000-0005-0000-0000-0000DA450000}"/>
    <cellStyle name="Akzent4 2 217" xfId="6291" xr:uid="{00000000-0005-0000-0000-0000DB450000}"/>
    <cellStyle name="Akzent4 2 2170" xfId="24157" xr:uid="{00000000-0005-0000-0000-0000DC450000}"/>
    <cellStyle name="Akzent4 2 2171" xfId="24173" xr:uid="{00000000-0005-0000-0000-0000DD450000}"/>
    <cellStyle name="Akzent4 2 2172" xfId="24197" xr:uid="{00000000-0005-0000-0000-0000DE450000}"/>
    <cellStyle name="Akzent4 2 2173" xfId="24223" xr:uid="{00000000-0005-0000-0000-0000DF450000}"/>
    <cellStyle name="Akzent4 2 2174" xfId="24257" xr:uid="{00000000-0005-0000-0000-0000E0450000}"/>
    <cellStyle name="Akzent4 2 2175" xfId="24270" xr:uid="{00000000-0005-0000-0000-0000E1450000}"/>
    <cellStyle name="Akzent4 2 2176" xfId="24297" xr:uid="{00000000-0005-0000-0000-0000E2450000}"/>
    <cellStyle name="Akzent4 2 2177" xfId="24311" xr:uid="{00000000-0005-0000-0000-0000E3450000}"/>
    <cellStyle name="Akzent4 2 2178" xfId="24330" xr:uid="{00000000-0005-0000-0000-0000E4450000}"/>
    <cellStyle name="Akzent4 2 2179" xfId="24345" xr:uid="{00000000-0005-0000-0000-0000E5450000}"/>
    <cellStyle name="Akzent4 2 218" xfId="6603" xr:uid="{00000000-0005-0000-0000-0000E6450000}"/>
    <cellStyle name="Akzent4 2 2180" xfId="24372" xr:uid="{00000000-0005-0000-0000-0000E7450000}"/>
    <cellStyle name="Akzent4 2 2181" xfId="24385" xr:uid="{00000000-0005-0000-0000-0000E8450000}"/>
    <cellStyle name="Akzent4 2 2182" xfId="24410" xr:uid="{00000000-0005-0000-0000-0000E9450000}"/>
    <cellStyle name="Akzent4 2 2183" xfId="24421" xr:uid="{00000000-0005-0000-0000-0000EA450000}"/>
    <cellStyle name="Akzent4 2 2184" xfId="24458" xr:uid="{00000000-0005-0000-0000-0000EB450000}"/>
    <cellStyle name="Akzent4 2 2185" xfId="24472" xr:uid="{00000000-0005-0000-0000-0000EC450000}"/>
    <cellStyle name="Akzent4 2 2186" xfId="24497" xr:uid="{00000000-0005-0000-0000-0000ED450000}"/>
    <cellStyle name="Akzent4 2 2187" xfId="24513" xr:uid="{00000000-0005-0000-0000-0000EE450000}"/>
    <cellStyle name="Akzent4 2 2188" xfId="24532" xr:uid="{00000000-0005-0000-0000-0000EF450000}"/>
    <cellStyle name="Akzent4 2 2189" xfId="24551" xr:uid="{00000000-0005-0000-0000-0000F0450000}"/>
    <cellStyle name="Akzent4 2 219" xfId="6631" xr:uid="{00000000-0005-0000-0000-0000F1450000}"/>
    <cellStyle name="Akzent4 2 2190" xfId="24571" xr:uid="{00000000-0005-0000-0000-0000F2450000}"/>
    <cellStyle name="Akzent4 2 2191" xfId="24591" xr:uid="{00000000-0005-0000-0000-0000F3450000}"/>
    <cellStyle name="Akzent4 2 2192" xfId="24610" xr:uid="{00000000-0005-0000-0000-0000F4450000}"/>
    <cellStyle name="Akzent4 2 2193" xfId="24233" xr:uid="{00000000-0005-0000-0000-0000F5450000}"/>
    <cellStyle name="Akzent4 2 2194" xfId="24644" xr:uid="{00000000-0005-0000-0000-0000F6450000}"/>
    <cellStyle name="Akzent4 2 2195" xfId="24666" xr:uid="{00000000-0005-0000-0000-0000F7450000}"/>
    <cellStyle name="Akzent4 2 2196" xfId="24679" xr:uid="{00000000-0005-0000-0000-0000F8450000}"/>
    <cellStyle name="Akzent4 2 2197" xfId="24706" xr:uid="{00000000-0005-0000-0000-0000F9450000}"/>
    <cellStyle name="Akzent4 2 2198" xfId="24719" xr:uid="{00000000-0005-0000-0000-0000FA450000}"/>
    <cellStyle name="Akzent4 2 2199" xfId="24738" xr:uid="{00000000-0005-0000-0000-0000FB450000}"/>
    <cellStyle name="Akzent4 2 22" xfId="353" xr:uid="{00000000-0005-0000-0000-0000FC450000}"/>
    <cellStyle name="Akzent4 2 220" xfId="6662" xr:uid="{00000000-0005-0000-0000-0000FD450000}"/>
    <cellStyle name="Akzent4 2 2200" xfId="24765" xr:uid="{00000000-0005-0000-0000-0000FE450000}"/>
    <cellStyle name="Akzent4 2 2201" xfId="24779" xr:uid="{00000000-0005-0000-0000-0000FF450000}"/>
    <cellStyle name="Akzent4 2 2202" xfId="24801" xr:uid="{00000000-0005-0000-0000-000000460000}"/>
    <cellStyle name="Akzent4 2 2203" xfId="24433" xr:uid="{00000000-0005-0000-0000-000001460000}"/>
    <cellStyle name="Akzent4 2 2204" xfId="24830" xr:uid="{00000000-0005-0000-0000-000002460000}"/>
    <cellStyle name="Akzent4 2 2205" xfId="24846" xr:uid="{00000000-0005-0000-0000-000003460000}"/>
    <cellStyle name="Akzent4 2 2206" xfId="24870" xr:uid="{00000000-0005-0000-0000-000004460000}"/>
    <cellStyle name="Akzent4 2 2207" xfId="24886" xr:uid="{00000000-0005-0000-0000-000005460000}"/>
    <cellStyle name="Akzent4 2 2208" xfId="24910" xr:uid="{00000000-0005-0000-0000-000006460000}"/>
    <cellStyle name="Akzent4 2 2209" xfId="24926" xr:uid="{00000000-0005-0000-0000-000007460000}"/>
    <cellStyle name="Akzent4 2 221" xfId="6689" xr:uid="{00000000-0005-0000-0000-000008460000}"/>
    <cellStyle name="Akzent4 2 2210" xfId="24945" xr:uid="{00000000-0005-0000-0000-000009460000}"/>
    <cellStyle name="Akzent4 2 2211" xfId="24959" xr:uid="{00000000-0005-0000-0000-00000A460000}"/>
    <cellStyle name="Akzent4 2 2212" xfId="24978" xr:uid="{00000000-0005-0000-0000-00000B460000}"/>
    <cellStyle name="Akzent4 2 2213" xfId="24999" xr:uid="{00000000-0005-0000-0000-00000C460000}"/>
    <cellStyle name="Akzent4 2 2214" xfId="25023" xr:uid="{00000000-0005-0000-0000-00000D460000}"/>
    <cellStyle name="Akzent4 2 2215" xfId="25039" xr:uid="{00000000-0005-0000-0000-00000E460000}"/>
    <cellStyle name="Akzent4 2 2216" xfId="25063" xr:uid="{00000000-0005-0000-0000-00000F460000}"/>
    <cellStyle name="Akzent4 2 2217" xfId="25079" xr:uid="{00000000-0005-0000-0000-000010460000}"/>
    <cellStyle name="Akzent4 2 2218" xfId="25099" xr:uid="{00000000-0005-0000-0000-000011460000}"/>
    <cellStyle name="Akzent4 2 2219" xfId="25120" xr:uid="{00000000-0005-0000-0000-000012460000}"/>
    <cellStyle name="Akzent4 2 222" xfId="6721" xr:uid="{00000000-0005-0000-0000-000013460000}"/>
    <cellStyle name="Akzent4 2 2220" xfId="25139" xr:uid="{00000000-0005-0000-0000-000014460000}"/>
    <cellStyle name="Akzent4 2 2221" xfId="25154" xr:uid="{00000000-0005-0000-0000-000015460000}"/>
    <cellStyle name="Akzent4 2 2222" xfId="25173" xr:uid="{00000000-0005-0000-0000-000016460000}"/>
    <cellStyle name="Akzent4 2 2223" xfId="25196" xr:uid="{00000000-0005-0000-0000-000017460000}"/>
    <cellStyle name="Akzent4 2 2224" xfId="25198" xr:uid="{00000000-0005-0000-0000-000018460000}"/>
    <cellStyle name="Akzent4 2 2225" xfId="25252" xr:uid="{00000000-0005-0000-0000-000019460000}"/>
    <cellStyle name="Akzent4 2 2226" xfId="25276" xr:uid="{00000000-0005-0000-0000-00001A460000}"/>
    <cellStyle name="Akzent4 2 2227" xfId="25294" xr:uid="{00000000-0005-0000-0000-00001B460000}"/>
    <cellStyle name="Akzent4 2 2228" xfId="25316" xr:uid="{00000000-0005-0000-0000-00001C460000}"/>
    <cellStyle name="Akzent4 2 2229" xfId="25334" xr:uid="{00000000-0005-0000-0000-00001D460000}"/>
    <cellStyle name="Akzent4 2 223" xfId="6743" xr:uid="{00000000-0005-0000-0000-00001E460000}"/>
    <cellStyle name="Akzent4 2 2230" xfId="25357" xr:uid="{00000000-0005-0000-0000-00001F460000}"/>
    <cellStyle name="Akzent4 2 2231" xfId="25370" xr:uid="{00000000-0005-0000-0000-000020460000}"/>
    <cellStyle name="Akzent4 2 2232" xfId="25395" xr:uid="{00000000-0005-0000-0000-000021460000}"/>
    <cellStyle name="Akzent4 2 2233" xfId="25414" xr:uid="{00000000-0005-0000-0000-000022460000}"/>
    <cellStyle name="Akzent4 2 2234" xfId="25439" xr:uid="{00000000-0005-0000-0000-000023460000}"/>
    <cellStyle name="Akzent4 2 2235" xfId="25241" xr:uid="{00000000-0005-0000-0000-000024460000}"/>
    <cellStyle name="Akzent4 2 2236" xfId="25468" xr:uid="{00000000-0005-0000-0000-000025460000}"/>
    <cellStyle name="Akzent4 2 2237" xfId="25484" xr:uid="{00000000-0005-0000-0000-000026460000}"/>
    <cellStyle name="Akzent4 2 2238" xfId="25508" xr:uid="{00000000-0005-0000-0000-000027460000}"/>
    <cellStyle name="Akzent4 2 2239" xfId="25524" xr:uid="{00000000-0005-0000-0000-000028460000}"/>
    <cellStyle name="Akzent4 2 224" xfId="6776" xr:uid="{00000000-0005-0000-0000-000029460000}"/>
    <cellStyle name="Akzent4 2 2240" xfId="25548" xr:uid="{00000000-0005-0000-0000-00002A460000}"/>
    <cellStyle name="Akzent4 2 2241" xfId="25564" xr:uid="{00000000-0005-0000-0000-00002B460000}"/>
    <cellStyle name="Akzent4 2 2242" xfId="25583" xr:uid="{00000000-0005-0000-0000-00002C460000}"/>
    <cellStyle name="Akzent4 2 2243" xfId="25602" xr:uid="{00000000-0005-0000-0000-00002D460000}"/>
    <cellStyle name="Akzent4 2 2244" xfId="25620" xr:uid="{00000000-0005-0000-0000-00002E460000}"/>
    <cellStyle name="Akzent4 2 2245" xfId="25580" xr:uid="{00000000-0005-0000-0000-00002F460000}"/>
    <cellStyle name="Akzent4 2 2246" xfId="25559" xr:uid="{00000000-0005-0000-0000-000030460000}"/>
    <cellStyle name="Akzent4 2 2247" xfId="25535" xr:uid="{00000000-0005-0000-0000-000031460000}"/>
    <cellStyle name="Akzent4 2 2248" xfId="25519" xr:uid="{00000000-0005-0000-0000-000032460000}"/>
    <cellStyle name="Akzent4 2 2249" xfId="25495" xr:uid="{00000000-0005-0000-0000-000033460000}"/>
    <cellStyle name="Akzent4 2 225" xfId="6793" xr:uid="{00000000-0005-0000-0000-000034460000}"/>
    <cellStyle name="Akzent4 2 2250" xfId="25479" xr:uid="{00000000-0005-0000-0000-000035460000}"/>
    <cellStyle name="Akzent4 2 2251" xfId="25455" xr:uid="{00000000-0005-0000-0000-000036460000}"/>
    <cellStyle name="Akzent4 2 2252" xfId="25437" xr:uid="{00000000-0005-0000-0000-000037460000}"/>
    <cellStyle name="Akzent4 2 2253" xfId="25410" xr:uid="{00000000-0005-0000-0000-000038460000}"/>
    <cellStyle name="Akzent4 2 2254" xfId="25403" xr:uid="{00000000-0005-0000-0000-000039460000}"/>
    <cellStyle name="Akzent4 2 2255" xfId="25366" xr:uid="{00000000-0005-0000-0000-00003A460000}"/>
    <cellStyle name="Akzent4 2 2256" xfId="25347" xr:uid="{00000000-0005-0000-0000-00003B460000}"/>
    <cellStyle name="Akzent4 2 2257" xfId="25325" xr:uid="{00000000-0005-0000-0000-00003C460000}"/>
    <cellStyle name="Akzent4 2 2258" xfId="25307" xr:uid="{00000000-0005-0000-0000-00003D460000}"/>
    <cellStyle name="Akzent4 2 2259" xfId="25285" xr:uid="{00000000-0005-0000-0000-00003E460000}"/>
    <cellStyle name="Akzent4 2 226" xfId="6821" xr:uid="{00000000-0005-0000-0000-00003F460000}"/>
    <cellStyle name="Akzent4 2 2260" xfId="25267" xr:uid="{00000000-0005-0000-0000-000040460000}"/>
    <cellStyle name="Akzent4 2 2261" xfId="25223" xr:uid="{00000000-0005-0000-0000-000041460000}"/>
    <cellStyle name="Akzent4 2 2262" xfId="25189" xr:uid="{00000000-0005-0000-0000-000042460000}"/>
    <cellStyle name="Akzent4 2 2263" xfId="25170" xr:uid="{00000000-0005-0000-0000-000043460000}"/>
    <cellStyle name="Akzent4 2 2264" xfId="25610" xr:uid="{00000000-0005-0000-0000-000044460000}"/>
    <cellStyle name="Akzent4 2 2265" xfId="25136" xr:uid="{00000000-0005-0000-0000-000045460000}"/>
    <cellStyle name="Akzent4 2 2266" xfId="25114" xr:uid="{00000000-0005-0000-0000-000046460000}"/>
    <cellStyle name="Akzent4 2 2267" xfId="25094" xr:uid="{00000000-0005-0000-0000-000047460000}"/>
    <cellStyle name="Akzent4 2 2268" xfId="25074" xr:uid="{00000000-0005-0000-0000-000048460000}"/>
    <cellStyle name="Akzent4 2 2269" xfId="25050" xr:uid="{00000000-0005-0000-0000-000049460000}"/>
    <cellStyle name="Akzent4 2 227" xfId="6768" xr:uid="{00000000-0005-0000-0000-00004A460000}"/>
    <cellStyle name="Akzent4 2 2270" xfId="25034" xr:uid="{00000000-0005-0000-0000-00004B460000}"/>
    <cellStyle name="Akzent4 2 2271" xfId="25014" xr:uid="{00000000-0005-0000-0000-00004C460000}"/>
    <cellStyle name="Akzent4 2 2272" xfId="24994" xr:uid="{00000000-0005-0000-0000-00004D460000}"/>
    <cellStyle name="Akzent4 2 2273" xfId="24975" xr:uid="{00000000-0005-0000-0000-00004E460000}"/>
    <cellStyle name="Akzent4 2 2274" xfId="25391" xr:uid="{00000000-0005-0000-0000-00004F460000}"/>
    <cellStyle name="Akzent4 2 2275" xfId="24942" xr:uid="{00000000-0005-0000-0000-000050460000}"/>
    <cellStyle name="Akzent4 2 2276" xfId="24921" xr:uid="{00000000-0005-0000-0000-000051460000}"/>
    <cellStyle name="Akzent4 2 2277" xfId="24897" xr:uid="{00000000-0005-0000-0000-000052460000}"/>
    <cellStyle name="Akzent4 2 2278" xfId="24881" xr:uid="{00000000-0005-0000-0000-000053460000}"/>
    <cellStyle name="Akzent4 2 2279" xfId="24857" xr:uid="{00000000-0005-0000-0000-000054460000}"/>
    <cellStyle name="Akzent4 2 228" xfId="6732" xr:uid="{00000000-0005-0000-0000-000055460000}"/>
    <cellStyle name="Akzent4 2 2280" xfId="24841" xr:uid="{00000000-0005-0000-0000-000056460000}"/>
    <cellStyle name="Akzent4 2 2281" xfId="24817" xr:uid="{00000000-0005-0000-0000-000057460000}"/>
    <cellStyle name="Akzent4 2 2282" xfId="24805" xr:uid="{00000000-0005-0000-0000-000058460000}"/>
    <cellStyle name="Akzent4 2 2283" xfId="24776" xr:uid="{00000000-0005-0000-0000-000059460000}"/>
    <cellStyle name="Akzent4 2 2284" xfId="24754" xr:uid="{00000000-0005-0000-0000-00005A460000}"/>
    <cellStyle name="Akzent4 2 2285" xfId="24728" xr:uid="{00000000-0005-0000-0000-00005B460000}"/>
    <cellStyle name="Akzent4 2 2286" xfId="24701" xr:uid="{00000000-0005-0000-0000-00005C460000}"/>
    <cellStyle name="Akzent4 2 2287" xfId="24688" xr:uid="{00000000-0005-0000-0000-00005D460000}"/>
    <cellStyle name="Akzent4 2 2288" xfId="24660" xr:uid="{00000000-0005-0000-0000-00005E460000}"/>
    <cellStyle name="Akzent4 2 2289" xfId="24641" xr:uid="{00000000-0005-0000-0000-00005F460000}"/>
    <cellStyle name="Akzent4 2 229" xfId="6709" xr:uid="{00000000-0005-0000-0000-000060460000}"/>
    <cellStyle name="Akzent4 2 2290" xfId="24626" xr:uid="{00000000-0005-0000-0000-000061460000}"/>
    <cellStyle name="Akzent4 2 2291" xfId="24607" xr:uid="{00000000-0005-0000-0000-000062460000}"/>
    <cellStyle name="Akzent4 2 2292" xfId="24586" xr:uid="{00000000-0005-0000-0000-000063460000}"/>
    <cellStyle name="Akzent4 2 2293" xfId="24562" xr:uid="{00000000-0005-0000-0000-000064460000}"/>
    <cellStyle name="Akzent4 2 2294" xfId="24546" xr:uid="{00000000-0005-0000-0000-000065460000}"/>
    <cellStyle name="Akzent4 2 2295" xfId="24511" xr:uid="{00000000-0005-0000-0000-000066460000}"/>
    <cellStyle name="Akzent4 2 2296" xfId="24495" xr:uid="{00000000-0005-0000-0000-000067460000}"/>
    <cellStyle name="Akzent4 2 2297" xfId="24468" xr:uid="{00000000-0005-0000-0000-000068460000}"/>
    <cellStyle name="Akzent4 2 2298" xfId="24454" xr:uid="{00000000-0005-0000-0000-000069460000}"/>
    <cellStyle name="Akzent4 2 2299" xfId="24429" xr:uid="{00000000-0005-0000-0000-00006A460000}"/>
    <cellStyle name="Akzent4 2 23" xfId="1007" xr:uid="{00000000-0005-0000-0000-00006B460000}"/>
    <cellStyle name="Akzent4 2 230" xfId="6673" xr:uid="{00000000-0005-0000-0000-00006C460000}"/>
    <cellStyle name="Akzent4 2 2300" xfId="24408" xr:uid="{00000000-0005-0000-0000-00006D460000}"/>
    <cellStyle name="Akzent4 2 2301" xfId="24381" xr:uid="{00000000-0005-0000-0000-00006E460000}"/>
    <cellStyle name="Akzent4 2 2302" xfId="24368" xr:uid="{00000000-0005-0000-0000-00006F460000}"/>
    <cellStyle name="Akzent4 2 2303" xfId="24341" xr:uid="{00000000-0005-0000-0000-000070460000}"/>
    <cellStyle name="Akzent4 2 2304" xfId="24746" xr:uid="{00000000-0005-0000-0000-000071460000}"/>
    <cellStyle name="Akzent4 2 2305" xfId="24307" xr:uid="{00000000-0005-0000-0000-000072460000}"/>
    <cellStyle name="Akzent4 2 2306" xfId="24293" xr:uid="{00000000-0005-0000-0000-000073460000}"/>
    <cellStyle name="Akzent4 2 2307" xfId="24266" xr:uid="{00000000-0005-0000-0000-000074460000}"/>
    <cellStyle name="Akzent4 2 2308" xfId="24253" xr:uid="{00000000-0005-0000-0000-000075460000}"/>
    <cellStyle name="Akzent4 2 2309" xfId="24222" xr:uid="{00000000-0005-0000-0000-000076460000}"/>
    <cellStyle name="Akzent4 2 231" xfId="6650" xr:uid="{00000000-0005-0000-0000-000077460000}"/>
    <cellStyle name="Akzent4 2 2310" xfId="24208" xr:uid="{00000000-0005-0000-0000-000078460000}"/>
    <cellStyle name="Akzent4 2 2311" xfId="24184" xr:uid="{00000000-0005-0000-0000-000079460000}"/>
    <cellStyle name="Akzent4 2 2312" xfId="24168" xr:uid="{00000000-0005-0000-0000-00007A460000}"/>
    <cellStyle name="Akzent4 2 2313" xfId="24143" xr:uid="{00000000-0005-0000-0000-00007B460000}"/>
    <cellStyle name="Akzent4 2 2314" xfId="24540" xr:uid="{00000000-0005-0000-0000-00007C460000}"/>
    <cellStyle name="Akzent4 2 2315" xfId="24111" xr:uid="{00000000-0005-0000-0000-00007D460000}"/>
    <cellStyle name="Akzent4 2 2316" xfId="24095" xr:uid="{00000000-0005-0000-0000-00007E460000}"/>
    <cellStyle name="Akzent4 2 2317" xfId="24070" xr:uid="{00000000-0005-0000-0000-00007F460000}"/>
    <cellStyle name="Akzent4 2 2318" xfId="24052" xr:uid="{00000000-0005-0000-0000-000080460000}"/>
    <cellStyle name="Akzent4 2 2319" xfId="24030" xr:uid="{00000000-0005-0000-0000-000081460000}"/>
    <cellStyle name="Akzent4 2 232" xfId="6614" xr:uid="{00000000-0005-0000-0000-000082460000}"/>
    <cellStyle name="Akzent4 2 2320" xfId="24016" xr:uid="{00000000-0005-0000-0000-000083460000}"/>
    <cellStyle name="Akzent4 2 2321" xfId="23989" xr:uid="{00000000-0005-0000-0000-000084460000}"/>
    <cellStyle name="Akzent4 2 2322" xfId="23976" xr:uid="{00000000-0005-0000-0000-000085460000}"/>
    <cellStyle name="Akzent4 2 2323" xfId="23949" xr:uid="{00000000-0005-0000-0000-000086460000}"/>
    <cellStyle name="Akzent4 2 2324" xfId="23931" xr:uid="{00000000-0005-0000-0000-000087460000}"/>
    <cellStyle name="Akzent4 2 2325" xfId="23909" xr:uid="{00000000-0005-0000-0000-000088460000}"/>
    <cellStyle name="Akzent4 2 2326" xfId="23886" xr:uid="{00000000-0005-0000-0000-000089460000}"/>
    <cellStyle name="Akzent4 2 2327" xfId="23868" xr:uid="{00000000-0005-0000-0000-00008A460000}"/>
    <cellStyle name="Akzent4 2 2328" xfId="23849" xr:uid="{00000000-0005-0000-0000-00008B460000}"/>
    <cellStyle name="Akzent4 2 2329" xfId="23830" xr:uid="{00000000-0005-0000-0000-00008C460000}"/>
    <cellStyle name="Akzent4 2 233" xfId="6591" xr:uid="{00000000-0005-0000-0000-00008D460000}"/>
    <cellStyle name="Akzent4 2 2330" xfId="23807" xr:uid="{00000000-0005-0000-0000-00008E460000}"/>
    <cellStyle name="Akzent4 2 2331" xfId="23788" xr:uid="{00000000-0005-0000-0000-00008F460000}"/>
    <cellStyle name="Akzent4 2 2332" xfId="23767" xr:uid="{00000000-0005-0000-0000-000090460000}"/>
    <cellStyle name="Akzent4 2 2333" xfId="23748" xr:uid="{00000000-0005-0000-0000-000091460000}"/>
    <cellStyle name="Akzent4 2 2334" xfId="23727" xr:uid="{00000000-0005-0000-0000-000092460000}"/>
    <cellStyle name="Akzent4 2 2335" xfId="23725" xr:uid="{00000000-0005-0000-0000-000093460000}"/>
    <cellStyle name="Akzent4 2 2336" xfId="23668" xr:uid="{00000000-0005-0000-0000-000094460000}"/>
    <cellStyle name="Akzent4 2 2337" xfId="23651" xr:uid="{00000000-0005-0000-0000-000095460000}"/>
    <cellStyle name="Akzent4 2 2338" xfId="23622" xr:uid="{00000000-0005-0000-0000-000096460000}"/>
    <cellStyle name="Akzent4 2 2339" xfId="23601" xr:uid="{00000000-0005-0000-0000-000097460000}"/>
    <cellStyle name="Akzent4 2 234" xfId="6561" xr:uid="{00000000-0005-0000-0000-000098460000}"/>
    <cellStyle name="Akzent4 2 2340" xfId="23578" xr:uid="{00000000-0005-0000-0000-000099460000}"/>
    <cellStyle name="Akzent4 2 2341" xfId="23559" xr:uid="{00000000-0005-0000-0000-00009A460000}"/>
    <cellStyle name="Akzent4 2 2342" xfId="23538" xr:uid="{00000000-0005-0000-0000-00009B460000}"/>
    <cellStyle name="Akzent4 2 2343" xfId="23518" xr:uid="{00000000-0005-0000-0000-00009C460000}"/>
    <cellStyle name="Akzent4 2 2344" xfId="23498" xr:uid="{00000000-0005-0000-0000-00009D460000}"/>
    <cellStyle name="Akzent4 2 2345" xfId="23479" xr:uid="{00000000-0005-0000-0000-00009E460000}"/>
    <cellStyle name="Akzent4 2 2346" xfId="23679" xr:uid="{00000000-0005-0000-0000-00009F460000}"/>
    <cellStyle name="Akzent4 2 2347" xfId="23437" xr:uid="{00000000-0005-0000-0000-0000A0460000}"/>
    <cellStyle name="Akzent4 2 2348" xfId="23406" xr:uid="{00000000-0005-0000-0000-0000A1460000}"/>
    <cellStyle name="Akzent4 2 2349" xfId="23352" xr:uid="{00000000-0005-0000-0000-0000A2460000}"/>
    <cellStyle name="Akzent4 2 235" xfId="6529" xr:uid="{00000000-0005-0000-0000-0000A3460000}"/>
    <cellStyle name="Akzent4 2 2350" xfId="23332" xr:uid="{00000000-0005-0000-0000-0000A4460000}"/>
    <cellStyle name="Akzent4 2 2351" xfId="23306" xr:uid="{00000000-0005-0000-0000-0000A5460000}"/>
    <cellStyle name="Akzent4 2 2352" xfId="23288" xr:uid="{00000000-0005-0000-0000-0000A6460000}"/>
    <cellStyle name="Akzent4 2 2353" xfId="23266" xr:uid="{00000000-0005-0000-0000-0000A7460000}"/>
    <cellStyle name="Akzent4 2 2354" xfId="23248" xr:uid="{00000000-0005-0000-0000-0000A8460000}"/>
    <cellStyle name="Akzent4 2 2355" xfId="23226" xr:uid="{00000000-0005-0000-0000-0000A9460000}"/>
    <cellStyle name="Akzent4 2 2356" xfId="23198" xr:uid="{00000000-0005-0000-0000-0000AA460000}"/>
    <cellStyle name="Akzent4 2 2357" xfId="23159" xr:uid="{00000000-0005-0000-0000-0000AB460000}"/>
    <cellStyle name="Akzent4 2 2358" xfId="23125" xr:uid="{00000000-0005-0000-0000-0000AC460000}"/>
    <cellStyle name="Akzent4 2 2359" xfId="23097" xr:uid="{00000000-0005-0000-0000-0000AD460000}"/>
    <cellStyle name="Akzent4 2 236" xfId="6514" xr:uid="{00000000-0005-0000-0000-0000AE460000}"/>
    <cellStyle name="Akzent4 2 2360" xfId="23075" xr:uid="{00000000-0005-0000-0000-0000AF460000}"/>
    <cellStyle name="Akzent4 2 2361" xfId="23049" xr:uid="{00000000-0005-0000-0000-0000B0460000}"/>
    <cellStyle name="Akzent4 2 2362" xfId="23035" xr:uid="{00000000-0005-0000-0000-0000B1460000}"/>
    <cellStyle name="Akzent4 2 2363" xfId="23008" xr:uid="{00000000-0005-0000-0000-0000B2460000}"/>
    <cellStyle name="Akzent4 2 2364" xfId="22995" xr:uid="{00000000-0005-0000-0000-0000B3460000}"/>
    <cellStyle name="Akzent4 2 2365" xfId="22968" xr:uid="{00000000-0005-0000-0000-0000B4460000}"/>
    <cellStyle name="Akzent4 2 2366" xfId="22955" xr:uid="{00000000-0005-0000-0000-0000B5460000}"/>
    <cellStyle name="Akzent4 2 2367" xfId="22937" xr:uid="{00000000-0005-0000-0000-0000B6460000}"/>
    <cellStyle name="Akzent4 2 2368" xfId="22872" xr:uid="{00000000-0005-0000-0000-0000B7460000}"/>
    <cellStyle name="Akzent4 2 2369" xfId="22853" xr:uid="{00000000-0005-0000-0000-0000B8460000}"/>
    <cellStyle name="Akzent4 2 237" xfId="6472" xr:uid="{00000000-0005-0000-0000-0000B9460000}"/>
    <cellStyle name="Akzent4 2 2370" xfId="22828" xr:uid="{00000000-0005-0000-0000-0000BA460000}"/>
    <cellStyle name="Akzent4 2 2371" xfId="22807" xr:uid="{00000000-0005-0000-0000-0000BB460000}"/>
    <cellStyle name="Akzent4 2 2372" xfId="22780" xr:uid="{00000000-0005-0000-0000-0000BC460000}"/>
    <cellStyle name="Akzent4 2 2373" xfId="22767" xr:uid="{00000000-0005-0000-0000-0000BD460000}"/>
    <cellStyle name="Akzent4 2 2374" xfId="22740" xr:uid="{00000000-0005-0000-0000-0000BE460000}"/>
    <cellStyle name="Akzent4 2 2375" xfId="22727" xr:uid="{00000000-0005-0000-0000-0000BF460000}"/>
    <cellStyle name="Akzent4 2 2376" xfId="22700" xr:uid="{00000000-0005-0000-0000-0000C0460000}"/>
    <cellStyle name="Akzent4 2 2377" xfId="23163" xr:uid="{00000000-0005-0000-0000-0000C1460000}"/>
    <cellStyle name="Akzent4 2 2378" xfId="22674" xr:uid="{00000000-0005-0000-0000-0000C2460000}"/>
    <cellStyle name="Akzent4 2 2379" xfId="22654" xr:uid="{00000000-0005-0000-0000-0000C3460000}"/>
    <cellStyle name="Akzent4 2 238" xfId="6432" xr:uid="{00000000-0005-0000-0000-0000C4460000}"/>
    <cellStyle name="Akzent4 2 2380" xfId="22625" xr:uid="{00000000-0005-0000-0000-0000C5460000}"/>
    <cellStyle name="Akzent4 2 2381" xfId="22612" xr:uid="{00000000-0005-0000-0000-0000C6460000}"/>
    <cellStyle name="Akzent4 2 2382" xfId="22585" xr:uid="{00000000-0005-0000-0000-0000C7460000}"/>
    <cellStyle name="Akzent4 2 2383" xfId="22571" xr:uid="{00000000-0005-0000-0000-0000C8460000}"/>
    <cellStyle name="Akzent4 2 2384" xfId="22545" xr:uid="{00000000-0005-0000-0000-0000C9460000}"/>
    <cellStyle name="Akzent4 2 2385" xfId="22532" xr:uid="{00000000-0005-0000-0000-0000CA460000}"/>
    <cellStyle name="Akzent4 2 2386" xfId="22505" xr:uid="{00000000-0005-0000-0000-0000CB460000}"/>
    <cellStyle name="Akzent4 2 2387" xfId="22930" xr:uid="{00000000-0005-0000-0000-0000CC460000}"/>
    <cellStyle name="Akzent4 2 2388" xfId="22479" xr:uid="{00000000-0005-0000-0000-0000CD460000}"/>
    <cellStyle name="Akzent4 2 2389" xfId="22461" xr:uid="{00000000-0005-0000-0000-0000CE460000}"/>
    <cellStyle name="Akzent4 2 239" xfId="6411" xr:uid="{00000000-0005-0000-0000-0000CF460000}"/>
    <cellStyle name="Akzent4 2 2390" xfId="22439" xr:uid="{00000000-0005-0000-0000-0000D0460000}"/>
    <cellStyle name="Akzent4 2 2391" xfId="22418" xr:uid="{00000000-0005-0000-0000-0000D1460000}"/>
    <cellStyle name="Akzent4 2 2392" xfId="22399" xr:uid="{00000000-0005-0000-0000-0000D2460000}"/>
    <cellStyle name="Akzent4 2 2393" xfId="22372" xr:uid="{00000000-0005-0000-0000-0000D3460000}"/>
    <cellStyle name="Akzent4 2 2394" xfId="22359" xr:uid="{00000000-0005-0000-0000-0000D4460000}"/>
    <cellStyle name="Akzent4 2 2395" xfId="22332" xr:uid="{00000000-0005-0000-0000-0000D5460000}"/>
    <cellStyle name="Akzent4 2 2396" xfId="22318" xr:uid="{00000000-0005-0000-0000-0000D6460000}"/>
    <cellStyle name="Akzent4 2 2397" xfId="22294" xr:uid="{00000000-0005-0000-0000-0000D7460000}"/>
    <cellStyle name="Akzent4 2 2398" xfId="22265" xr:uid="{00000000-0005-0000-0000-0000D8460000}"/>
    <cellStyle name="Akzent4 2 2399" xfId="22244" xr:uid="{00000000-0005-0000-0000-0000D9460000}"/>
    <cellStyle name="Akzent4 2 24" xfId="1040" xr:uid="{00000000-0005-0000-0000-0000DA460000}"/>
    <cellStyle name="Akzent4 2 240" xfId="6378" xr:uid="{00000000-0005-0000-0000-0000DB460000}"/>
    <cellStyle name="Akzent4 2 2400" xfId="22217" xr:uid="{00000000-0005-0000-0000-0000DC460000}"/>
    <cellStyle name="Akzent4 2 2401" xfId="22204" xr:uid="{00000000-0005-0000-0000-0000DD460000}"/>
    <cellStyle name="Akzent4 2 2402" xfId="22177" xr:uid="{00000000-0005-0000-0000-0000DE460000}"/>
    <cellStyle name="Akzent4 2 2403" xfId="22164" xr:uid="{00000000-0005-0000-0000-0000DF460000}"/>
    <cellStyle name="Akzent4 2 2404" xfId="22136" xr:uid="{00000000-0005-0000-0000-0000E0460000}"/>
    <cellStyle name="Akzent4 2 2405" xfId="22123" xr:uid="{00000000-0005-0000-0000-0000E1460000}"/>
    <cellStyle name="Akzent4 2 2406" xfId="22092" xr:uid="{00000000-0005-0000-0000-0000E2460000}"/>
    <cellStyle name="Akzent4 2 2407" xfId="22077" xr:uid="{00000000-0005-0000-0000-0000E3460000}"/>
    <cellStyle name="Akzent4 2 2408" xfId="22046" xr:uid="{00000000-0005-0000-0000-0000E4460000}"/>
    <cellStyle name="Akzent4 2 2409" xfId="22026" xr:uid="{00000000-0005-0000-0000-0000E5460000}"/>
    <cellStyle name="Akzent4 2 241" xfId="6352" xr:uid="{00000000-0005-0000-0000-0000E6460000}"/>
    <cellStyle name="Akzent4 2 2410" xfId="22005" xr:uid="{00000000-0005-0000-0000-0000E7460000}"/>
    <cellStyle name="Akzent4 2 2411" xfId="21978" xr:uid="{00000000-0005-0000-0000-0000E8460000}"/>
    <cellStyle name="Akzent4 2 2412" xfId="21965" xr:uid="{00000000-0005-0000-0000-0000E9460000}"/>
    <cellStyle name="Akzent4 2 2413" xfId="21938" xr:uid="{00000000-0005-0000-0000-0000EA460000}"/>
    <cellStyle name="Akzent4 2 2414" xfId="21925" xr:uid="{00000000-0005-0000-0000-0000EB460000}"/>
    <cellStyle name="Akzent4 2 2415" xfId="21906" xr:uid="{00000000-0005-0000-0000-0000EC460000}"/>
    <cellStyle name="Akzent4 2 2416" xfId="21874" xr:uid="{00000000-0005-0000-0000-0000ED460000}"/>
    <cellStyle name="Akzent4 2 2417" xfId="22287" xr:uid="{00000000-0005-0000-0000-0000EE460000}"/>
    <cellStyle name="Akzent4 2 2418" xfId="21839" xr:uid="{00000000-0005-0000-0000-0000EF460000}"/>
    <cellStyle name="Akzent4 2 2419" xfId="21824" xr:uid="{00000000-0005-0000-0000-0000F0460000}"/>
    <cellStyle name="Akzent4 2 242" xfId="6320" xr:uid="{00000000-0005-0000-0000-0000F1460000}"/>
    <cellStyle name="Akzent4 2 2420" xfId="21798" xr:uid="{00000000-0005-0000-0000-0000F2460000}"/>
    <cellStyle name="Akzent4 2 2421" xfId="21780" xr:uid="{00000000-0005-0000-0000-0000F3460000}"/>
    <cellStyle name="Akzent4 2 2422" xfId="21758" xr:uid="{00000000-0005-0000-0000-0000F4460000}"/>
    <cellStyle name="Akzent4 2 2423" xfId="21740" xr:uid="{00000000-0005-0000-0000-0000F5460000}"/>
    <cellStyle name="Akzent4 2 2424" xfId="21718" xr:uid="{00000000-0005-0000-0000-0000F6460000}"/>
    <cellStyle name="Akzent4 2 2425" xfId="21700" xr:uid="{00000000-0005-0000-0000-0000F7460000}"/>
    <cellStyle name="Akzent4 2 2426" xfId="21685" xr:uid="{00000000-0005-0000-0000-0000F8460000}"/>
    <cellStyle name="Akzent4 2 2427" xfId="22071" xr:uid="{00000000-0005-0000-0000-0000F9460000}"/>
    <cellStyle name="Akzent4 2 2428" xfId="21652" xr:uid="{00000000-0005-0000-0000-0000FA460000}"/>
    <cellStyle name="Akzent4 2 2429" xfId="21625" xr:uid="{00000000-0005-0000-0000-0000FB460000}"/>
    <cellStyle name="Akzent4 2 243" xfId="6274" xr:uid="{00000000-0005-0000-0000-0000FC460000}"/>
    <cellStyle name="Akzent4 2 2430" xfId="21612" xr:uid="{00000000-0005-0000-0000-0000FD460000}"/>
    <cellStyle name="Akzent4 2 2431" xfId="21585" xr:uid="{00000000-0005-0000-0000-0000FE460000}"/>
    <cellStyle name="Akzent4 2 2432" xfId="21572" xr:uid="{00000000-0005-0000-0000-0000FF460000}"/>
    <cellStyle name="Akzent4 2 2433" xfId="21544" xr:uid="{00000000-0005-0000-0000-000000470000}"/>
    <cellStyle name="Akzent4 2 2434" xfId="21529" xr:uid="{00000000-0005-0000-0000-000001470000}"/>
    <cellStyle name="Akzent4 2 2435" xfId="21511" xr:uid="{00000000-0005-0000-0000-000002470000}"/>
    <cellStyle name="Akzent4 2 2436" xfId="21491" xr:uid="{00000000-0005-0000-0000-000003470000}"/>
    <cellStyle name="Akzent4 2 2437" xfId="21470" xr:uid="{00000000-0005-0000-0000-000004470000}"/>
    <cellStyle name="Akzent4 2 2438" xfId="21446" xr:uid="{00000000-0005-0000-0000-000005470000}"/>
    <cellStyle name="Akzent4 2 2439" xfId="21430" xr:uid="{00000000-0005-0000-0000-000006470000}"/>
    <cellStyle name="Akzent4 2 244" xfId="6229" xr:uid="{00000000-0005-0000-0000-000007470000}"/>
    <cellStyle name="Akzent4 2 2440" xfId="21401" xr:uid="{00000000-0005-0000-0000-000008470000}"/>
    <cellStyle name="Akzent4 2 2441" xfId="21384" xr:uid="{00000000-0005-0000-0000-000009470000}"/>
    <cellStyle name="Akzent4 2 2442" xfId="21357" xr:uid="{00000000-0005-0000-0000-00000A470000}"/>
    <cellStyle name="Akzent4 2 2443" xfId="21343" xr:uid="{00000000-0005-0000-0000-00000B470000}"/>
    <cellStyle name="Akzent4 2 2444" xfId="21324" xr:uid="{00000000-0005-0000-0000-00000C470000}"/>
    <cellStyle name="Akzent4 2 2445" xfId="21297" xr:uid="{00000000-0005-0000-0000-00000D470000}"/>
    <cellStyle name="Akzent4 2 2446" xfId="21270" xr:uid="{00000000-0005-0000-0000-00000E470000}"/>
    <cellStyle name="Akzent4 2 2447" xfId="21257" xr:uid="{00000000-0005-0000-0000-00000F470000}"/>
    <cellStyle name="Akzent4 2 2448" xfId="21254" xr:uid="{00000000-0005-0000-0000-000010470000}"/>
    <cellStyle name="Akzent4 2 2449" xfId="21201" xr:uid="{00000000-0005-0000-0000-000011470000}"/>
    <cellStyle name="Akzent4 2 245" xfId="6205" xr:uid="{00000000-0005-0000-0000-000012470000}"/>
    <cellStyle name="Akzent4 2 2450" xfId="21173" xr:uid="{00000000-0005-0000-0000-000013470000}"/>
    <cellStyle name="Akzent4 2 2451" xfId="21158" xr:uid="{00000000-0005-0000-0000-000014470000}"/>
    <cellStyle name="Akzent4 2 2452" xfId="21128" xr:uid="{00000000-0005-0000-0000-000015470000}"/>
    <cellStyle name="Akzent4 2 2453" xfId="21113" xr:uid="{00000000-0005-0000-0000-000016470000}"/>
    <cellStyle name="Akzent4 2 2454" xfId="21088" xr:uid="{00000000-0005-0000-0000-000017470000}"/>
    <cellStyle name="Akzent4 2 2455" xfId="21075" xr:uid="{00000000-0005-0000-0000-000018470000}"/>
    <cellStyle name="Akzent4 2 2456" xfId="25650" xr:uid="{00000000-0005-0000-0000-000019470000}"/>
    <cellStyle name="Akzent4 2 2457" xfId="25657" xr:uid="{00000000-0005-0000-0000-00001A470000}"/>
    <cellStyle name="Akzent4 2 2458" xfId="25670" xr:uid="{00000000-0005-0000-0000-00001B470000}"/>
    <cellStyle name="Akzent4 2 2459" xfId="21206" xr:uid="{00000000-0005-0000-0000-00001C470000}"/>
    <cellStyle name="Akzent4 2 246" xfId="6807" xr:uid="{00000000-0005-0000-0000-00001D470000}"/>
    <cellStyle name="Akzent4 2 2460" xfId="25684" xr:uid="{00000000-0005-0000-0000-00001E470000}"/>
    <cellStyle name="Akzent4 2 2461" xfId="25691" xr:uid="{00000000-0005-0000-0000-00001F470000}"/>
    <cellStyle name="Akzent4 2 2462" xfId="25704" xr:uid="{00000000-0005-0000-0000-000020470000}"/>
    <cellStyle name="Akzent4 2 2463" xfId="25711" xr:uid="{00000000-0005-0000-0000-000021470000}"/>
    <cellStyle name="Akzent4 2 2464" xfId="25724" xr:uid="{00000000-0005-0000-0000-000022470000}"/>
    <cellStyle name="Akzent4 2 2465" xfId="25731" xr:uid="{00000000-0005-0000-0000-000023470000}"/>
    <cellStyle name="Akzent4 2 2466" xfId="25744" xr:uid="{00000000-0005-0000-0000-000024470000}"/>
    <cellStyle name="Akzent4 2 2467" xfId="25751" xr:uid="{00000000-0005-0000-0000-000025470000}"/>
    <cellStyle name="Akzent4 2 2468" xfId="25764" xr:uid="{00000000-0005-0000-0000-000026470000}"/>
    <cellStyle name="Akzent4 2 2469" xfId="25790" xr:uid="{00000000-0005-0000-0000-000027470000}"/>
    <cellStyle name="Akzent4 2 247" xfId="6159" xr:uid="{00000000-0005-0000-0000-000028470000}"/>
    <cellStyle name="Akzent4 2 2470" xfId="25797" xr:uid="{00000000-0005-0000-0000-000029470000}"/>
    <cellStyle name="Akzent4 2 2471" xfId="25810" xr:uid="{00000000-0005-0000-0000-00002A470000}"/>
    <cellStyle name="Akzent4 2 2472" xfId="25817" xr:uid="{00000000-0005-0000-0000-00002B470000}"/>
    <cellStyle name="Akzent4 2 2473" xfId="25830" xr:uid="{00000000-0005-0000-0000-00002C470000}"/>
    <cellStyle name="Akzent4 2 2474" xfId="25837" xr:uid="{00000000-0005-0000-0000-00002D470000}"/>
    <cellStyle name="Akzent4 2 2475" xfId="25850" xr:uid="{00000000-0005-0000-0000-00002E470000}"/>
    <cellStyle name="Akzent4 2 2476" xfId="25857" xr:uid="{00000000-0005-0000-0000-00002F470000}"/>
    <cellStyle name="Akzent4 2 2477" xfId="25870" xr:uid="{00000000-0005-0000-0000-000030470000}"/>
    <cellStyle name="Akzent4 2 2478" xfId="25879" xr:uid="{00000000-0005-0000-0000-000031470000}"/>
    <cellStyle name="Akzent4 2 2479" xfId="25896" xr:uid="{00000000-0005-0000-0000-000032470000}"/>
    <cellStyle name="Akzent4 2 248" xfId="6124" xr:uid="{00000000-0005-0000-0000-000033470000}"/>
    <cellStyle name="Akzent4 2 2480" xfId="25904" xr:uid="{00000000-0005-0000-0000-000034470000}"/>
    <cellStyle name="Akzent4 2 2481" xfId="25917" xr:uid="{00000000-0005-0000-0000-000035470000}"/>
    <cellStyle name="Akzent4 2 2482" xfId="25924" xr:uid="{00000000-0005-0000-0000-000036470000}"/>
    <cellStyle name="Akzent4 2 2483" xfId="25937" xr:uid="{00000000-0005-0000-0000-000037470000}"/>
    <cellStyle name="Akzent4 2 2484" xfId="25944" xr:uid="{00000000-0005-0000-0000-000038470000}"/>
    <cellStyle name="Akzent4 2 2485" xfId="25957" xr:uid="{00000000-0005-0000-0000-000039470000}"/>
    <cellStyle name="Akzent4 2 2486" xfId="25964" xr:uid="{00000000-0005-0000-0000-00003A470000}"/>
    <cellStyle name="Akzent4 2 2487" xfId="25977" xr:uid="{00000000-0005-0000-0000-00003B470000}"/>
    <cellStyle name="Akzent4 2 2488" xfId="25775" xr:uid="{00000000-0005-0000-0000-00003C470000}"/>
    <cellStyle name="Akzent4 2 2489" xfId="25991" xr:uid="{00000000-0005-0000-0000-00003D470000}"/>
    <cellStyle name="Akzent4 2 249" xfId="6099" xr:uid="{00000000-0005-0000-0000-00003E470000}"/>
    <cellStyle name="Akzent4 2 2490" xfId="25999" xr:uid="{00000000-0005-0000-0000-00003F470000}"/>
    <cellStyle name="Akzent4 2 2491" xfId="26012" xr:uid="{00000000-0005-0000-0000-000040470000}"/>
    <cellStyle name="Akzent4 2 2492" xfId="26019" xr:uid="{00000000-0005-0000-0000-000041470000}"/>
    <cellStyle name="Akzent4 2 2493" xfId="26032" xr:uid="{00000000-0005-0000-0000-000042470000}"/>
    <cellStyle name="Akzent4 2 2494" xfId="26039" xr:uid="{00000000-0005-0000-0000-000043470000}"/>
    <cellStyle name="Akzent4 2 2495" xfId="26052" xr:uid="{00000000-0005-0000-0000-000044470000}"/>
    <cellStyle name="Akzent4 2 2496" xfId="26059" xr:uid="{00000000-0005-0000-0000-000045470000}"/>
    <cellStyle name="Akzent4 2 2497" xfId="26072" xr:uid="{00000000-0005-0000-0000-000046470000}"/>
    <cellStyle name="Akzent4 2 2498" xfId="25885" xr:uid="{00000000-0005-0000-0000-000047470000}"/>
    <cellStyle name="Akzent4 2 2499" xfId="26085" xr:uid="{00000000-0005-0000-0000-000048470000}"/>
    <cellStyle name="Akzent4 2 25" xfId="1067" xr:uid="{00000000-0005-0000-0000-000049470000}"/>
    <cellStyle name="Akzent4 2 250" xfId="6069" xr:uid="{00000000-0005-0000-0000-00004A470000}"/>
    <cellStyle name="Akzent4 2 2500" xfId="26092" xr:uid="{00000000-0005-0000-0000-00004B470000}"/>
    <cellStyle name="Akzent4 2 2501" xfId="26105" xr:uid="{00000000-0005-0000-0000-00004C470000}"/>
    <cellStyle name="Akzent4 2 2502" xfId="26112" xr:uid="{00000000-0005-0000-0000-00004D470000}"/>
    <cellStyle name="Akzent4 2 2503" xfId="26125" xr:uid="{00000000-0005-0000-0000-00004E470000}"/>
    <cellStyle name="Akzent4 2 2504" xfId="26132" xr:uid="{00000000-0005-0000-0000-00004F470000}"/>
    <cellStyle name="Akzent4 2 2505" xfId="26145" xr:uid="{00000000-0005-0000-0000-000050470000}"/>
    <cellStyle name="Akzent4 2 2506" xfId="26152" xr:uid="{00000000-0005-0000-0000-000051470000}"/>
    <cellStyle name="Akzent4 2 2507" xfId="26165" xr:uid="{00000000-0005-0000-0000-000052470000}"/>
    <cellStyle name="Akzent4 2 2508" xfId="26177" xr:uid="{00000000-0005-0000-0000-000053470000}"/>
    <cellStyle name="Akzent4 2 2509" xfId="26196" xr:uid="{00000000-0005-0000-0000-000054470000}"/>
    <cellStyle name="Akzent4 2 251" xfId="6035" xr:uid="{00000000-0005-0000-0000-000055470000}"/>
    <cellStyle name="Akzent4 2 2510" xfId="26203" xr:uid="{00000000-0005-0000-0000-000056470000}"/>
    <cellStyle name="Akzent4 2 2511" xfId="26216" xr:uid="{00000000-0005-0000-0000-000057470000}"/>
    <cellStyle name="Akzent4 2 2512" xfId="26223" xr:uid="{00000000-0005-0000-0000-000058470000}"/>
    <cellStyle name="Akzent4 2 2513" xfId="26236" xr:uid="{00000000-0005-0000-0000-000059470000}"/>
    <cellStyle name="Akzent4 2 2514" xfId="26243" xr:uid="{00000000-0005-0000-0000-00005A470000}"/>
    <cellStyle name="Akzent4 2 2515" xfId="26256" xr:uid="{00000000-0005-0000-0000-00005B470000}"/>
    <cellStyle name="Akzent4 2 2516" xfId="26263" xr:uid="{00000000-0005-0000-0000-00005C470000}"/>
    <cellStyle name="Akzent4 2 2517" xfId="26276" xr:uid="{00000000-0005-0000-0000-00005D470000}"/>
    <cellStyle name="Akzent4 2 2518" xfId="26285" xr:uid="{00000000-0005-0000-0000-00005E470000}"/>
    <cellStyle name="Akzent4 2 2519" xfId="26302" xr:uid="{00000000-0005-0000-0000-00005F470000}"/>
    <cellStyle name="Akzent4 2 252" xfId="6010" xr:uid="{00000000-0005-0000-0000-000060470000}"/>
    <cellStyle name="Akzent4 2 2520" xfId="26310" xr:uid="{00000000-0005-0000-0000-000061470000}"/>
    <cellStyle name="Akzent4 2 2521" xfId="26323" xr:uid="{00000000-0005-0000-0000-000062470000}"/>
    <cellStyle name="Akzent4 2 2522" xfId="26330" xr:uid="{00000000-0005-0000-0000-000063470000}"/>
    <cellStyle name="Akzent4 2 2523" xfId="26343" xr:uid="{00000000-0005-0000-0000-000064470000}"/>
    <cellStyle name="Akzent4 2 2524" xfId="26350" xr:uid="{00000000-0005-0000-0000-000065470000}"/>
    <cellStyle name="Akzent4 2 2525" xfId="26363" xr:uid="{00000000-0005-0000-0000-000066470000}"/>
    <cellStyle name="Akzent4 2 2526" xfId="26370" xr:uid="{00000000-0005-0000-0000-000067470000}"/>
    <cellStyle name="Akzent4 2 2527" xfId="26383" xr:uid="{00000000-0005-0000-0000-000068470000}"/>
    <cellStyle name="Akzent4 2 2528" xfId="26186" xr:uid="{00000000-0005-0000-0000-000069470000}"/>
    <cellStyle name="Akzent4 2 2529" xfId="26397" xr:uid="{00000000-0005-0000-0000-00006A470000}"/>
    <cellStyle name="Akzent4 2 253" xfId="5980" xr:uid="{00000000-0005-0000-0000-00006B470000}"/>
    <cellStyle name="Akzent4 2 2530" xfId="26405" xr:uid="{00000000-0005-0000-0000-00006C470000}"/>
    <cellStyle name="Akzent4 2 2531" xfId="26418" xr:uid="{00000000-0005-0000-0000-00006D470000}"/>
    <cellStyle name="Akzent4 2 2532" xfId="26425" xr:uid="{00000000-0005-0000-0000-00006E470000}"/>
    <cellStyle name="Akzent4 2 2533" xfId="26438" xr:uid="{00000000-0005-0000-0000-00006F470000}"/>
    <cellStyle name="Akzent4 2 2534" xfId="26445" xr:uid="{00000000-0005-0000-0000-000070470000}"/>
    <cellStyle name="Akzent4 2 2535" xfId="26458" xr:uid="{00000000-0005-0000-0000-000071470000}"/>
    <cellStyle name="Akzent4 2 2536" xfId="26465" xr:uid="{00000000-0005-0000-0000-000072470000}"/>
    <cellStyle name="Akzent4 2 2537" xfId="26478" xr:uid="{00000000-0005-0000-0000-000073470000}"/>
    <cellStyle name="Akzent4 2 2538" xfId="26291" xr:uid="{00000000-0005-0000-0000-000074470000}"/>
    <cellStyle name="Akzent4 2 2539" xfId="26491" xr:uid="{00000000-0005-0000-0000-000075470000}"/>
    <cellStyle name="Akzent4 2 254" xfId="5952" xr:uid="{00000000-0005-0000-0000-000076470000}"/>
    <cellStyle name="Akzent4 2 2540" xfId="26498" xr:uid="{00000000-0005-0000-0000-000077470000}"/>
    <cellStyle name="Akzent4 2 2541" xfId="26511" xr:uid="{00000000-0005-0000-0000-000078470000}"/>
    <cellStyle name="Akzent4 2 2542" xfId="26518" xr:uid="{00000000-0005-0000-0000-000079470000}"/>
    <cellStyle name="Akzent4 2 2543" xfId="26531" xr:uid="{00000000-0005-0000-0000-00007A470000}"/>
    <cellStyle name="Akzent4 2 2544" xfId="26538" xr:uid="{00000000-0005-0000-0000-00007B470000}"/>
    <cellStyle name="Akzent4 2 2545" xfId="26551" xr:uid="{00000000-0005-0000-0000-00007C470000}"/>
    <cellStyle name="Akzent4 2 2546" xfId="26558" xr:uid="{00000000-0005-0000-0000-00007D470000}"/>
    <cellStyle name="Akzent4 2 2547" xfId="26571" xr:uid="{00000000-0005-0000-0000-00007E470000}"/>
    <cellStyle name="Akzent4 2 2548" xfId="26578" xr:uid="{00000000-0005-0000-0000-00007F470000}"/>
    <cellStyle name="Akzent4 2 2549" xfId="26591" xr:uid="{00000000-0005-0000-0000-000080470000}"/>
    <cellStyle name="Akzent4 2 255" xfId="5925" xr:uid="{00000000-0005-0000-0000-000081470000}"/>
    <cellStyle name="Akzent4 2 2550" xfId="26598" xr:uid="{00000000-0005-0000-0000-000082470000}"/>
    <cellStyle name="Akzent4 2 2551" xfId="26611" xr:uid="{00000000-0005-0000-0000-000083470000}"/>
    <cellStyle name="Akzent4 2 2552" xfId="26618" xr:uid="{00000000-0005-0000-0000-000084470000}"/>
    <cellStyle name="Akzent4 2 2553" xfId="26631" xr:uid="{00000000-0005-0000-0000-000085470000}"/>
    <cellStyle name="Akzent4 2 2554" xfId="26638" xr:uid="{00000000-0005-0000-0000-000086470000}"/>
    <cellStyle name="Akzent4 2 2555" xfId="26651" xr:uid="{00000000-0005-0000-0000-000087470000}"/>
    <cellStyle name="Akzent4 2 2556" xfId="26658" xr:uid="{00000000-0005-0000-0000-000088470000}"/>
    <cellStyle name="Akzent4 2 2557" xfId="26671" xr:uid="{00000000-0005-0000-0000-000089470000}"/>
    <cellStyle name="Akzent4 2 2558" xfId="26680" xr:uid="{00000000-0005-0000-0000-00008A470000}"/>
    <cellStyle name="Akzent4 2 2559" xfId="26682" xr:uid="{00000000-0005-0000-0000-00008B470000}"/>
    <cellStyle name="Akzent4 2 256" xfId="6499" xr:uid="{00000000-0005-0000-0000-00008C470000}"/>
    <cellStyle name="Akzent4 2 2560" xfId="26725" xr:uid="{00000000-0005-0000-0000-00008D470000}"/>
    <cellStyle name="Akzent4 2 2561" xfId="26740" xr:uid="{00000000-0005-0000-0000-00008E470000}"/>
    <cellStyle name="Akzent4 2 2562" xfId="26747" xr:uid="{00000000-0005-0000-0000-00008F470000}"/>
    <cellStyle name="Akzent4 2 2563" xfId="26760" xr:uid="{00000000-0005-0000-0000-000090470000}"/>
    <cellStyle name="Akzent4 2 2564" xfId="26767" xr:uid="{00000000-0005-0000-0000-000091470000}"/>
    <cellStyle name="Akzent4 2 2565" xfId="26780" xr:uid="{00000000-0005-0000-0000-000092470000}"/>
    <cellStyle name="Akzent4 2 2566" xfId="26787" xr:uid="{00000000-0005-0000-0000-000093470000}"/>
    <cellStyle name="Akzent4 2 2567" xfId="26800" xr:uid="{00000000-0005-0000-0000-000094470000}"/>
    <cellStyle name="Akzent4 2 2568" xfId="26807" xr:uid="{00000000-0005-0000-0000-000095470000}"/>
    <cellStyle name="Akzent4 2 2569" xfId="26820" xr:uid="{00000000-0005-0000-0000-000096470000}"/>
    <cellStyle name="Akzent4 2 257" xfId="5875" xr:uid="{00000000-0005-0000-0000-000097470000}"/>
    <cellStyle name="Akzent4 2 2570" xfId="26719" xr:uid="{00000000-0005-0000-0000-000098470000}"/>
    <cellStyle name="Akzent4 2 2571" xfId="26836" xr:uid="{00000000-0005-0000-0000-000099470000}"/>
    <cellStyle name="Akzent4 2 2572" xfId="26843" xr:uid="{00000000-0005-0000-0000-00009A470000}"/>
    <cellStyle name="Akzent4 2 2573" xfId="26856" xr:uid="{00000000-0005-0000-0000-00009B470000}"/>
    <cellStyle name="Akzent4 2 2574" xfId="26863" xr:uid="{00000000-0005-0000-0000-00009C470000}"/>
    <cellStyle name="Akzent4 2 2575" xfId="26876" xr:uid="{00000000-0005-0000-0000-00009D470000}"/>
    <cellStyle name="Akzent4 2 2576" xfId="26883" xr:uid="{00000000-0005-0000-0000-00009E470000}"/>
    <cellStyle name="Akzent4 2 2577" xfId="26896" xr:uid="{00000000-0005-0000-0000-00009F470000}"/>
    <cellStyle name="Akzent4 2 2578" xfId="26903" xr:uid="{00000000-0005-0000-0000-0000A0470000}"/>
    <cellStyle name="Akzent4 2 2579" xfId="26916" xr:uid="{00000000-0005-0000-0000-0000A1470000}"/>
    <cellStyle name="Akzent4 2 258" xfId="5842" xr:uid="{00000000-0005-0000-0000-0000A2470000}"/>
    <cellStyle name="Akzent4 2 2580" xfId="26938" xr:uid="{00000000-0005-0000-0000-0000A3470000}"/>
    <cellStyle name="Akzent4 2 2581" xfId="26971" xr:uid="{00000000-0005-0000-0000-0000A4470000}"/>
    <cellStyle name="Akzent4 2 2582" xfId="26993" xr:uid="{00000000-0005-0000-0000-0000A5470000}"/>
    <cellStyle name="Akzent4 2 2583" xfId="27008" xr:uid="{00000000-0005-0000-0000-0000A6470000}"/>
    <cellStyle name="Akzent4 2 2584" xfId="27021" xr:uid="{00000000-0005-0000-0000-0000A7470000}"/>
    <cellStyle name="Akzent4 2 2585" xfId="27028" xr:uid="{00000000-0005-0000-0000-0000A8470000}"/>
    <cellStyle name="Akzent4 2 2586" xfId="27041" xr:uid="{00000000-0005-0000-0000-0000A9470000}"/>
    <cellStyle name="Akzent4 2 2587" xfId="27048" xr:uid="{00000000-0005-0000-0000-0000AA470000}"/>
    <cellStyle name="Akzent4 2 2588" xfId="27061" xr:uid="{00000000-0005-0000-0000-0000AB470000}"/>
    <cellStyle name="Akzent4 2 2589" xfId="27068" xr:uid="{00000000-0005-0000-0000-0000AC470000}"/>
    <cellStyle name="Akzent4 2 259" xfId="5823" xr:uid="{00000000-0005-0000-0000-0000AD470000}"/>
    <cellStyle name="Akzent4 2 2590" xfId="27081" xr:uid="{00000000-0005-0000-0000-0000AE470000}"/>
    <cellStyle name="Akzent4 2 2591" xfId="27090" xr:uid="{00000000-0005-0000-0000-0000AF470000}"/>
    <cellStyle name="Akzent4 2 2592" xfId="27107" xr:uid="{00000000-0005-0000-0000-0000B0470000}"/>
    <cellStyle name="Akzent4 2 2593" xfId="27115" xr:uid="{00000000-0005-0000-0000-0000B1470000}"/>
    <cellStyle name="Akzent4 2 2594" xfId="27128" xr:uid="{00000000-0005-0000-0000-0000B2470000}"/>
    <cellStyle name="Akzent4 2 2595" xfId="27135" xr:uid="{00000000-0005-0000-0000-0000B3470000}"/>
    <cellStyle name="Akzent4 2 2596" xfId="27148" xr:uid="{00000000-0005-0000-0000-0000B4470000}"/>
    <cellStyle name="Akzent4 2 2597" xfId="27155" xr:uid="{00000000-0005-0000-0000-0000B5470000}"/>
    <cellStyle name="Akzent4 2 2598" xfId="27168" xr:uid="{00000000-0005-0000-0000-0000B6470000}"/>
    <cellStyle name="Akzent4 2 2599" xfId="27175" xr:uid="{00000000-0005-0000-0000-0000B7470000}"/>
    <cellStyle name="Akzent4 2 26" xfId="1099" xr:uid="{00000000-0005-0000-0000-0000B8470000}"/>
    <cellStyle name="Akzent4 2 260" xfId="5783" xr:uid="{00000000-0005-0000-0000-0000B9470000}"/>
    <cellStyle name="Akzent4 2 2600" xfId="27188" xr:uid="{00000000-0005-0000-0000-0000BA470000}"/>
    <cellStyle name="Akzent4 2 2601" xfId="26967" xr:uid="{00000000-0005-0000-0000-0000BB470000}"/>
    <cellStyle name="Akzent4 2 2602" xfId="27202" xr:uid="{00000000-0005-0000-0000-0000BC470000}"/>
    <cellStyle name="Akzent4 2 2603" xfId="27210" xr:uid="{00000000-0005-0000-0000-0000BD470000}"/>
    <cellStyle name="Akzent4 2 2604" xfId="27223" xr:uid="{00000000-0005-0000-0000-0000BE470000}"/>
    <cellStyle name="Akzent4 2 2605" xfId="27230" xr:uid="{00000000-0005-0000-0000-0000BF470000}"/>
    <cellStyle name="Akzent4 2 2606" xfId="27243" xr:uid="{00000000-0005-0000-0000-0000C0470000}"/>
    <cellStyle name="Akzent4 2 2607" xfId="27250" xr:uid="{00000000-0005-0000-0000-0000C1470000}"/>
    <cellStyle name="Akzent4 2 2608" xfId="27263" xr:uid="{00000000-0005-0000-0000-0000C2470000}"/>
    <cellStyle name="Akzent4 2 2609" xfId="27270" xr:uid="{00000000-0005-0000-0000-0000C3470000}"/>
    <cellStyle name="Akzent4 2 261" xfId="5760" xr:uid="{00000000-0005-0000-0000-0000C4470000}"/>
    <cellStyle name="Akzent4 2 2610" xfId="27283" xr:uid="{00000000-0005-0000-0000-0000C5470000}"/>
    <cellStyle name="Akzent4 2 2611" xfId="27096" xr:uid="{00000000-0005-0000-0000-0000C6470000}"/>
    <cellStyle name="Akzent4 2 2612" xfId="27296" xr:uid="{00000000-0005-0000-0000-0000C7470000}"/>
    <cellStyle name="Akzent4 2 2613" xfId="27303" xr:uid="{00000000-0005-0000-0000-0000C8470000}"/>
    <cellStyle name="Akzent4 2 2614" xfId="27316" xr:uid="{00000000-0005-0000-0000-0000C9470000}"/>
    <cellStyle name="Akzent4 2 2615" xfId="27323" xr:uid="{00000000-0005-0000-0000-0000CA470000}"/>
    <cellStyle name="Akzent4 2 2616" xfId="27336" xr:uid="{00000000-0005-0000-0000-0000CB470000}"/>
    <cellStyle name="Akzent4 2 2617" xfId="27343" xr:uid="{00000000-0005-0000-0000-0000CC470000}"/>
    <cellStyle name="Akzent4 2 2618" xfId="27356" xr:uid="{00000000-0005-0000-0000-0000CD470000}"/>
    <cellStyle name="Akzent4 2 2619" xfId="27363" xr:uid="{00000000-0005-0000-0000-0000CE470000}"/>
    <cellStyle name="Akzent4 2 262" xfId="5730" xr:uid="{00000000-0005-0000-0000-0000CF470000}"/>
    <cellStyle name="Akzent4 2 2620" xfId="27376" xr:uid="{00000000-0005-0000-0000-0000D0470000}"/>
    <cellStyle name="Akzent4 2 2621" xfId="27388" xr:uid="{00000000-0005-0000-0000-0000D1470000}"/>
    <cellStyle name="Akzent4 2 2622" xfId="27407" xr:uid="{00000000-0005-0000-0000-0000D2470000}"/>
    <cellStyle name="Akzent4 2 2623" xfId="27414" xr:uid="{00000000-0005-0000-0000-0000D3470000}"/>
    <cellStyle name="Akzent4 2 2624" xfId="27427" xr:uid="{00000000-0005-0000-0000-0000D4470000}"/>
    <cellStyle name="Akzent4 2 2625" xfId="27434" xr:uid="{00000000-0005-0000-0000-0000D5470000}"/>
    <cellStyle name="Akzent4 2 2626" xfId="27447" xr:uid="{00000000-0005-0000-0000-0000D6470000}"/>
    <cellStyle name="Akzent4 2 2627" xfId="27454" xr:uid="{00000000-0005-0000-0000-0000D7470000}"/>
    <cellStyle name="Akzent4 2 2628" xfId="27467" xr:uid="{00000000-0005-0000-0000-0000D8470000}"/>
    <cellStyle name="Akzent4 2 2629" xfId="27474" xr:uid="{00000000-0005-0000-0000-0000D9470000}"/>
    <cellStyle name="Akzent4 2 263" xfId="5701" xr:uid="{00000000-0005-0000-0000-0000DA470000}"/>
    <cellStyle name="Akzent4 2 2630" xfId="27487" xr:uid="{00000000-0005-0000-0000-0000DB470000}"/>
    <cellStyle name="Akzent4 2 2631" xfId="27496" xr:uid="{00000000-0005-0000-0000-0000DC470000}"/>
    <cellStyle name="Akzent4 2 2632" xfId="27513" xr:uid="{00000000-0005-0000-0000-0000DD470000}"/>
    <cellStyle name="Akzent4 2 2633" xfId="27521" xr:uid="{00000000-0005-0000-0000-0000DE470000}"/>
    <cellStyle name="Akzent4 2 2634" xfId="27534" xr:uid="{00000000-0005-0000-0000-0000DF470000}"/>
    <cellStyle name="Akzent4 2 2635" xfId="27541" xr:uid="{00000000-0005-0000-0000-0000E0470000}"/>
    <cellStyle name="Akzent4 2 2636" xfId="27554" xr:uid="{00000000-0005-0000-0000-0000E1470000}"/>
    <cellStyle name="Akzent4 2 2637" xfId="27561" xr:uid="{00000000-0005-0000-0000-0000E2470000}"/>
    <cellStyle name="Akzent4 2 2638" xfId="27574" xr:uid="{00000000-0005-0000-0000-0000E3470000}"/>
    <cellStyle name="Akzent4 2 2639" xfId="27581" xr:uid="{00000000-0005-0000-0000-0000E4470000}"/>
    <cellStyle name="Akzent4 2 264" xfId="5678" xr:uid="{00000000-0005-0000-0000-0000E5470000}"/>
    <cellStyle name="Akzent4 2 2640" xfId="27594" xr:uid="{00000000-0005-0000-0000-0000E6470000}"/>
    <cellStyle name="Akzent4 2 2641" xfId="27397" xr:uid="{00000000-0005-0000-0000-0000E7470000}"/>
    <cellStyle name="Akzent4 2 2642" xfId="27608" xr:uid="{00000000-0005-0000-0000-0000E8470000}"/>
    <cellStyle name="Akzent4 2 2643" xfId="27616" xr:uid="{00000000-0005-0000-0000-0000E9470000}"/>
    <cellStyle name="Akzent4 2 2644" xfId="27629" xr:uid="{00000000-0005-0000-0000-0000EA470000}"/>
    <cellStyle name="Akzent4 2 2645" xfId="27636" xr:uid="{00000000-0005-0000-0000-0000EB470000}"/>
    <cellStyle name="Akzent4 2 2646" xfId="27649" xr:uid="{00000000-0005-0000-0000-0000EC470000}"/>
    <cellStyle name="Akzent4 2 2647" xfId="27656" xr:uid="{00000000-0005-0000-0000-0000ED470000}"/>
    <cellStyle name="Akzent4 2 2648" xfId="27669" xr:uid="{00000000-0005-0000-0000-0000EE470000}"/>
    <cellStyle name="Akzent4 2 2649" xfId="27676" xr:uid="{00000000-0005-0000-0000-0000EF470000}"/>
    <cellStyle name="Akzent4 2 265" xfId="5645" xr:uid="{00000000-0005-0000-0000-0000F0470000}"/>
    <cellStyle name="Akzent4 2 2650" xfId="27689" xr:uid="{00000000-0005-0000-0000-0000F1470000}"/>
    <cellStyle name="Akzent4 2 2651" xfId="27502" xr:uid="{00000000-0005-0000-0000-0000F2470000}"/>
    <cellStyle name="Akzent4 2 2652" xfId="27702" xr:uid="{00000000-0005-0000-0000-0000F3470000}"/>
    <cellStyle name="Akzent4 2 2653" xfId="27709" xr:uid="{00000000-0005-0000-0000-0000F4470000}"/>
    <cellStyle name="Akzent4 2 2654" xfId="27722" xr:uid="{00000000-0005-0000-0000-0000F5470000}"/>
    <cellStyle name="Akzent4 2 2655" xfId="27729" xr:uid="{00000000-0005-0000-0000-0000F6470000}"/>
    <cellStyle name="Akzent4 2 2656" xfId="27742" xr:uid="{00000000-0005-0000-0000-0000F7470000}"/>
    <cellStyle name="Akzent4 2 2657" xfId="27749" xr:uid="{00000000-0005-0000-0000-0000F8470000}"/>
    <cellStyle name="Akzent4 2 2658" xfId="27762" xr:uid="{00000000-0005-0000-0000-0000F9470000}"/>
    <cellStyle name="Akzent4 2 2659" xfId="27769" xr:uid="{00000000-0005-0000-0000-0000FA470000}"/>
    <cellStyle name="Akzent4 2 266" xfId="5602" xr:uid="{00000000-0005-0000-0000-0000FB470000}"/>
    <cellStyle name="Akzent4 2 2660" xfId="27782" xr:uid="{00000000-0005-0000-0000-0000FC470000}"/>
    <cellStyle name="Akzent4 2 2661" xfId="27789" xr:uid="{00000000-0005-0000-0000-0000FD470000}"/>
    <cellStyle name="Akzent4 2 2662" xfId="27802" xr:uid="{00000000-0005-0000-0000-0000FE470000}"/>
    <cellStyle name="Akzent4 2 2663" xfId="27809" xr:uid="{00000000-0005-0000-0000-0000FF470000}"/>
    <cellStyle name="Akzent4 2 2664" xfId="27822" xr:uid="{00000000-0005-0000-0000-000000480000}"/>
    <cellStyle name="Akzent4 2 2665" xfId="27829" xr:uid="{00000000-0005-0000-0000-000001480000}"/>
    <cellStyle name="Akzent4 2 2666" xfId="27842" xr:uid="{00000000-0005-0000-0000-000002480000}"/>
    <cellStyle name="Akzent4 2 2667" xfId="27849" xr:uid="{00000000-0005-0000-0000-000003480000}"/>
    <cellStyle name="Akzent4 2 2668" xfId="27862" xr:uid="{00000000-0005-0000-0000-000004480000}"/>
    <cellStyle name="Akzent4 2 2669" xfId="27869" xr:uid="{00000000-0005-0000-0000-000005480000}"/>
    <cellStyle name="Akzent4 2 267" xfId="5567" xr:uid="{00000000-0005-0000-0000-000006480000}"/>
    <cellStyle name="Akzent4 2 2670" xfId="27882" xr:uid="{00000000-0005-0000-0000-000007480000}"/>
    <cellStyle name="Akzent4 2 2671" xfId="27891" xr:uid="{00000000-0005-0000-0000-000008480000}"/>
    <cellStyle name="Akzent4 2 2672" xfId="27893" xr:uid="{00000000-0005-0000-0000-000009480000}"/>
    <cellStyle name="Akzent4 2 2673" xfId="27936" xr:uid="{00000000-0005-0000-0000-00000A480000}"/>
    <cellStyle name="Akzent4 2 2674" xfId="27951" xr:uid="{00000000-0005-0000-0000-00000B480000}"/>
    <cellStyle name="Akzent4 2 2675" xfId="27958" xr:uid="{00000000-0005-0000-0000-00000C480000}"/>
    <cellStyle name="Akzent4 2 2676" xfId="27971" xr:uid="{00000000-0005-0000-0000-00000D480000}"/>
    <cellStyle name="Akzent4 2 2677" xfId="27978" xr:uid="{00000000-0005-0000-0000-00000E480000}"/>
    <cellStyle name="Akzent4 2 2678" xfId="27991" xr:uid="{00000000-0005-0000-0000-00000F480000}"/>
    <cellStyle name="Akzent4 2 2679" xfId="27998" xr:uid="{00000000-0005-0000-0000-000010480000}"/>
    <cellStyle name="Akzent4 2 268" xfId="5522" xr:uid="{00000000-0005-0000-0000-000011480000}"/>
    <cellStyle name="Akzent4 2 2680" xfId="28011" xr:uid="{00000000-0005-0000-0000-000012480000}"/>
    <cellStyle name="Akzent4 2 2681" xfId="28018" xr:uid="{00000000-0005-0000-0000-000013480000}"/>
    <cellStyle name="Akzent4 2 2682" xfId="28031" xr:uid="{00000000-0005-0000-0000-000014480000}"/>
    <cellStyle name="Akzent4 2 2683" xfId="27930" xr:uid="{00000000-0005-0000-0000-000015480000}"/>
    <cellStyle name="Akzent4 2 2684" xfId="28047" xr:uid="{00000000-0005-0000-0000-000016480000}"/>
    <cellStyle name="Akzent4 2 2685" xfId="28054" xr:uid="{00000000-0005-0000-0000-000017480000}"/>
    <cellStyle name="Akzent4 2 2686" xfId="28067" xr:uid="{00000000-0005-0000-0000-000018480000}"/>
    <cellStyle name="Akzent4 2 2687" xfId="28074" xr:uid="{00000000-0005-0000-0000-000019480000}"/>
    <cellStyle name="Akzent4 2 2688" xfId="28087" xr:uid="{00000000-0005-0000-0000-00001A480000}"/>
    <cellStyle name="Akzent4 2 2689" xfId="28094" xr:uid="{00000000-0005-0000-0000-00001B480000}"/>
    <cellStyle name="Akzent4 2 269" xfId="5510" xr:uid="{00000000-0005-0000-0000-00001C480000}"/>
    <cellStyle name="Akzent4 2 2690" xfId="28107" xr:uid="{00000000-0005-0000-0000-00001D480000}"/>
    <cellStyle name="Akzent4 2 2691" xfId="28114" xr:uid="{00000000-0005-0000-0000-00001E480000}"/>
    <cellStyle name="Akzent4 2 2692" xfId="28127" xr:uid="{00000000-0005-0000-0000-00001F480000}"/>
    <cellStyle name="Akzent4 2 2693" xfId="28292" xr:uid="{00000000-0005-0000-0000-000020480000}"/>
    <cellStyle name="Akzent4 2 2694" xfId="28304" xr:uid="{00000000-0005-0000-0000-000021480000}"/>
    <cellStyle name="Akzent4 2 2695" xfId="28317" xr:uid="{00000000-0005-0000-0000-000022480000}"/>
    <cellStyle name="Akzent4 2 2696" xfId="28324" xr:uid="{00000000-0005-0000-0000-000023480000}"/>
    <cellStyle name="Akzent4 2 2697" xfId="28337" xr:uid="{00000000-0005-0000-0000-000024480000}"/>
    <cellStyle name="Akzent4 2 2698" xfId="28344" xr:uid="{00000000-0005-0000-0000-000025480000}"/>
    <cellStyle name="Akzent4 2 2699" xfId="28357" xr:uid="{00000000-0005-0000-0000-000026480000}"/>
    <cellStyle name="Akzent4 2 27" xfId="1123" xr:uid="{00000000-0005-0000-0000-000027480000}"/>
    <cellStyle name="Akzent4 2 270" xfId="5464" xr:uid="{00000000-0005-0000-0000-000028480000}"/>
    <cellStyle name="Akzent4 2 2700" xfId="28364" xr:uid="{00000000-0005-0000-0000-000029480000}"/>
    <cellStyle name="Akzent4 2 2701" xfId="28377" xr:uid="{00000000-0005-0000-0000-00002A480000}"/>
    <cellStyle name="Akzent4 2 2702" xfId="28386" xr:uid="{00000000-0005-0000-0000-00002B480000}"/>
    <cellStyle name="Akzent4 2 2703" xfId="28403" xr:uid="{00000000-0005-0000-0000-00002C480000}"/>
    <cellStyle name="Akzent4 2 2704" xfId="28411" xr:uid="{00000000-0005-0000-0000-00002D480000}"/>
    <cellStyle name="Akzent4 2 2705" xfId="28424" xr:uid="{00000000-0005-0000-0000-00002E480000}"/>
    <cellStyle name="Akzent4 2 2706" xfId="28431" xr:uid="{00000000-0005-0000-0000-00002F480000}"/>
    <cellStyle name="Akzent4 2 2707" xfId="28444" xr:uid="{00000000-0005-0000-0000-000030480000}"/>
    <cellStyle name="Akzent4 2 2708" xfId="28451" xr:uid="{00000000-0005-0000-0000-000031480000}"/>
    <cellStyle name="Akzent4 2 2709" xfId="28464" xr:uid="{00000000-0005-0000-0000-000032480000}"/>
    <cellStyle name="Akzent4 2 271" xfId="5445" xr:uid="{00000000-0005-0000-0000-000033480000}"/>
    <cellStyle name="Akzent4 2 2710" xfId="28471" xr:uid="{00000000-0005-0000-0000-000034480000}"/>
    <cellStyle name="Akzent4 2 2711" xfId="28484" xr:uid="{00000000-0005-0000-0000-000035480000}"/>
    <cellStyle name="Akzent4 2 2712" xfId="28257" xr:uid="{00000000-0005-0000-0000-000036480000}"/>
    <cellStyle name="Akzent4 2 2713" xfId="28498" xr:uid="{00000000-0005-0000-0000-000037480000}"/>
    <cellStyle name="Akzent4 2 2714" xfId="28506" xr:uid="{00000000-0005-0000-0000-000038480000}"/>
    <cellStyle name="Akzent4 2 2715" xfId="28519" xr:uid="{00000000-0005-0000-0000-000039480000}"/>
    <cellStyle name="Akzent4 2 2716" xfId="28526" xr:uid="{00000000-0005-0000-0000-00003A480000}"/>
    <cellStyle name="Akzent4 2 2717" xfId="28539" xr:uid="{00000000-0005-0000-0000-00003B480000}"/>
    <cellStyle name="Akzent4 2 2718" xfId="28546" xr:uid="{00000000-0005-0000-0000-00003C480000}"/>
    <cellStyle name="Akzent4 2 2719" xfId="28559" xr:uid="{00000000-0005-0000-0000-00003D480000}"/>
    <cellStyle name="Akzent4 2 272" xfId="5414" xr:uid="{00000000-0005-0000-0000-00003E480000}"/>
    <cellStyle name="Akzent4 2 2720" xfId="28566" xr:uid="{00000000-0005-0000-0000-00003F480000}"/>
    <cellStyle name="Akzent4 2 2721" xfId="28579" xr:uid="{00000000-0005-0000-0000-000040480000}"/>
    <cellStyle name="Akzent4 2 2722" xfId="28392" xr:uid="{00000000-0005-0000-0000-000041480000}"/>
    <cellStyle name="Akzent4 2 2723" xfId="28592" xr:uid="{00000000-0005-0000-0000-000042480000}"/>
    <cellStyle name="Akzent4 2 2724" xfId="28599" xr:uid="{00000000-0005-0000-0000-000043480000}"/>
    <cellStyle name="Akzent4 2 2725" xfId="28612" xr:uid="{00000000-0005-0000-0000-000044480000}"/>
    <cellStyle name="Akzent4 2 2726" xfId="28619" xr:uid="{00000000-0005-0000-0000-000045480000}"/>
    <cellStyle name="Akzent4 2 2727" xfId="28632" xr:uid="{00000000-0005-0000-0000-000046480000}"/>
    <cellStyle name="Akzent4 2 2728" xfId="28639" xr:uid="{00000000-0005-0000-0000-000047480000}"/>
    <cellStyle name="Akzent4 2 2729" xfId="28652" xr:uid="{00000000-0005-0000-0000-000048480000}"/>
    <cellStyle name="Akzent4 2 273" xfId="5390" xr:uid="{00000000-0005-0000-0000-000049480000}"/>
    <cellStyle name="Akzent4 2 2730" xfId="28659" xr:uid="{00000000-0005-0000-0000-00004A480000}"/>
    <cellStyle name="Akzent4 2 2731" xfId="28672" xr:uid="{00000000-0005-0000-0000-00004B480000}"/>
    <cellStyle name="Akzent4 2 2732" xfId="28685" xr:uid="{00000000-0005-0000-0000-00004C480000}"/>
    <cellStyle name="Akzent4 2 2733" xfId="28704" xr:uid="{00000000-0005-0000-0000-00004D480000}"/>
    <cellStyle name="Akzent4 2 2734" xfId="28711" xr:uid="{00000000-0005-0000-0000-00004E480000}"/>
    <cellStyle name="Akzent4 2 2735" xfId="28724" xr:uid="{00000000-0005-0000-0000-00004F480000}"/>
    <cellStyle name="Akzent4 2 2736" xfId="28731" xr:uid="{00000000-0005-0000-0000-000050480000}"/>
    <cellStyle name="Akzent4 2 2737" xfId="28744" xr:uid="{00000000-0005-0000-0000-000051480000}"/>
    <cellStyle name="Akzent4 2 2738" xfId="28751" xr:uid="{00000000-0005-0000-0000-000052480000}"/>
    <cellStyle name="Akzent4 2 2739" xfId="28764" xr:uid="{00000000-0005-0000-0000-000053480000}"/>
    <cellStyle name="Akzent4 2 274" xfId="5355" xr:uid="{00000000-0005-0000-0000-000054480000}"/>
    <cellStyle name="Akzent4 2 2740" xfId="28771" xr:uid="{00000000-0005-0000-0000-000055480000}"/>
    <cellStyle name="Akzent4 2 2741" xfId="28784" xr:uid="{00000000-0005-0000-0000-000056480000}"/>
    <cellStyle name="Akzent4 2 2742" xfId="28793" xr:uid="{00000000-0005-0000-0000-000057480000}"/>
    <cellStyle name="Akzent4 2 2743" xfId="28810" xr:uid="{00000000-0005-0000-0000-000058480000}"/>
    <cellStyle name="Akzent4 2 2744" xfId="28818" xr:uid="{00000000-0005-0000-0000-000059480000}"/>
    <cellStyle name="Akzent4 2 2745" xfId="28831" xr:uid="{00000000-0005-0000-0000-00005A480000}"/>
    <cellStyle name="Akzent4 2 2746" xfId="28838" xr:uid="{00000000-0005-0000-0000-00005B480000}"/>
    <cellStyle name="Akzent4 2 2747" xfId="28851" xr:uid="{00000000-0005-0000-0000-00005C480000}"/>
    <cellStyle name="Akzent4 2 2748" xfId="28858" xr:uid="{00000000-0005-0000-0000-00005D480000}"/>
    <cellStyle name="Akzent4 2 2749" xfId="28871" xr:uid="{00000000-0005-0000-0000-00005E480000}"/>
    <cellStyle name="Akzent4 2 275" xfId="5330" xr:uid="{00000000-0005-0000-0000-00005F480000}"/>
    <cellStyle name="Akzent4 2 2750" xfId="28878" xr:uid="{00000000-0005-0000-0000-000060480000}"/>
    <cellStyle name="Akzent4 2 2751" xfId="28891" xr:uid="{00000000-0005-0000-0000-000061480000}"/>
    <cellStyle name="Akzent4 2 2752" xfId="28694" xr:uid="{00000000-0005-0000-0000-000062480000}"/>
    <cellStyle name="Akzent4 2 2753" xfId="28905" xr:uid="{00000000-0005-0000-0000-000063480000}"/>
    <cellStyle name="Akzent4 2 2754" xfId="28913" xr:uid="{00000000-0005-0000-0000-000064480000}"/>
    <cellStyle name="Akzent4 2 2755" xfId="28926" xr:uid="{00000000-0005-0000-0000-000065480000}"/>
    <cellStyle name="Akzent4 2 2756" xfId="28933" xr:uid="{00000000-0005-0000-0000-000066480000}"/>
    <cellStyle name="Akzent4 2 2757" xfId="28946" xr:uid="{00000000-0005-0000-0000-000067480000}"/>
    <cellStyle name="Akzent4 2 2758" xfId="28953" xr:uid="{00000000-0005-0000-0000-000068480000}"/>
    <cellStyle name="Akzent4 2 2759" xfId="28966" xr:uid="{00000000-0005-0000-0000-000069480000}"/>
    <cellStyle name="Akzent4 2 276" xfId="5301" xr:uid="{00000000-0005-0000-0000-00006A480000}"/>
    <cellStyle name="Akzent4 2 2760" xfId="28973" xr:uid="{00000000-0005-0000-0000-00006B480000}"/>
    <cellStyle name="Akzent4 2 2761" xfId="28986" xr:uid="{00000000-0005-0000-0000-00006C480000}"/>
    <cellStyle name="Akzent4 2 2762" xfId="28799" xr:uid="{00000000-0005-0000-0000-00006D480000}"/>
    <cellStyle name="Akzent4 2 2763" xfId="28999" xr:uid="{00000000-0005-0000-0000-00006E480000}"/>
    <cellStyle name="Akzent4 2 2764" xfId="29006" xr:uid="{00000000-0005-0000-0000-00006F480000}"/>
    <cellStyle name="Akzent4 2 2765" xfId="29019" xr:uid="{00000000-0005-0000-0000-000070480000}"/>
    <cellStyle name="Akzent4 2 2766" xfId="29026" xr:uid="{00000000-0005-0000-0000-000071480000}"/>
    <cellStyle name="Akzent4 2 2767" xfId="29039" xr:uid="{00000000-0005-0000-0000-000072480000}"/>
    <cellStyle name="Akzent4 2 2768" xfId="29046" xr:uid="{00000000-0005-0000-0000-000073480000}"/>
    <cellStyle name="Akzent4 2 2769" xfId="29059" xr:uid="{00000000-0005-0000-0000-000074480000}"/>
    <cellStyle name="Akzent4 2 277" xfId="5262" xr:uid="{00000000-0005-0000-0000-000075480000}"/>
    <cellStyle name="Akzent4 2 2770" xfId="29066" xr:uid="{00000000-0005-0000-0000-000076480000}"/>
    <cellStyle name="Akzent4 2 2771" xfId="29079" xr:uid="{00000000-0005-0000-0000-000077480000}"/>
    <cellStyle name="Akzent4 2 2772" xfId="29086" xr:uid="{00000000-0005-0000-0000-000078480000}"/>
    <cellStyle name="Akzent4 2 2773" xfId="29099" xr:uid="{00000000-0005-0000-0000-000079480000}"/>
    <cellStyle name="Akzent4 2 2774" xfId="29106" xr:uid="{00000000-0005-0000-0000-00007A480000}"/>
    <cellStyle name="Akzent4 2 2775" xfId="29119" xr:uid="{00000000-0005-0000-0000-00007B480000}"/>
    <cellStyle name="Akzent4 2 2776" xfId="29126" xr:uid="{00000000-0005-0000-0000-00007C480000}"/>
    <cellStyle name="Akzent4 2 2777" xfId="29139" xr:uid="{00000000-0005-0000-0000-00007D480000}"/>
    <cellStyle name="Akzent4 2 2778" xfId="29146" xr:uid="{00000000-0005-0000-0000-00007E480000}"/>
    <cellStyle name="Akzent4 2 2779" xfId="29159" xr:uid="{00000000-0005-0000-0000-00007F480000}"/>
    <cellStyle name="Akzent4 2 278" xfId="5235" xr:uid="{00000000-0005-0000-0000-000080480000}"/>
    <cellStyle name="Akzent4 2 2780" xfId="29166" xr:uid="{00000000-0005-0000-0000-000081480000}"/>
    <cellStyle name="Akzent4 2 2781" xfId="29179" xr:uid="{00000000-0005-0000-0000-000082480000}"/>
    <cellStyle name="Akzent4 2 2782" xfId="29188" xr:uid="{00000000-0005-0000-0000-000083480000}"/>
    <cellStyle name="Akzent4 2 2783" xfId="29190" xr:uid="{00000000-0005-0000-0000-000084480000}"/>
    <cellStyle name="Akzent4 2 2784" xfId="29236" xr:uid="{00000000-0005-0000-0000-000085480000}"/>
    <cellStyle name="Akzent4 2 2785" xfId="29251" xr:uid="{00000000-0005-0000-0000-000086480000}"/>
    <cellStyle name="Akzent4 2 2786" xfId="29258" xr:uid="{00000000-0005-0000-0000-000087480000}"/>
    <cellStyle name="Akzent4 2 2787" xfId="29271" xr:uid="{00000000-0005-0000-0000-000088480000}"/>
    <cellStyle name="Akzent4 2 2788" xfId="29278" xr:uid="{00000000-0005-0000-0000-000089480000}"/>
    <cellStyle name="Akzent4 2 2789" xfId="29291" xr:uid="{00000000-0005-0000-0000-00008A480000}"/>
    <cellStyle name="Akzent4 2 279" xfId="5201" xr:uid="{00000000-0005-0000-0000-00008B480000}"/>
    <cellStyle name="Akzent4 2 2790" xfId="29298" xr:uid="{00000000-0005-0000-0000-00008C480000}"/>
    <cellStyle name="Akzent4 2 2791" xfId="29311" xr:uid="{00000000-0005-0000-0000-00008D480000}"/>
    <cellStyle name="Akzent4 2 2792" xfId="29318" xr:uid="{00000000-0005-0000-0000-00008E480000}"/>
    <cellStyle name="Akzent4 2 2793" xfId="29331" xr:uid="{00000000-0005-0000-0000-00008F480000}"/>
    <cellStyle name="Akzent4 2 2794" xfId="29230" xr:uid="{00000000-0005-0000-0000-000090480000}"/>
    <cellStyle name="Akzent4 2 2795" xfId="29347" xr:uid="{00000000-0005-0000-0000-000091480000}"/>
    <cellStyle name="Akzent4 2 2796" xfId="29354" xr:uid="{00000000-0005-0000-0000-000092480000}"/>
    <cellStyle name="Akzent4 2 2797" xfId="29367" xr:uid="{00000000-0005-0000-0000-000093480000}"/>
    <cellStyle name="Akzent4 2 2798" xfId="29374" xr:uid="{00000000-0005-0000-0000-000094480000}"/>
    <cellStyle name="Akzent4 2 2799" xfId="29387" xr:uid="{00000000-0005-0000-0000-000095480000}"/>
    <cellStyle name="Akzent4 2 28" xfId="1149" xr:uid="{00000000-0005-0000-0000-000096480000}"/>
    <cellStyle name="Akzent4 2 280" xfId="5171" xr:uid="{00000000-0005-0000-0000-000097480000}"/>
    <cellStyle name="Akzent4 2 2800" xfId="29394" xr:uid="{00000000-0005-0000-0000-000098480000}"/>
    <cellStyle name="Akzent4 2 2801" xfId="29407" xr:uid="{00000000-0005-0000-0000-000099480000}"/>
    <cellStyle name="Akzent4 2 2802" xfId="29414" xr:uid="{00000000-0005-0000-0000-00009A480000}"/>
    <cellStyle name="Akzent4 2 2803" xfId="29427" xr:uid="{00000000-0005-0000-0000-00009B480000}"/>
    <cellStyle name="Akzent4 2 2804" xfId="29450" xr:uid="{00000000-0005-0000-0000-00009C480000}"/>
    <cellStyle name="Akzent4 2 2805" xfId="29483" xr:uid="{00000000-0005-0000-0000-00009D480000}"/>
    <cellStyle name="Akzent4 2 2806" xfId="29505" xr:uid="{00000000-0005-0000-0000-00009E480000}"/>
    <cellStyle name="Akzent4 2 2807" xfId="29520" xr:uid="{00000000-0005-0000-0000-00009F480000}"/>
    <cellStyle name="Akzent4 2 2808" xfId="29533" xr:uid="{00000000-0005-0000-0000-0000A0480000}"/>
    <cellStyle name="Akzent4 2 2809" xfId="29540" xr:uid="{00000000-0005-0000-0000-0000A1480000}"/>
    <cellStyle name="Akzent4 2 281" xfId="5143" xr:uid="{00000000-0005-0000-0000-0000A2480000}"/>
    <cellStyle name="Akzent4 2 2810" xfId="29553" xr:uid="{00000000-0005-0000-0000-0000A3480000}"/>
    <cellStyle name="Akzent4 2 2811" xfId="29560" xr:uid="{00000000-0005-0000-0000-0000A4480000}"/>
    <cellStyle name="Akzent4 2 2812" xfId="29573" xr:uid="{00000000-0005-0000-0000-0000A5480000}"/>
    <cellStyle name="Akzent4 2 2813" xfId="29580" xr:uid="{00000000-0005-0000-0000-0000A6480000}"/>
    <cellStyle name="Akzent4 2 2814" xfId="29593" xr:uid="{00000000-0005-0000-0000-0000A7480000}"/>
    <cellStyle name="Akzent4 2 2815" xfId="29602" xr:uid="{00000000-0005-0000-0000-0000A8480000}"/>
    <cellStyle name="Akzent4 2 2816" xfId="29619" xr:uid="{00000000-0005-0000-0000-0000A9480000}"/>
    <cellStyle name="Akzent4 2 2817" xfId="29627" xr:uid="{00000000-0005-0000-0000-0000AA480000}"/>
    <cellStyle name="Akzent4 2 2818" xfId="29640" xr:uid="{00000000-0005-0000-0000-0000AB480000}"/>
    <cellStyle name="Akzent4 2 2819" xfId="29647" xr:uid="{00000000-0005-0000-0000-0000AC480000}"/>
    <cellStyle name="Akzent4 2 282" xfId="5112" xr:uid="{00000000-0005-0000-0000-0000AD480000}"/>
    <cellStyle name="Akzent4 2 2820" xfId="29660" xr:uid="{00000000-0005-0000-0000-0000AE480000}"/>
    <cellStyle name="Akzent4 2 2821" xfId="29667" xr:uid="{00000000-0005-0000-0000-0000AF480000}"/>
    <cellStyle name="Akzent4 2 2822" xfId="29680" xr:uid="{00000000-0005-0000-0000-0000B0480000}"/>
    <cellStyle name="Akzent4 2 2823" xfId="29687" xr:uid="{00000000-0005-0000-0000-0000B1480000}"/>
    <cellStyle name="Akzent4 2 2824" xfId="29700" xr:uid="{00000000-0005-0000-0000-0000B2480000}"/>
    <cellStyle name="Akzent4 2 2825" xfId="29479" xr:uid="{00000000-0005-0000-0000-0000B3480000}"/>
    <cellStyle name="Akzent4 2 2826" xfId="29714" xr:uid="{00000000-0005-0000-0000-0000B4480000}"/>
    <cellStyle name="Akzent4 2 2827" xfId="29722" xr:uid="{00000000-0005-0000-0000-0000B5480000}"/>
    <cellStyle name="Akzent4 2 2828" xfId="29735" xr:uid="{00000000-0005-0000-0000-0000B6480000}"/>
    <cellStyle name="Akzent4 2 2829" xfId="29742" xr:uid="{00000000-0005-0000-0000-0000B7480000}"/>
    <cellStyle name="Akzent4 2 283" xfId="5076" xr:uid="{00000000-0005-0000-0000-0000B8480000}"/>
    <cellStyle name="Akzent4 2 2830" xfId="29755" xr:uid="{00000000-0005-0000-0000-0000B9480000}"/>
    <cellStyle name="Akzent4 2 2831" xfId="29762" xr:uid="{00000000-0005-0000-0000-0000BA480000}"/>
    <cellStyle name="Akzent4 2 2832" xfId="29775" xr:uid="{00000000-0005-0000-0000-0000BB480000}"/>
    <cellStyle name="Akzent4 2 2833" xfId="29782" xr:uid="{00000000-0005-0000-0000-0000BC480000}"/>
    <cellStyle name="Akzent4 2 2834" xfId="29795" xr:uid="{00000000-0005-0000-0000-0000BD480000}"/>
    <cellStyle name="Akzent4 2 2835" xfId="29608" xr:uid="{00000000-0005-0000-0000-0000BE480000}"/>
    <cellStyle name="Akzent4 2 2836" xfId="29808" xr:uid="{00000000-0005-0000-0000-0000BF480000}"/>
    <cellStyle name="Akzent4 2 2837" xfId="29815" xr:uid="{00000000-0005-0000-0000-0000C0480000}"/>
    <cellStyle name="Akzent4 2 2838" xfId="29828" xr:uid="{00000000-0005-0000-0000-0000C1480000}"/>
    <cellStyle name="Akzent4 2 2839" xfId="29835" xr:uid="{00000000-0005-0000-0000-0000C2480000}"/>
    <cellStyle name="Akzent4 2 284" xfId="5054" xr:uid="{00000000-0005-0000-0000-0000C3480000}"/>
    <cellStyle name="Akzent4 2 2840" xfId="29848" xr:uid="{00000000-0005-0000-0000-0000C4480000}"/>
    <cellStyle name="Akzent4 2 2841" xfId="29855" xr:uid="{00000000-0005-0000-0000-0000C5480000}"/>
    <cellStyle name="Akzent4 2 2842" xfId="29868" xr:uid="{00000000-0005-0000-0000-0000C6480000}"/>
    <cellStyle name="Akzent4 2 2843" xfId="29875" xr:uid="{00000000-0005-0000-0000-0000C7480000}"/>
    <cellStyle name="Akzent4 2 2844" xfId="29888" xr:uid="{00000000-0005-0000-0000-0000C8480000}"/>
    <cellStyle name="Akzent4 2 2845" xfId="29900" xr:uid="{00000000-0005-0000-0000-0000C9480000}"/>
    <cellStyle name="Akzent4 2 2846" xfId="29919" xr:uid="{00000000-0005-0000-0000-0000CA480000}"/>
    <cellStyle name="Akzent4 2 2847" xfId="29926" xr:uid="{00000000-0005-0000-0000-0000CB480000}"/>
    <cellStyle name="Akzent4 2 2848" xfId="29939" xr:uid="{00000000-0005-0000-0000-0000CC480000}"/>
    <cellStyle name="Akzent4 2 2849" xfId="29946" xr:uid="{00000000-0005-0000-0000-0000CD480000}"/>
    <cellStyle name="Akzent4 2 285" xfId="5017" xr:uid="{00000000-0005-0000-0000-0000CE480000}"/>
    <cellStyle name="Akzent4 2 2850" xfId="29959" xr:uid="{00000000-0005-0000-0000-0000CF480000}"/>
    <cellStyle name="Akzent4 2 2851" xfId="29966" xr:uid="{00000000-0005-0000-0000-0000D0480000}"/>
    <cellStyle name="Akzent4 2 2852" xfId="29979" xr:uid="{00000000-0005-0000-0000-0000D1480000}"/>
    <cellStyle name="Akzent4 2 2853" xfId="29986" xr:uid="{00000000-0005-0000-0000-0000D2480000}"/>
    <cellStyle name="Akzent4 2 2854" xfId="29999" xr:uid="{00000000-0005-0000-0000-0000D3480000}"/>
    <cellStyle name="Akzent4 2 2855" xfId="30008" xr:uid="{00000000-0005-0000-0000-0000D4480000}"/>
    <cellStyle name="Akzent4 2 2856" xfId="30025" xr:uid="{00000000-0005-0000-0000-0000D5480000}"/>
    <cellStyle name="Akzent4 2 2857" xfId="30033" xr:uid="{00000000-0005-0000-0000-0000D6480000}"/>
    <cellStyle name="Akzent4 2 2858" xfId="30046" xr:uid="{00000000-0005-0000-0000-0000D7480000}"/>
    <cellStyle name="Akzent4 2 2859" xfId="30053" xr:uid="{00000000-0005-0000-0000-0000D8480000}"/>
    <cellStyle name="Akzent4 2 286" xfId="5591" xr:uid="{00000000-0005-0000-0000-0000D9480000}"/>
    <cellStyle name="Akzent4 2 2860" xfId="30066" xr:uid="{00000000-0005-0000-0000-0000DA480000}"/>
    <cellStyle name="Akzent4 2 2861" xfId="30073" xr:uid="{00000000-0005-0000-0000-0000DB480000}"/>
    <cellStyle name="Akzent4 2 2862" xfId="30086" xr:uid="{00000000-0005-0000-0000-0000DC480000}"/>
    <cellStyle name="Akzent4 2 2863" xfId="30093" xr:uid="{00000000-0005-0000-0000-0000DD480000}"/>
    <cellStyle name="Akzent4 2 2864" xfId="30106" xr:uid="{00000000-0005-0000-0000-0000DE480000}"/>
    <cellStyle name="Akzent4 2 2865" xfId="29909" xr:uid="{00000000-0005-0000-0000-0000DF480000}"/>
    <cellStyle name="Akzent4 2 2866" xfId="30120" xr:uid="{00000000-0005-0000-0000-0000E0480000}"/>
    <cellStyle name="Akzent4 2 2867" xfId="30128" xr:uid="{00000000-0005-0000-0000-0000E1480000}"/>
    <cellStyle name="Akzent4 2 2868" xfId="30141" xr:uid="{00000000-0005-0000-0000-0000E2480000}"/>
    <cellStyle name="Akzent4 2 2869" xfId="30148" xr:uid="{00000000-0005-0000-0000-0000E3480000}"/>
    <cellStyle name="Akzent4 2 287" xfId="4964" xr:uid="{00000000-0005-0000-0000-0000E4480000}"/>
    <cellStyle name="Akzent4 2 2870" xfId="30161" xr:uid="{00000000-0005-0000-0000-0000E5480000}"/>
    <cellStyle name="Akzent4 2 2871" xfId="30168" xr:uid="{00000000-0005-0000-0000-0000E6480000}"/>
    <cellStyle name="Akzent4 2 2872" xfId="30181" xr:uid="{00000000-0005-0000-0000-0000E7480000}"/>
    <cellStyle name="Akzent4 2 2873" xfId="30188" xr:uid="{00000000-0005-0000-0000-0000E8480000}"/>
    <cellStyle name="Akzent4 2 2874" xfId="30201" xr:uid="{00000000-0005-0000-0000-0000E9480000}"/>
    <cellStyle name="Akzent4 2 2875" xfId="30014" xr:uid="{00000000-0005-0000-0000-0000EA480000}"/>
    <cellStyle name="Akzent4 2 2876" xfId="30214" xr:uid="{00000000-0005-0000-0000-0000EB480000}"/>
    <cellStyle name="Akzent4 2 2877" xfId="30221" xr:uid="{00000000-0005-0000-0000-0000EC480000}"/>
    <cellStyle name="Akzent4 2 2878" xfId="30234" xr:uid="{00000000-0005-0000-0000-0000ED480000}"/>
    <cellStyle name="Akzent4 2 2879" xfId="30241" xr:uid="{00000000-0005-0000-0000-0000EE480000}"/>
    <cellStyle name="Akzent4 2 288" xfId="4947" xr:uid="{00000000-0005-0000-0000-0000EF480000}"/>
    <cellStyle name="Akzent4 2 2880" xfId="30254" xr:uid="{00000000-0005-0000-0000-0000F0480000}"/>
    <cellStyle name="Akzent4 2 2881" xfId="30261" xr:uid="{00000000-0005-0000-0000-0000F1480000}"/>
    <cellStyle name="Akzent4 2 2882" xfId="30274" xr:uid="{00000000-0005-0000-0000-0000F2480000}"/>
    <cellStyle name="Akzent4 2 2883" xfId="30281" xr:uid="{00000000-0005-0000-0000-0000F3480000}"/>
    <cellStyle name="Akzent4 2 2884" xfId="30294" xr:uid="{00000000-0005-0000-0000-0000F4480000}"/>
    <cellStyle name="Akzent4 2 2885" xfId="30301" xr:uid="{00000000-0005-0000-0000-0000F5480000}"/>
    <cellStyle name="Akzent4 2 2886" xfId="30314" xr:uid="{00000000-0005-0000-0000-0000F6480000}"/>
    <cellStyle name="Akzent4 2 2887" xfId="30321" xr:uid="{00000000-0005-0000-0000-0000F7480000}"/>
    <cellStyle name="Akzent4 2 2888" xfId="30334" xr:uid="{00000000-0005-0000-0000-0000F8480000}"/>
    <cellStyle name="Akzent4 2 2889" xfId="30341" xr:uid="{00000000-0005-0000-0000-0000F9480000}"/>
    <cellStyle name="Akzent4 2 289" xfId="4911" xr:uid="{00000000-0005-0000-0000-0000FA480000}"/>
    <cellStyle name="Akzent4 2 2890" xfId="30354" xr:uid="{00000000-0005-0000-0000-0000FB480000}"/>
    <cellStyle name="Akzent4 2 2891" xfId="30361" xr:uid="{00000000-0005-0000-0000-0000FC480000}"/>
    <cellStyle name="Akzent4 2 2892" xfId="30374" xr:uid="{00000000-0005-0000-0000-0000FD480000}"/>
    <cellStyle name="Akzent4 2 2893" xfId="30381" xr:uid="{00000000-0005-0000-0000-0000FE480000}"/>
    <cellStyle name="Akzent4 2 2894" xfId="30394" xr:uid="{00000000-0005-0000-0000-0000FF480000}"/>
    <cellStyle name="Akzent4 2 2895" xfId="30403" xr:uid="{00000000-0005-0000-0000-000000490000}"/>
    <cellStyle name="Akzent4 2 2896" xfId="30405" xr:uid="{00000000-0005-0000-0000-000001490000}"/>
    <cellStyle name="Akzent4 2 2897" xfId="30449" xr:uid="{00000000-0005-0000-0000-000002490000}"/>
    <cellStyle name="Akzent4 2 2898" xfId="30464" xr:uid="{00000000-0005-0000-0000-000003490000}"/>
    <cellStyle name="Akzent4 2 2899" xfId="30471" xr:uid="{00000000-0005-0000-0000-000004490000}"/>
    <cellStyle name="Akzent4 2 29" xfId="1176" xr:uid="{00000000-0005-0000-0000-000005490000}"/>
    <cellStyle name="Akzent4 2 290" xfId="4889" xr:uid="{00000000-0005-0000-0000-000006490000}"/>
    <cellStyle name="Akzent4 2 2900" xfId="30484" xr:uid="{00000000-0005-0000-0000-000007490000}"/>
    <cellStyle name="Akzent4 2 2901" xfId="30491" xr:uid="{00000000-0005-0000-0000-000008490000}"/>
    <cellStyle name="Akzent4 2 2902" xfId="30504" xr:uid="{00000000-0005-0000-0000-000009490000}"/>
    <cellStyle name="Akzent4 2 2903" xfId="30511" xr:uid="{00000000-0005-0000-0000-00000A490000}"/>
    <cellStyle name="Akzent4 2 2904" xfId="30524" xr:uid="{00000000-0005-0000-0000-00000B490000}"/>
    <cellStyle name="Akzent4 2 2905" xfId="30531" xr:uid="{00000000-0005-0000-0000-00000C490000}"/>
    <cellStyle name="Akzent4 2 2906" xfId="30544" xr:uid="{00000000-0005-0000-0000-00000D490000}"/>
    <cellStyle name="Akzent4 2 2907" xfId="30443" xr:uid="{00000000-0005-0000-0000-00000E490000}"/>
    <cellStyle name="Akzent4 2 2908" xfId="30560" xr:uid="{00000000-0005-0000-0000-00000F490000}"/>
    <cellStyle name="Akzent4 2 2909" xfId="30567" xr:uid="{00000000-0005-0000-0000-000010490000}"/>
    <cellStyle name="Akzent4 2 291" xfId="4853" xr:uid="{00000000-0005-0000-0000-000011490000}"/>
    <cellStyle name="Akzent4 2 2910" xfId="30580" xr:uid="{00000000-0005-0000-0000-000012490000}"/>
    <cellStyle name="Akzent4 2 2911" xfId="30587" xr:uid="{00000000-0005-0000-0000-000013490000}"/>
    <cellStyle name="Akzent4 2 2912" xfId="30600" xr:uid="{00000000-0005-0000-0000-000014490000}"/>
    <cellStyle name="Akzent4 2 2913" xfId="30607" xr:uid="{00000000-0005-0000-0000-000015490000}"/>
    <cellStyle name="Akzent4 2 2914" xfId="30620" xr:uid="{00000000-0005-0000-0000-000016490000}"/>
    <cellStyle name="Akzent4 2 2915" xfId="30627" xr:uid="{00000000-0005-0000-0000-000017490000}"/>
    <cellStyle name="Akzent4 2 2916" xfId="30640" xr:uid="{00000000-0005-0000-0000-000018490000}"/>
    <cellStyle name="Akzent4 2 2917" xfId="30685" xr:uid="{00000000-0005-0000-0000-000019490000}"/>
    <cellStyle name="Akzent4 2 2918" xfId="30699" xr:uid="{00000000-0005-0000-0000-00001A490000}"/>
    <cellStyle name="Akzent4 2 2919" xfId="30712" xr:uid="{00000000-0005-0000-0000-00001B490000}"/>
    <cellStyle name="Akzent4 2 292" xfId="4834" xr:uid="{00000000-0005-0000-0000-00001C490000}"/>
    <cellStyle name="Akzent4 2 2920" xfId="30719" xr:uid="{00000000-0005-0000-0000-00001D490000}"/>
    <cellStyle name="Akzent4 2 2921" xfId="30732" xr:uid="{00000000-0005-0000-0000-00001E490000}"/>
    <cellStyle name="Akzent4 2 2922" xfId="30739" xr:uid="{00000000-0005-0000-0000-00001F490000}"/>
    <cellStyle name="Akzent4 2 2923" xfId="30752" xr:uid="{00000000-0005-0000-0000-000020490000}"/>
    <cellStyle name="Akzent4 2 2924" xfId="30759" xr:uid="{00000000-0005-0000-0000-000021490000}"/>
    <cellStyle name="Akzent4 2 2925" xfId="30772" xr:uid="{00000000-0005-0000-0000-000022490000}"/>
    <cellStyle name="Akzent4 2 2926" xfId="30781" xr:uid="{00000000-0005-0000-0000-000023490000}"/>
    <cellStyle name="Akzent4 2 2927" xfId="30798" xr:uid="{00000000-0005-0000-0000-000024490000}"/>
    <cellStyle name="Akzent4 2 2928" xfId="30806" xr:uid="{00000000-0005-0000-0000-000025490000}"/>
    <cellStyle name="Akzent4 2 2929" xfId="30819" xr:uid="{00000000-0005-0000-0000-000026490000}"/>
    <cellStyle name="Akzent4 2 293" xfId="4800" xr:uid="{00000000-0005-0000-0000-000027490000}"/>
    <cellStyle name="Akzent4 2 2930" xfId="30826" xr:uid="{00000000-0005-0000-0000-000028490000}"/>
    <cellStyle name="Akzent4 2 2931" xfId="30839" xr:uid="{00000000-0005-0000-0000-000029490000}"/>
    <cellStyle name="Akzent4 2 2932" xfId="30846" xr:uid="{00000000-0005-0000-0000-00002A490000}"/>
    <cellStyle name="Akzent4 2 2933" xfId="30859" xr:uid="{00000000-0005-0000-0000-00002B490000}"/>
    <cellStyle name="Akzent4 2 2934" xfId="30866" xr:uid="{00000000-0005-0000-0000-00002C490000}"/>
    <cellStyle name="Akzent4 2 2935" xfId="30879" xr:uid="{00000000-0005-0000-0000-00002D490000}"/>
    <cellStyle name="Akzent4 2 2936" xfId="28171" xr:uid="{00000000-0005-0000-0000-00002E490000}"/>
    <cellStyle name="Akzent4 2 2937" xfId="30893" xr:uid="{00000000-0005-0000-0000-00002F490000}"/>
    <cellStyle name="Akzent4 2 2938" xfId="30901" xr:uid="{00000000-0005-0000-0000-000030490000}"/>
    <cellStyle name="Akzent4 2 2939" xfId="30914" xr:uid="{00000000-0005-0000-0000-000031490000}"/>
    <cellStyle name="Akzent4 2 294" xfId="4778" xr:uid="{00000000-0005-0000-0000-000032490000}"/>
    <cellStyle name="Akzent4 2 2940" xfId="30921" xr:uid="{00000000-0005-0000-0000-000033490000}"/>
    <cellStyle name="Akzent4 2 2941" xfId="30934" xr:uid="{00000000-0005-0000-0000-000034490000}"/>
    <cellStyle name="Akzent4 2 2942" xfId="30941" xr:uid="{00000000-0005-0000-0000-000035490000}"/>
    <cellStyle name="Akzent4 2 2943" xfId="30954" xr:uid="{00000000-0005-0000-0000-000036490000}"/>
    <cellStyle name="Akzent4 2 2944" xfId="30961" xr:uid="{00000000-0005-0000-0000-000037490000}"/>
    <cellStyle name="Akzent4 2 2945" xfId="30974" xr:uid="{00000000-0005-0000-0000-000038490000}"/>
    <cellStyle name="Akzent4 2 2946" xfId="30787" xr:uid="{00000000-0005-0000-0000-000039490000}"/>
    <cellStyle name="Akzent4 2 2947" xfId="30987" xr:uid="{00000000-0005-0000-0000-00003A490000}"/>
    <cellStyle name="Akzent4 2 2948" xfId="30994" xr:uid="{00000000-0005-0000-0000-00003B490000}"/>
    <cellStyle name="Akzent4 2 2949" xfId="31007" xr:uid="{00000000-0005-0000-0000-00003C490000}"/>
    <cellStyle name="Akzent4 2 295" xfId="4741" xr:uid="{00000000-0005-0000-0000-00003D490000}"/>
    <cellStyle name="Akzent4 2 2950" xfId="31014" xr:uid="{00000000-0005-0000-0000-00003E490000}"/>
    <cellStyle name="Akzent4 2 2951" xfId="31027" xr:uid="{00000000-0005-0000-0000-00003F490000}"/>
    <cellStyle name="Akzent4 2 2952" xfId="31034" xr:uid="{00000000-0005-0000-0000-000040490000}"/>
    <cellStyle name="Akzent4 2 2953" xfId="31047" xr:uid="{00000000-0005-0000-0000-000041490000}"/>
    <cellStyle name="Akzent4 2 2954" xfId="31054" xr:uid="{00000000-0005-0000-0000-000042490000}"/>
    <cellStyle name="Akzent4 2 2955" xfId="31067" xr:uid="{00000000-0005-0000-0000-000043490000}"/>
    <cellStyle name="Akzent4 2 2956" xfId="31079" xr:uid="{00000000-0005-0000-0000-000044490000}"/>
    <cellStyle name="Akzent4 2 2957" xfId="31098" xr:uid="{00000000-0005-0000-0000-000045490000}"/>
    <cellStyle name="Akzent4 2 2958" xfId="31105" xr:uid="{00000000-0005-0000-0000-000046490000}"/>
    <cellStyle name="Akzent4 2 2959" xfId="31118" xr:uid="{00000000-0005-0000-0000-000047490000}"/>
    <cellStyle name="Akzent4 2 296" xfId="5290" xr:uid="{00000000-0005-0000-0000-000048490000}"/>
    <cellStyle name="Akzent4 2 2960" xfId="31125" xr:uid="{00000000-0005-0000-0000-000049490000}"/>
    <cellStyle name="Akzent4 2 2961" xfId="31138" xr:uid="{00000000-0005-0000-0000-00004A490000}"/>
    <cellStyle name="Akzent4 2 2962" xfId="31145" xr:uid="{00000000-0005-0000-0000-00004B490000}"/>
    <cellStyle name="Akzent4 2 2963" xfId="31158" xr:uid="{00000000-0005-0000-0000-00004C490000}"/>
    <cellStyle name="Akzent4 2 2964" xfId="31165" xr:uid="{00000000-0005-0000-0000-00004D490000}"/>
    <cellStyle name="Akzent4 2 2965" xfId="31178" xr:uid="{00000000-0005-0000-0000-00004E490000}"/>
    <cellStyle name="Akzent4 2 2966" xfId="31187" xr:uid="{00000000-0005-0000-0000-00004F490000}"/>
    <cellStyle name="Akzent4 2 2967" xfId="31204" xr:uid="{00000000-0005-0000-0000-000050490000}"/>
    <cellStyle name="Akzent4 2 2968" xfId="31212" xr:uid="{00000000-0005-0000-0000-000051490000}"/>
    <cellStyle name="Akzent4 2 2969" xfId="31225" xr:uid="{00000000-0005-0000-0000-000052490000}"/>
    <cellStyle name="Akzent4 2 297" xfId="4690" xr:uid="{00000000-0005-0000-0000-000053490000}"/>
    <cellStyle name="Akzent4 2 2970" xfId="31232" xr:uid="{00000000-0005-0000-0000-000054490000}"/>
    <cellStyle name="Akzent4 2 2971" xfId="31245" xr:uid="{00000000-0005-0000-0000-000055490000}"/>
    <cellStyle name="Akzent4 2 2972" xfId="31252" xr:uid="{00000000-0005-0000-0000-000056490000}"/>
    <cellStyle name="Akzent4 2 2973" xfId="31265" xr:uid="{00000000-0005-0000-0000-000057490000}"/>
    <cellStyle name="Akzent4 2 2974" xfId="31272" xr:uid="{00000000-0005-0000-0000-000058490000}"/>
    <cellStyle name="Akzent4 2 2975" xfId="31285" xr:uid="{00000000-0005-0000-0000-000059490000}"/>
    <cellStyle name="Akzent4 2 2976" xfId="31088" xr:uid="{00000000-0005-0000-0000-00005A490000}"/>
    <cellStyle name="Akzent4 2 2977" xfId="31299" xr:uid="{00000000-0005-0000-0000-00005B490000}"/>
    <cellStyle name="Akzent4 2 2978" xfId="31307" xr:uid="{00000000-0005-0000-0000-00005C490000}"/>
    <cellStyle name="Akzent4 2 2979" xfId="31320" xr:uid="{00000000-0005-0000-0000-00005D490000}"/>
    <cellStyle name="Akzent4 2 298" xfId="4667" xr:uid="{00000000-0005-0000-0000-00005E490000}"/>
    <cellStyle name="Akzent4 2 2980" xfId="31327" xr:uid="{00000000-0005-0000-0000-00005F490000}"/>
    <cellStyle name="Akzent4 2 2981" xfId="31340" xr:uid="{00000000-0005-0000-0000-000060490000}"/>
    <cellStyle name="Akzent4 2 2982" xfId="31347" xr:uid="{00000000-0005-0000-0000-000061490000}"/>
    <cellStyle name="Akzent4 2 2983" xfId="31360" xr:uid="{00000000-0005-0000-0000-000062490000}"/>
    <cellStyle name="Akzent4 2 2984" xfId="31367" xr:uid="{00000000-0005-0000-0000-000063490000}"/>
    <cellStyle name="Akzent4 2 2985" xfId="31380" xr:uid="{00000000-0005-0000-0000-000064490000}"/>
    <cellStyle name="Akzent4 2 2986" xfId="31193" xr:uid="{00000000-0005-0000-0000-000065490000}"/>
    <cellStyle name="Akzent4 2 2987" xfId="31393" xr:uid="{00000000-0005-0000-0000-000066490000}"/>
    <cellStyle name="Akzent4 2 2988" xfId="31400" xr:uid="{00000000-0005-0000-0000-000067490000}"/>
    <cellStyle name="Akzent4 2 2989" xfId="31413" xr:uid="{00000000-0005-0000-0000-000068490000}"/>
    <cellStyle name="Akzent4 2 299" xfId="4635" xr:uid="{00000000-0005-0000-0000-000069490000}"/>
    <cellStyle name="Akzent4 2 2990" xfId="31420" xr:uid="{00000000-0005-0000-0000-00006A490000}"/>
    <cellStyle name="Akzent4 2 2991" xfId="31433" xr:uid="{00000000-0005-0000-0000-00006B490000}"/>
    <cellStyle name="Akzent4 2 2992" xfId="31440" xr:uid="{00000000-0005-0000-0000-00006C490000}"/>
    <cellStyle name="Akzent4 2 2993" xfId="31453" xr:uid="{00000000-0005-0000-0000-00006D490000}"/>
    <cellStyle name="Akzent4 2 2994" xfId="31460" xr:uid="{00000000-0005-0000-0000-00006E490000}"/>
    <cellStyle name="Akzent4 2 2995" xfId="31473" xr:uid="{00000000-0005-0000-0000-00006F490000}"/>
    <cellStyle name="Akzent4 2 2996" xfId="31480" xr:uid="{00000000-0005-0000-0000-000070490000}"/>
    <cellStyle name="Akzent4 2 2997" xfId="31493" xr:uid="{00000000-0005-0000-0000-000071490000}"/>
    <cellStyle name="Akzent4 2 2998" xfId="31500" xr:uid="{00000000-0005-0000-0000-000072490000}"/>
    <cellStyle name="Akzent4 2 2999" xfId="31513" xr:uid="{00000000-0005-0000-0000-000073490000}"/>
    <cellStyle name="Akzent4 2 3" xfId="409" xr:uid="{00000000-0005-0000-0000-000074490000}"/>
    <cellStyle name="Akzent4 2 30" xfId="1203" xr:uid="{00000000-0005-0000-0000-000075490000}"/>
    <cellStyle name="Akzent4 2 300" xfId="4608" xr:uid="{00000000-0005-0000-0000-000076490000}"/>
    <cellStyle name="Akzent4 2 3000" xfId="31520" xr:uid="{00000000-0005-0000-0000-000077490000}"/>
    <cellStyle name="Akzent4 2 3001" xfId="31533" xr:uid="{00000000-0005-0000-0000-000078490000}"/>
    <cellStyle name="Akzent4 2 3002" xfId="31540" xr:uid="{00000000-0005-0000-0000-000079490000}"/>
    <cellStyle name="Akzent4 2 3003" xfId="31553" xr:uid="{00000000-0005-0000-0000-00007A490000}"/>
    <cellStyle name="Akzent4 2 3004" xfId="31560" xr:uid="{00000000-0005-0000-0000-00007B490000}"/>
    <cellStyle name="Akzent4 2 3005" xfId="31573" xr:uid="{00000000-0005-0000-0000-00007C490000}"/>
    <cellStyle name="Akzent4 2 3006" xfId="31582" xr:uid="{00000000-0005-0000-0000-00007D490000}"/>
    <cellStyle name="Akzent4 2 3007" xfId="31584" xr:uid="{00000000-0005-0000-0000-00007E490000}"/>
    <cellStyle name="Akzent4 2 3008" xfId="31630" xr:uid="{00000000-0005-0000-0000-00007F490000}"/>
    <cellStyle name="Akzent4 2 3009" xfId="31645" xr:uid="{00000000-0005-0000-0000-000080490000}"/>
    <cellStyle name="Akzent4 2 301" xfId="4576" xr:uid="{00000000-0005-0000-0000-000081490000}"/>
    <cellStyle name="Akzent4 2 3010" xfId="31652" xr:uid="{00000000-0005-0000-0000-000082490000}"/>
    <cellStyle name="Akzent4 2 3011" xfId="31665" xr:uid="{00000000-0005-0000-0000-000083490000}"/>
    <cellStyle name="Akzent4 2 3012" xfId="31672" xr:uid="{00000000-0005-0000-0000-000084490000}"/>
    <cellStyle name="Akzent4 2 3013" xfId="31685" xr:uid="{00000000-0005-0000-0000-000085490000}"/>
    <cellStyle name="Akzent4 2 3014" xfId="31692" xr:uid="{00000000-0005-0000-0000-000086490000}"/>
    <cellStyle name="Akzent4 2 3015" xfId="31705" xr:uid="{00000000-0005-0000-0000-000087490000}"/>
    <cellStyle name="Akzent4 2 3016" xfId="31712" xr:uid="{00000000-0005-0000-0000-000088490000}"/>
    <cellStyle name="Akzent4 2 3017" xfId="31725" xr:uid="{00000000-0005-0000-0000-000089490000}"/>
    <cellStyle name="Akzent4 2 3018" xfId="31624" xr:uid="{00000000-0005-0000-0000-00008A490000}"/>
    <cellStyle name="Akzent4 2 3019" xfId="31741" xr:uid="{00000000-0005-0000-0000-00008B490000}"/>
    <cellStyle name="Akzent4 2 302" xfId="4550" xr:uid="{00000000-0005-0000-0000-00008C490000}"/>
    <cellStyle name="Akzent4 2 3020" xfId="31748" xr:uid="{00000000-0005-0000-0000-00008D490000}"/>
    <cellStyle name="Akzent4 2 3021" xfId="31761" xr:uid="{00000000-0005-0000-0000-00008E490000}"/>
    <cellStyle name="Akzent4 2 3022" xfId="31768" xr:uid="{00000000-0005-0000-0000-00008F490000}"/>
    <cellStyle name="Akzent4 2 3023" xfId="31781" xr:uid="{00000000-0005-0000-0000-000090490000}"/>
    <cellStyle name="Akzent4 2 3024" xfId="31788" xr:uid="{00000000-0005-0000-0000-000091490000}"/>
    <cellStyle name="Akzent4 2 3025" xfId="31801" xr:uid="{00000000-0005-0000-0000-000092490000}"/>
    <cellStyle name="Akzent4 2 3026" xfId="31808" xr:uid="{00000000-0005-0000-0000-000093490000}"/>
    <cellStyle name="Akzent4 2 3027" xfId="31821" xr:uid="{00000000-0005-0000-0000-000094490000}"/>
    <cellStyle name="Akzent4 2 3028" xfId="31843" xr:uid="{00000000-0005-0000-0000-000095490000}"/>
    <cellStyle name="Akzent4 2 3029" xfId="31876" xr:uid="{00000000-0005-0000-0000-000096490000}"/>
    <cellStyle name="Akzent4 2 303" xfId="4524" xr:uid="{00000000-0005-0000-0000-000097490000}"/>
    <cellStyle name="Akzent4 2 3030" xfId="31898" xr:uid="{00000000-0005-0000-0000-000098490000}"/>
    <cellStyle name="Akzent4 2 3031" xfId="31913" xr:uid="{00000000-0005-0000-0000-000099490000}"/>
    <cellStyle name="Akzent4 2 3032" xfId="31926" xr:uid="{00000000-0005-0000-0000-00009A490000}"/>
    <cellStyle name="Akzent4 2 3033" xfId="31933" xr:uid="{00000000-0005-0000-0000-00009B490000}"/>
    <cellStyle name="Akzent4 2 3034" xfId="31946" xr:uid="{00000000-0005-0000-0000-00009C490000}"/>
    <cellStyle name="Akzent4 2 3035" xfId="31953" xr:uid="{00000000-0005-0000-0000-00009D490000}"/>
    <cellStyle name="Akzent4 2 3036" xfId="31966" xr:uid="{00000000-0005-0000-0000-00009E490000}"/>
    <cellStyle name="Akzent4 2 3037" xfId="31973" xr:uid="{00000000-0005-0000-0000-00009F490000}"/>
    <cellStyle name="Akzent4 2 3038" xfId="31986" xr:uid="{00000000-0005-0000-0000-0000A0490000}"/>
    <cellStyle name="Akzent4 2 3039" xfId="31994" xr:uid="{00000000-0005-0000-0000-0000A1490000}"/>
    <cellStyle name="Akzent4 2 304" xfId="4491" xr:uid="{00000000-0005-0000-0000-0000A2490000}"/>
    <cellStyle name="Akzent4 2 3040" xfId="32011" xr:uid="{00000000-0005-0000-0000-0000A3490000}"/>
    <cellStyle name="Akzent4 2 3041" xfId="32019" xr:uid="{00000000-0005-0000-0000-0000A4490000}"/>
    <cellStyle name="Akzent4 2 3042" xfId="32032" xr:uid="{00000000-0005-0000-0000-0000A5490000}"/>
    <cellStyle name="Akzent4 2 3043" xfId="32039" xr:uid="{00000000-0005-0000-0000-0000A6490000}"/>
    <cellStyle name="Akzent4 2 3044" xfId="32052" xr:uid="{00000000-0005-0000-0000-0000A7490000}"/>
    <cellStyle name="Akzent4 2 3045" xfId="32059" xr:uid="{00000000-0005-0000-0000-0000A8490000}"/>
    <cellStyle name="Akzent4 2 3046" xfId="32072" xr:uid="{00000000-0005-0000-0000-0000A9490000}"/>
    <cellStyle name="Akzent4 2 3047" xfId="32079" xr:uid="{00000000-0005-0000-0000-0000AA490000}"/>
    <cellStyle name="Akzent4 2 3048" xfId="32092" xr:uid="{00000000-0005-0000-0000-0000AB490000}"/>
    <cellStyle name="Akzent4 2 3049" xfId="31872" xr:uid="{00000000-0005-0000-0000-0000AC490000}"/>
    <cellStyle name="Akzent4 2 305" xfId="4465" xr:uid="{00000000-0005-0000-0000-0000AD490000}"/>
    <cellStyle name="Akzent4 2 3050" xfId="32106" xr:uid="{00000000-0005-0000-0000-0000AE490000}"/>
    <cellStyle name="Akzent4 2 3051" xfId="32114" xr:uid="{00000000-0005-0000-0000-0000AF490000}"/>
    <cellStyle name="Akzent4 2 3052" xfId="32127" xr:uid="{00000000-0005-0000-0000-0000B0490000}"/>
    <cellStyle name="Akzent4 2 3053" xfId="32134" xr:uid="{00000000-0005-0000-0000-0000B1490000}"/>
    <cellStyle name="Akzent4 2 3054" xfId="32147" xr:uid="{00000000-0005-0000-0000-0000B2490000}"/>
    <cellStyle name="Akzent4 2 3055" xfId="32154" xr:uid="{00000000-0005-0000-0000-0000B3490000}"/>
    <cellStyle name="Akzent4 2 3056" xfId="32167" xr:uid="{00000000-0005-0000-0000-0000B4490000}"/>
    <cellStyle name="Akzent4 2 3057" xfId="32174" xr:uid="{00000000-0005-0000-0000-0000B5490000}"/>
    <cellStyle name="Akzent4 2 3058" xfId="32187" xr:uid="{00000000-0005-0000-0000-0000B6490000}"/>
    <cellStyle name="Akzent4 2 3059" xfId="32000" xr:uid="{00000000-0005-0000-0000-0000B7490000}"/>
    <cellStyle name="Akzent4 2 306" xfId="4429" xr:uid="{00000000-0005-0000-0000-0000B8490000}"/>
    <cellStyle name="Akzent4 2 3060" xfId="32200" xr:uid="{00000000-0005-0000-0000-0000B9490000}"/>
    <cellStyle name="Akzent4 2 3061" xfId="32207" xr:uid="{00000000-0005-0000-0000-0000BA490000}"/>
    <cellStyle name="Akzent4 2 3062" xfId="32220" xr:uid="{00000000-0005-0000-0000-0000BB490000}"/>
    <cellStyle name="Akzent4 2 3063" xfId="32227" xr:uid="{00000000-0005-0000-0000-0000BC490000}"/>
    <cellStyle name="Akzent4 2 3064" xfId="32240" xr:uid="{00000000-0005-0000-0000-0000BD490000}"/>
    <cellStyle name="Akzent4 2 3065" xfId="32247" xr:uid="{00000000-0005-0000-0000-0000BE490000}"/>
    <cellStyle name="Akzent4 2 3066" xfId="32260" xr:uid="{00000000-0005-0000-0000-0000BF490000}"/>
    <cellStyle name="Akzent4 2 3067" xfId="32267" xr:uid="{00000000-0005-0000-0000-0000C0490000}"/>
    <cellStyle name="Akzent4 2 3068" xfId="32280" xr:uid="{00000000-0005-0000-0000-0000C1490000}"/>
    <cellStyle name="Akzent4 2 3069" xfId="32291" xr:uid="{00000000-0005-0000-0000-0000C2490000}"/>
    <cellStyle name="Akzent4 2 307" xfId="4406" xr:uid="{00000000-0005-0000-0000-0000C3490000}"/>
    <cellStyle name="Akzent4 2 3070" xfId="32310" xr:uid="{00000000-0005-0000-0000-0000C4490000}"/>
    <cellStyle name="Akzent4 2 3071" xfId="32317" xr:uid="{00000000-0005-0000-0000-0000C5490000}"/>
    <cellStyle name="Akzent4 2 3072" xfId="32330" xr:uid="{00000000-0005-0000-0000-0000C6490000}"/>
    <cellStyle name="Akzent4 2 3073" xfId="32337" xr:uid="{00000000-0005-0000-0000-0000C7490000}"/>
    <cellStyle name="Akzent4 2 3074" xfId="32350" xr:uid="{00000000-0005-0000-0000-0000C8490000}"/>
    <cellStyle name="Akzent4 2 3075" xfId="32357" xr:uid="{00000000-0005-0000-0000-0000C9490000}"/>
    <cellStyle name="Akzent4 2 3076" xfId="32370" xr:uid="{00000000-0005-0000-0000-0000CA490000}"/>
    <cellStyle name="Akzent4 2 3077" xfId="32377" xr:uid="{00000000-0005-0000-0000-0000CB490000}"/>
    <cellStyle name="Akzent4 2 3078" xfId="32390" xr:uid="{00000000-0005-0000-0000-0000CC490000}"/>
    <cellStyle name="Akzent4 2 3079" xfId="32398" xr:uid="{00000000-0005-0000-0000-0000CD490000}"/>
    <cellStyle name="Akzent4 2 308" xfId="4367" xr:uid="{00000000-0005-0000-0000-0000CE490000}"/>
    <cellStyle name="Akzent4 2 3080" xfId="32415" xr:uid="{00000000-0005-0000-0000-0000CF490000}"/>
    <cellStyle name="Akzent4 2 3081" xfId="32423" xr:uid="{00000000-0005-0000-0000-0000D0490000}"/>
    <cellStyle name="Akzent4 2 3082" xfId="32436" xr:uid="{00000000-0005-0000-0000-0000D1490000}"/>
    <cellStyle name="Akzent4 2 3083" xfId="32443" xr:uid="{00000000-0005-0000-0000-0000D2490000}"/>
    <cellStyle name="Akzent4 2 3084" xfId="32456" xr:uid="{00000000-0005-0000-0000-0000D3490000}"/>
    <cellStyle name="Akzent4 2 3085" xfId="32463" xr:uid="{00000000-0005-0000-0000-0000D4490000}"/>
    <cellStyle name="Akzent4 2 3086" xfId="32476" xr:uid="{00000000-0005-0000-0000-0000D5490000}"/>
    <cellStyle name="Akzent4 2 3087" xfId="32483" xr:uid="{00000000-0005-0000-0000-0000D6490000}"/>
    <cellStyle name="Akzent4 2 3088" xfId="32496" xr:uid="{00000000-0005-0000-0000-0000D7490000}"/>
    <cellStyle name="Akzent4 2 3089" xfId="32300" xr:uid="{00000000-0005-0000-0000-0000D8490000}"/>
    <cellStyle name="Akzent4 2 309" xfId="4346" xr:uid="{00000000-0005-0000-0000-0000D9490000}"/>
    <cellStyle name="Akzent4 2 3090" xfId="32510" xr:uid="{00000000-0005-0000-0000-0000DA490000}"/>
    <cellStyle name="Akzent4 2 3091" xfId="32518" xr:uid="{00000000-0005-0000-0000-0000DB490000}"/>
    <cellStyle name="Akzent4 2 3092" xfId="32531" xr:uid="{00000000-0005-0000-0000-0000DC490000}"/>
    <cellStyle name="Akzent4 2 3093" xfId="32538" xr:uid="{00000000-0005-0000-0000-0000DD490000}"/>
    <cellStyle name="Akzent4 2 3094" xfId="32551" xr:uid="{00000000-0005-0000-0000-0000DE490000}"/>
    <cellStyle name="Akzent4 2 3095" xfId="32558" xr:uid="{00000000-0005-0000-0000-0000DF490000}"/>
    <cellStyle name="Akzent4 2 3096" xfId="32571" xr:uid="{00000000-0005-0000-0000-0000E0490000}"/>
    <cellStyle name="Akzent4 2 3097" xfId="32578" xr:uid="{00000000-0005-0000-0000-0000E1490000}"/>
    <cellStyle name="Akzent4 2 3098" xfId="32591" xr:uid="{00000000-0005-0000-0000-0000E2490000}"/>
    <cellStyle name="Akzent4 2 3099" xfId="32404" xr:uid="{00000000-0005-0000-0000-0000E3490000}"/>
    <cellStyle name="Akzent4 2 31" xfId="1224" xr:uid="{00000000-0005-0000-0000-0000E4490000}"/>
    <cellStyle name="Akzent4 2 310" xfId="4287" xr:uid="{00000000-0005-0000-0000-0000E5490000}"/>
    <cellStyle name="Akzent4 2 3100" xfId="32604" xr:uid="{00000000-0005-0000-0000-0000E6490000}"/>
    <cellStyle name="Akzent4 2 3101" xfId="32611" xr:uid="{00000000-0005-0000-0000-0000E7490000}"/>
    <cellStyle name="Akzent4 2 3102" xfId="32624" xr:uid="{00000000-0005-0000-0000-0000E8490000}"/>
    <cellStyle name="Akzent4 2 3103" xfId="32631" xr:uid="{00000000-0005-0000-0000-0000E9490000}"/>
    <cellStyle name="Akzent4 2 3104" xfId="32644" xr:uid="{00000000-0005-0000-0000-0000EA490000}"/>
    <cellStyle name="Akzent4 2 3105" xfId="32651" xr:uid="{00000000-0005-0000-0000-0000EB490000}"/>
    <cellStyle name="Akzent4 2 3106" xfId="32664" xr:uid="{00000000-0005-0000-0000-0000EC490000}"/>
    <cellStyle name="Akzent4 2 3107" xfId="32671" xr:uid="{00000000-0005-0000-0000-0000ED490000}"/>
    <cellStyle name="Akzent4 2 3108" xfId="32684" xr:uid="{00000000-0005-0000-0000-0000EE490000}"/>
    <cellStyle name="Akzent4 2 3109" xfId="32691" xr:uid="{00000000-0005-0000-0000-0000EF490000}"/>
    <cellStyle name="Akzent4 2 311" xfId="4262" xr:uid="{00000000-0005-0000-0000-0000F0490000}"/>
    <cellStyle name="Akzent4 2 3110" xfId="32704" xr:uid="{00000000-0005-0000-0000-0000F1490000}"/>
    <cellStyle name="Akzent4 2 3111" xfId="32711" xr:uid="{00000000-0005-0000-0000-0000F2490000}"/>
    <cellStyle name="Akzent4 2 3112" xfId="32724" xr:uid="{00000000-0005-0000-0000-0000F3490000}"/>
    <cellStyle name="Akzent4 2 3113" xfId="32731" xr:uid="{00000000-0005-0000-0000-0000F4490000}"/>
    <cellStyle name="Akzent4 2 3114" xfId="32744" xr:uid="{00000000-0005-0000-0000-0000F5490000}"/>
    <cellStyle name="Akzent4 2 3115" xfId="32751" xr:uid="{00000000-0005-0000-0000-0000F6490000}"/>
    <cellStyle name="Akzent4 2 3116" xfId="32764" xr:uid="{00000000-0005-0000-0000-0000F7490000}"/>
    <cellStyle name="Akzent4 2 3117" xfId="32771" xr:uid="{00000000-0005-0000-0000-0000F8490000}"/>
    <cellStyle name="Akzent4 2 3118" xfId="32784" xr:uid="{00000000-0005-0000-0000-0000F9490000}"/>
    <cellStyle name="Akzent4 2 3119" xfId="32793" xr:uid="{00000000-0005-0000-0000-0000FA490000}"/>
    <cellStyle name="Akzent4 2 312" xfId="4224" xr:uid="{00000000-0005-0000-0000-0000FB490000}"/>
    <cellStyle name="Akzent4 2 3120" xfId="32795" xr:uid="{00000000-0005-0000-0000-0000FC490000}"/>
    <cellStyle name="Akzent4 2 3121" xfId="32839" xr:uid="{00000000-0005-0000-0000-0000FD490000}"/>
    <cellStyle name="Akzent4 2 3122" xfId="32854" xr:uid="{00000000-0005-0000-0000-0000FE490000}"/>
    <cellStyle name="Akzent4 2 3123" xfId="32861" xr:uid="{00000000-0005-0000-0000-0000FF490000}"/>
    <cellStyle name="Akzent4 2 3124" xfId="32874" xr:uid="{00000000-0005-0000-0000-0000004A0000}"/>
    <cellStyle name="Akzent4 2 3125" xfId="32881" xr:uid="{00000000-0005-0000-0000-0000014A0000}"/>
    <cellStyle name="Akzent4 2 3126" xfId="32894" xr:uid="{00000000-0005-0000-0000-0000024A0000}"/>
    <cellStyle name="Akzent4 2 3127" xfId="32901" xr:uid="{00000000-0005-0000-0000-0000034A0000}"/>
    <cellStyle name="Akzent4 2 3128" xfId="32914" xr:uid="{00000000-0005-0000-0000-0000044A0000}"/>
    <cellStyle name="Akzent4 2 3129" xfId="32921" xr:uid="{00000000-0005-0000-0000-0000054A0000}"/>
    <cellStyle name="Akzent4 2 313" xfId="4202" xr:uid="{00000000-0005-0000-0000-0000064A0000}"/>
    <cellStyle name="Akzent4 2 3130" xfId="32934" xr:uid="{00000000-0005-0000-0000-0000074A0000}"/>
    <cellStyle name="Akzent4 2 3131" xfId="32833" xr:uid="{00000000-0005-0000-0000-0000084A0000}"/>
    <cellStyle name="Akzent4 2 3132" xfId="32949" xr:uid="{00000000-0005-0000-0000-0000094A0000}"/>
    <cellStyle name="Akzent4 2 3133" xfId="32956" xr:uid="{00000000-0005-0000-0000-00000A4A0000}"/>
    <cellStyle name="Akzent4 2 3134" xfId="32969" xr:uid="{00000000-0005-0000-0000-00000B4A0000}"/>
    <cellStyle name="Akzent4 2 3135" xfId="32976" xr:uid="{00000000-0005-0000-0000-00000C4A0000}"/>
    <cellStyle name="Akzent4 2 3136" xfId="32989" xr:uid="{00000000-0005-0000-0000-00000D4A0000}"/>
    <cellStyle name="Akzent4 2 3137" xfId="32996" xr:uid="{00000000-0005-0000-0000-00000E4A0000}"/>
    <cellStyle name="Akzent4 2 3138" xfId="33009" xr:uid="{00000000-0005-0000-0000-00000F4A0000}"/>
    <cellStyle name="Akzent4 2 3139" xfId="33016" xr:uid="{00000000-0005-0000-0000-0000104A0000}"/>
    <cellStyle name="Akzent4 2 314" xfId="4165" xr:uid="{00000000-0005-0000-0000-0000114A0000}"/>
    <cellStyle name="Akzent4 2 3140" xfId="33029" xr:uid="{00000000-0005-0000-0000-0000124A0000}"/>
    <cellStyle name="Akzent4 2 3141" xfId="30679" xr:uid="{00000000-0005-0000-0000-0000134A0000}"/>
    <cellStyle name="Akzent4 2 3142" xfId="28176" xr:uid="{00000000-0005-0000-0000-0000144A0000}"/>
    <cellStyle name="Akzent4 2 3143" xfId="28269" xr:uid="{00000000-0005-0000-0000-0000154A0000}"/>
    <cellStyle name="Akzent4 2 3144" xfId="28202" xr:uid="{00000000-0005-0000-0000-0000164A0000}"/>
    <cellStyle name="Akzent4 2 3145" xfId="28234" xr:uid="{00000000-0005-0000-0000-0000174A0000}"/>
    <cellStyle name="Akzent4 2 3146" xfId="28238" xr:uid="{00000000-0005-0000-0000-0000184A0000}"/>
    <cellStyle name="Akzent4 2 3147" xfId="28203" xr:uid="{00000000-0005-0000-0000-0000194A0000}"/>
    <cellStyle name="Akzent4 2 3148" xfId="33053" xr:uid="{00000000-0005-0000-0000-00001A4A0000}"/>
    <cellStyle name="Akzent4 2 3149" xfId="33066" xr:uid="{00000000-0005-0000-0000-00001B4A0000}"/>
    <cellStyle name="Akzent4 2 315" xfId="4147" xr:uid="{00000000-0005-0000-0000-00001C4A0000}"/>
    <cellStyle name="Akzent4 2 3150" xfId="33075" xr:uid="{00000000-0005-0000-0000-00001D4A0000}"/>
    <cellStyle name="Akzent4 2 3151" xfId="33092" xr:uid="{00000000-0005-0000-0000-00001E4A0000}"/>
    <cellStyle name="Akzent4 2 3152" xfId="33100" xr:uid="{00000000-0005-0000-0000-00001F4A0000}"/>
    <cellStyle name="Akzent4 2 3153" xfId="33113" xr:uid="{00000000-0005-0000-0000-0000204A0000}"/>
    <cellStyle name="Akzent4 2 3154" xfId="33120" xr:uid="{00000000-0005-0000-0000-0000214A0000}"/>
    <cellStyle name="Akzent4 2 3155" xfId="33133" xr:uid="{00000000-0005-0000-0000-0000224A0000}"/>
    <cellStyle name="Akzent4 2 3156" xfId="33140" xr:uid="{00000000-0005-0000-0000-0000234A0000}"/>
    <cellStyle name="Akzent4 2 3157" xfId="33153" xr:uid="{00000000-0005-0000-0000-0000244A0000}"/>
    <cellStyle name="Akzent4 2 3158" xfId="33160" xr:uid="{00000000-0005-0000-0000-0000254A0000}"/>
    <cellStyle name="Akzent4 2 3159" xfId="33173" xr:uid="{00000000-0005-0000-0000-0000264A0000}"/>
    <cellStyle name="Akzent4 2 316" xfId="4106" xr:uid="{00000000-0005-0000-0000-0000274A0000}"/>
    <cellStyle name="Akzent4 2 3160" xfId="30667" xr:uid="{00000000-0005-0000-0000-0000284A0000}"/>
    <cellStyle name="Akzent4 2 3161" xfId="33187" xr:uid="{00000000-0005-0000-0000-0000294A0000}"/>
    <cellStyle name="Akzent4 2 3162" xfId="33195" xr:uid="{00000000-0005-0000-0000-00002A4A0000}"/>
    <cellStyle name="Akzent4 2 3163" xfId="33208" xr:uid="{00000000-0005-0000-0000-00002B4A0000}"/>
    <cellStyle name="Akzent4 2 3164" xfId="33215" xr:uid="{00000000-0005-0000-0000-00002C4A0000}"/>
    <cellStyle name="Akzent4 2 3165" xfId="33228" xr:uid="{00000000-0005-0000-0000-00002D4A0000}"/>
    <cellStyle name="Akzent4 2 3166" xfId="33235" xr:uid="{00000000-0005-0000-0000-00002E4A0000}"/>
    <cellStyle name="Akzent4 2 3167" xfId="33248" xr:uid="{00000000-0005-0000-0000-00002F4A0000}"/>
    <cellStyle name="Akzent4 2 3168" xfId="33255" xr:uid="{00000000-0005-0000-0000-0000304A0000}"/>
    <cellStyle name="Akzent4 2 3169" xfId="33268" xr:uid="{00000000-0005-0000-0000-0000314A0000}"/>
    <cellStyle name="Akzent4 2 317" xfId="4104" xr:uid="{00000000-0005-0000-0000-0000324A0000}"/>
    <cellStyle name="Akzent4 2 3170" xfId="33081" xr:uid="{00000000-0005-0000-0000-0000334A0000}"/>
    <cellStyle name="Akzent4 2 3171" xfId="33281" xr:uid="{00000000-0005-0000-0000-0000344A0000}"/>
    <cellStyle name="Akzent4 2 3172" xfId="33288" xr:uid="{00000000-0005-0000-0000-0000354A0000}"/>
    <cellStyle name="Akzent4 2 3173" xfId="33301" xr:uid="{00000000-0005-0000-0000-0000364A0000}"/>
    <cellStyle name="Akzent4 2 3174" xfId="33308" xr:uid="{00000000-0005-0000-0000-0000374A0000}"/>
    <cellStyle name="Akzent4 2 3175" xfId="33321" xr:uid="{00000000-0005-0000-0000-0000384A0000}"/>
    <cellStyle name="Akzent4 2 3176" xfId="33328" xr:uid="{00000000-0005-0000-0000-0000394A0000}"/>
    <cellStyle name="Akzent4 2 3177" xfId="33341" xr:uid="{00000000-0005-0000-0000-00003A4A0000}"/>
    <cellStyle name="Akzent4 2 3178" xfId="33348" xr:uid="{00000000-0005-0000-0000-00003B4A0000}"/>
    <cellStyle name="Akzent4 2 3179" xfId="33361" xr:uid="{00000000-0005-0000-0000-00003C4A0000}"/>
    <cellStyle name="Akzent4 2 318" xfId="4049" xr:uid="{00000000-0005-0000-0000-00003D4A0000}"/>
    <cellStyle name="Akzent4 2 3180" xfId="33373" xr:uid="{00000000-0005-0000-0000-00003E4A0000}"/>
    <cellStyle name="Akzent4 2 3181" xfId="33391" xr:uid="{00000000-0005-0000-0000-00003F4A0000}"/>
    <cellStyle name="Akzent4 2 3182" xfId="33398" xr:uid="{00000000-0005-0000-0000-0000404A0000}"/>
    <cellStyle name="Akzent4 2 3183" xfId="33411" xr:uid="{00000000-0005-0000-0000-0000414A0000}"/>
    <cellStyle name="Akzent4 2 3184" xfId="33418" xr:uid="{00000000-0005-0000-0000-0000424A0000}"/>
    <cellStyle name="Akzent4 2 3185" xfId="33431" xr:uid="{00000000-0005-0000-0000-0000434A0000}"/>
    <cellStyle name="Akzent4 2 3186" xfId="33438" xr:uid="{00000000-0005-0000-0000-0000444A0000}"/>
    <cellStyle name="Akzent4 2 3187" xfId="33451" xr:uid="{00000000-0005-0000-0000-0000454A0000}"/>
    <cellStyle name="Akzent4 2 3188" xfId="33458" xr:uid="{00000000-0005-0000-0000-0000464A0000}"/>
    <cellStyle name="Akzent4 2 3189" xfId="33471" xr:uid="{00000000-0005-0000-0000-0000474A0000}"/>
    <cellStyle name="Akzent4 2 319" xfId="4012" xr:uid="{00000000-0005-0000-0000-0000484A0000}"/>
    <cellStyle name="Akzent4 2 3190" xfId="33479" xr:uid="{00000000-0005-0000-0000-0000494A0000}"/>
    <cellStyle name="Akzent4 2 3191" xfId="33496" xr:uid="{00000000-0005-0000-0000-00004A4A0000}"/>
    <cellStyle name="Akzent4 2 3192" xfId="33504" xr:uid="{00000000-0005-0000-0000-00004B4A0000}"/>
    <cellStyle name="Akzent4 2 3193" xfId="33517" xr:uid="{00000000-0005-0000-0000-00004C4A0000}"/>
    <cellStyle name="Akzent4 2 3194" xfId="33524" xr:uid="{00000000-0005-0000-0000-00004D4A0000}"/>
    <cellStyle name="Akzent4 2 3195" xfId="33537" xr:uid="{00000000-0005-0000-0000-00004E4A0000}"/>
    <cellStyle name="Akzent4 2 3196" xfId="33544" xr:uid="{00000000-0005-0000-0000-00004F4A0000}"/>
    <cellStyle name="Akzent4 2 3197" xfId="33557" xr:uid="{00000000-0005-0000-0000-0000504A0000}"/>
    <cellStyle name="Akzent4 2 3198" xfId="33564" xr:uid="{00000000-0005-0000-0000-0000514A0000}"/>
    <cellStyle name="Akzent4 2 3199" xfId="33577" xr:uid="{00000000-0005-0000-0000-0000524A0000}"/>
    <cellStyle name="Akzent4 2 32" xfId="704" xr:uid="{00000000-0005-0000-0000-0000534A0000}"/>
    <cellStyle name="Akzent4 2 320" xfId="3978" xr:uid="{00000000-0005-0000-0000-0000544A0000}"/>
    <cellStyle name="Akzent4 2 3200" xfId="33381" xr:uid="{00000000-0005-0000-0000-0000554A0000}"/>
    <cellStyle name="Akzent4 2 3201" xfId="33591" xr:uid="{00000000-0005-0000-0000-0000564A0000}"/>
    <cellStyle name="Akzent4 2 3202" xfId="33599" xr:uid="{00000000-0005-0000-0000-0000574A0000}"/>
    <cellStyle name="Akzent4 2 3203" xfId="33612" xr:uid="{00000000-0005-0000-0000-0000584A0000}"/>
    <cellStyle name="Akzent4 2 3204" xfId="33619" xr:uid="{00000000-0005-0000-0000-0000594A0000}"/>
    <cellStyle name="Akzent4 2 3205" xfId="33632" xr:uid="{00000000-0005-0000-0000-00005A4A0000}"/>
    <cellStyle name="Akzent4 2 3206" xfId="33639" xr:uid="{00000000-0005-0000-0000-00005B4A0000}"/>
    <cellStyle name="Akzent4 2 3207" xfId="33652" xr:uid="{00000000-0005-0000-0000-00005C4A0000}"/>
    <cellStyle name="Akzent4 2 3208" xfId="33659" xr:uid="{00000000-0005-0000-0000-00005D4A0000}"/>
    <cellStyle name="Akzent4 2 3209" xfId="33672" xr:uid="{00000000-0005-0000-0000-00005E4A0000}"/>
    <cellStyle name="Akzent4 2 321" xfId="3949" xr:uid="{00000000-0005-0000-0000-00005F4A0000}"/>
    <cellStyle name="Akzent4 2 3210" xfId="33485" xr:uid="{00000000-0005-0000-0000-0000604A0000}"/>
    <cellStyle name="Akzent4 2 3211" xfId="33685" xr:uid="{00000000-0005-0000-0000-0000614A0000}"/>
    <cellStyle name="Akzent4 2 3212" xfId="33692" xr:uid="{00000000-0005-0000-0000-0000624A0000}"/>
    <cellStyle name="Akzent4 2 3213" xfId="33705" xr:uid="{00000000-0005-0000-0000-0000634A0000}"/>
    <cellStyle name="Akzent4 2 3214" xfId="33712" xr:uid="{00000000-0005-0000-0000-0000644A0000}"/>
    <cellStyle name="Akzent4 2 3215" xfId="33725" xr:uid="{00000000-0005-0000-0000-0000654A0000}"/>
    <cellStyle name="Akzent4 2 3216" xfId="33732" xr:uid="{00000000-0005-0000-0000-0000664A0000}"/>
    <cellStyle name="Akzent4 2 3217" xfId="33745" xr:uid="{00000000-0005-0000-0000-0000674A0000}"/>
    <cellStyle name="Akzent4 2 3218" xfId="33752" xr:uid="{00000000-0005-0000-0000-0000684A0000}"/>
    <cellStyle name="Akzent4 2 3219" xfId="33765" xr:uid="{00000000-0005-0000-0000-0000694A0000}"/>
    <cellStyle name="Akzent4 2 322" xfId="3915" xr:uid="{00000000-0005-0000-0000-00006A4A0000}"/>
    <cellStyle name="Akzent4 2 3220" xfId="33772" xr:uid="{00000000-0005-0000-0000-00006B4A0000}"/>
    <cellStyle name="Akzent4 2 3221" xfId="33785" xr:uid="{00000000-0005-0000-0000-00006C4A0000}"/>
    <cellStyle name="Akzent4 2 3222" xfId="33792" xr:uid="{00000000-0005-0000-0000-00006D4A0000}"/>
    <cellStyle name="Akzent4 2 3223" xfId="33805" xr:uid="{00000000-0005-0000-0000-00006E4A0000}"/>
    <cellStyle name="Akzent4 2 3224" xfId="33812" xr:uid="{00000000-0005-0000-0000-00006F4A0000}"/>
    <cellStyle name="Akzent4 2 3225" xfId="33825" xr:uid="{00000000-0005-0000-0000-0000704A0000}"/>
    <cellStyle name="Akzent4 2 3226" xfId="33832" xr:uid="{00000000-0005-0000-0000-0000714A0000}"/>
    <cellStyle name="Akzent4 2 3227" xfId="33845" xr:uid="{00000000-0005-0000-0000-0000724A0000}"/>
    <cellStyle name="Akzent4 2 3228" xfId="33852" xr:uid="{00000000-0005-0000-0000-0000734A0000}"/>
    <cellStyle name="Akzent4 2 3229" xfId="33865" xr:uid="{00000000-0005-0000-0000-0000744A0000}"/>
    <cellStyle name="Akzent4 2 323" xfId="3890" xr:uid="{00000000-0005-0000-0000-0000754A0000}"/>
    <cellStyle name="Akzent4 2 3230" xfId="33873" xr:uid="{00000000-0005-0000-0000-0000764A0000}"/>
    <cellStyle name="Akzent4 2 3231" xfId="33875" xr:uid="{00000000-0005-0000-0000-0000774A0000}"/>
    <cellStyle name="Akzent4 2 3232" xfId="33920" xr:uid="{00000000-0005-0000-0000-0000784A0000}"/>
    <cellStyle name="Akzent4 2 3233" xfId="33935" xr:uid="{00000000-0005-0000-0000-0000794A0000}"/>
    <cellStyle name="Akzent4 2 3234" xfId="33942" xr:uid="{00000000-0005-0000-0000-00007A4A0000}"/>
    <cellStyle name="Akzent4 2 3235" xfId="33955" xr:uid="{00000000-0005-0000-0000-00007B4A0000}"/>
    <cellStyle name="Akzent4 2 3236" xfId="33962" xr:uid="{00000000-0005-0000-0000-00007C4A0000}"/>
    <cellStyle name="Akzent4 2 3237" xfId="33975" xr:uid="{00000000-0005-0000-0000-00007D4A0000}"/>
    <cellStyle name="Akzent4 2 3238" xfId="33982" xr:uid="{00000000-0005-0000-0000-00007E4A0000}"/>
    <cellStyle name="Akzent4 2 3239" xfId="33995" xr:uid="{00000000-0005-0000-0000-00007F4A0000}"/>
    <cellStyle name="Akzent4 2 324" xfId="3860" xr:uid="{00000000-0005-0000-0000-0000804A0000}"/>
    <cellStyle name="Akzent4 2 3240" xfId="34002" xr:uid="{00000000-0005-0000-0000-0000814A0000}"/>
    <cellStyle name="Akzent4 2 3241" xfId="34015" xr:uid="{00000000-0005-0000-0000-0000824A0000}"/>
    <cellStyle name="Akzent4 2 3242" xfId="33914" xr:uid="{00000000-0005-0000-0000-0000834A0000}"/>
    <cellStyle name="Akzent4 2 3243" xfId="34029" xr:uid="{00000000-0005-0000-0000-0000844A0000}"/>
    <cellStyle name="Akzent4 2 3244" xfId="34036" xr:uid="{00000000-0005-0000-0000-0000854A0000}"/>
    <cellStyle name="Akzent4 2 3245" xfId="34049" xr:uid="{00000000-0005-0000-0000-0000864A0000}"/>
    <cellStyle name="Akzent4 2 3246" xfId="34056" xr:uid="{00000000-0005-0000-0000-0000874A0000}"/>
    <cellStyle name="Akzent4 2 3247" xfId="34069" xr:uid="{00000000-0005-0000-0000-0000884A0000}"/>
    <cellStyle name="Akzent4 2 3248" xfId="34076" xr:uid="{00000000-0005-0000-0000-0000894A0000}"/>
    <cellStyle name="Akzent4 2 3249" xfId="34089" xr:uid="{00000000-0005-0000-0000-00008A4A0000}"/>
    <cellStyle name="Akzent4 2 325" xfId="3831" xr:uid="{00000000-0005-0000-0000-00008B4A0000}"/>
    <cellStyle name="Akzent4 2 3250" xfId="34096" xr:uid="{00000000-0005-0000-0000-00008C4A0000}"/>
    <cellStyle name="Akzent4 2 3251" xfId="34109" xr:uid="{00000000-0005-0000-0000-00008D4A0000}"/>
    <cellStyle name="Akzent4 2 3252" xfId="34130" xr:uid="{00000000-0005-0000-0000-00008E4A0000}"/>
    <cellStyle name="Akzent4 2 3253" xfId="34163" xr:uid="{00000000-0005-0000-0000-00008F4A0000}"/>
    <cellStyle name="Akzent4 2 3254" xfId="34185" xr:uid="{00000000-0005-0000-0000-0000904A0000}"/>
    <cellStyle name="Akzent4 2 3255" xfId="34200" xr:uid="{00000000-0005-0000-0000-0000914A0000}"/>
    <cellStyle name="Akzent4 2 3256" xfId="34213" xr:uid="{00000000-0005-0000-0000-0000924A0000}"/>
    <cellStyle name="Akzent4 2 3257" xfId="34220" xr:uid="{00000000-0005-0000-0000-0000934A0000}"/>
    <cellStyle name="Akzent4 2 3258" xfId="34233" xr:uid="{00000000-0005-0000-0000-0000944A0000}"/>
    <cellStyle name="Akzent4 2 3259" xfId="34240" xr:uid="{00000000-0005-0000-0000-0000954A0000}"/>
    <cellStyle name="Akzent4 2 326" xfId="3808" xr:uid="{00000000-0005-0000-0000-0000964A0000}"/>
    <cellStyle name="Akzent4 2 3260" xfId="34253" xr:uid="{00000000-0005-0000-0000-0000974A0000}"/>
    <cellStyle name="Akzent4 2 3261" xfId="34260" xr:uid="{00000000-0005-0000-0000-0000984A0000}"/>
    <cellStyle name="Akzent4 2 3262" xfId="34273" xr:uid="{00000000-0005-0000-0000-0000994A0000}"/>
    <cellStyle name="Akzent4 2 3263" xfId="34282" xr:uid="{00000000-0005-0000-0000-00009A4A0000}"/>
    <cellStyle name="Akzent4 2 3264" xfId="34299" xr:uid="{00000000-0005-0000-0000-00009B4A0000}"/>
    <cellStyle name="Akzent4 2 3265" xfId="34307" xr:uid="{00000000-0005-0000-0000-00009C4A0000}"/>
    <cellStyle name="Akzent4 2 3266" xfId="34320" xr:uid="{00000000-0005-0000-0000-00009D4A0000}"/>
    <cellStyle name="Akzent4 2 3267" xfId="34327" xr:uid="{00000000-0005-0000-0000-00009E4A0000}"/>
    <cellStyle name="Akzent4 2 3268" xfId="34340" xr:uid="{00000000-0005-0000-0000-00009F4A0000}"/>
    <cellStyle name="Akzent4 2 3269" xfId="34347" xr:uid="{00000000-0005-0000-0000-0000A04A0000}"/>
    <cellStyle name="Akzent4 2 327" xfId="3778" xr:uid="{00000000-0005-0000-0000-0000A14A0000}"/>
    <cellStyle name="Akzent4 2 3270" xfId="34360" xr:uid="{00000000-0005-0000-0000-0000A24A0000}"/>
    <cellStyle name="Akzent4 2 3271" xfId="34367" xr:uid="{00000000-0005-0000-0000-0000A34A0000}"/>
    <cellStyle name="Akzent4 2 3272" xfId="34380" xr:uid="{00000000-0005-0000-0000-0000A44A0000}"/>
    <cellStyle name="Akzent4 2 3273" xfId="34159" xr:uid="{00000000-0005-0000-0000-0000A54A0000}"/>
    <cellStyle name="Akzent4 2 3274" xfId="34394" xr:uid="{00000000-0005-0000-0000-0000A64A0000}"/>
    <cellStyle name="Akzent4 2 3275" xfId="34402" xr:uid="{00000000-0005-0000-0000-0000A74A0000}"/>
    <cellStyle name="Akzent4 2 3276" xfId="34415" xr:uid="{00000000-0005-0000-0000-0000A84A0000}"/>
    <cellStyle name="Akzent4 2 3277" xfId="34422" xr:uid="{00000000-0005-0000-0000-0000A94A0000}"/>
    <cellStyle name="Akzent4 2 3278" xfId="34435" xr:uid="{00000000-0005-0000-0000-0000AA4A0000}"/>
    <cellStyle name="Akzent4 2 3279" xfId="34442" xr:uid="{00000000-0005-0000-0000-0000AB4A0000}"/>
    <cellStyle name="Akzent4 2 328" xfId="4063" xr:uid="{00000000-0005-0000-0000-0000AC4A0000}"/>
    <cellStyle name="Akzent4 2 3280" xfId="34455" xr:uid="{00000000-0005-0000-0000-0000AD4A0000}"/>
    <cellStyle name="Akzent4 2 3281" xfId="34462" xr:uid="{00000000-0005-0000-0000-0000AE4A0000}"/>
    <cellStyle name="Akzent4 2 3282" xfId="34475" xr:uid="{00000000-0005-0000-0000-0000AF4A0000}"/>
    <cellStyle name="Akzent4 2 3283" xfId="34288" xr:uid="{00000000-0005-0000-0000-0000B04A0000}"/>
    <cellStyle name="Akzent4 2 3284" xfId="34488" xr:uid="{00000000-0005-0000-0000-0000B14A0000}"/>
    <cellStyle name="Akzent4 2 3285" xfId="34495" xr:uid="{00000000-0005-0000-0000-0000B24A0000}"/>
    <cellStyle name="Akzent4 2 3286" xfId="34508" xr:uid="{00000000-0005-0000-0000-0000B34A0000}"/>
    <cellStyle name="Akzent4 2 3287" xfId="34515" xr:uid="{00000000-0005-0000-0000-0000B44A0000}"/>
    <cellStyle name="Akzent4 2 3288" xfId="34528" xr:uid="{00000000-0005-0000-0000-0000B54A0000}"/>
    <cellStyle name="Akzent4 2 3289" xfId="34535" xr:uid="{00000000-0005-0000-0000-0000B64A0000}"/>
    <cellStyle name="Akzent4 2 329" xfId="3717" xr:uid="{00000000-0005-0000-0000-0000B74A0000}"/>
    <cellStyle name="Akzent4 2 3290" xfId="34548" xr:uid="{00000000-0005-0000-0000-0000B84A0000}"/>
    <cellStyle name="Akzent4 2 3291" xfId="34555" xr:uid="{00000000-0005-0000-0000-0000B94A0000}"/>
    <cellStyle name="Akzent4 2 3292" xfId="34568" xr:uid="{00000000-0005-0000-0000-0000BA4A0000}"/>
    <cellStyle name="Akzent4 2 3293" xfId="34579" xr:uid="{00000000-0005-0000-0000-0000BB4A0000}"/>
    <cellStyle name="Akzent4 2 3294" xfId="34598" xr:uid="{00000000-0005-0000-0000-0000BC4A0000}"/>
    <cellStyle name="Akzent4 2 3295" xfId="34605" xr:uid="{00000000-0005-0000-0000-0000BD4A0000}"/>
    <cellStyle name="Akzent4 2 3296" xfId="34618" xr:uid="{00000000-0005-0000-0000-0000BE4A0000}"/>
    <cellStyle name="Akzent4 2 3297" xfId="34625" xr:uid="{00000000-0005-0000-0000-0000BF4A0000}"/>
    <cellStyle name="Akzent4 2 3298" xfId="34638" xr:uid="{00000000-0005-0000-0000-0000C04A0000}"/>
    <cellStyle name="Akzent4 2 3299" xfId="34645" xr:uid="{00000000-0005-0000-0000-0000C14A0000}"/>
    <cellStyle name="Akzent4 2 33" xfId="1269" xr:uid="{00000000-0005-0000-0000-0000C24A0000}"/>
    <cellStyle name="Akzent4 2 330" xfId="3681" xr:uid="{00000000-0005-0000-0000-0000C34A0000}"/>
    <cellStyle name="Akzent4 2 3300" xfId="34658" xr:uid="{00000000-0005-0000-0000-0000C44A0000}"/>
    <cellStyle name="Akzent4 2 3301" xfId="34665" xr:uid="{00000000-0005-0000-0000-0000C54A0000}"/>
    <cellStyle name="Akzent4 2 3302" xfId="34678" xr:uid="{00000000-0005-0000-0000-0000C64A0000}"/>
    <cellStyle name="Akzent4 2 3303" xfId="34686" xr:uid="{00000000-0005-0000-0000-0000C74A0000}"/>
    <cellStyle name="Akzent4 2 3304" xfId="34703" xr:uid="{00000000-0005-0000-0000-0000C84A0000}"/>
    <cellStyle name="Akzent4 2 3305" xfId="34711" xr:uid="{00000000-0005-0000-0000-0000C94A0000}"/>
    <cellStyle name="Akzent4 2 3306" xfId="34724" xr:uid="{00000000-0005-0000-0000-0000CA4A0000}"/>
    <cellStyle name="Akzent4 2 3307" xfId="34731" xr:uid="{00000000-0005-0000-0000-0000CB4A0000}"/>
    <cellStyle name="Akzent4 2 3308" xfId="34744" xr:uid="{00000000-0005-0000-0000-0000CC4A0000}"/>
    <cellStyle name="Akzent4 2 3309" xfId="34751" xr:uid="{00000000-0005-0000-0000-0000CD4A0000}"/>
    <cellStyle name="Akzent4 2 331" xfId="3621" xr:uid="{00000000-0005-0000-0000-0000CE4A0000}"/>
    <cellStyle name="Akzent4 2 3310" xfId="34764" xr:uid="{00000000-0005-0000-0000-0000CF4A0000}"/>
    <cellStyle name="Akzent4 2 3311" xfId="34771" xr:uid="{00000000-0005-0000-0000-0000D04A0000}"/>
    <cellStyle name="Akzent4 2 3312" xfId="34784" xr:uid="{00000000-0005-0000-0000-0000D14A0000}"/>
    <cellStyle name="Akzent4 2 3313" xfId="34588" xr:uid="{00000000-0005-0000-0000-0000D24A0000}"/>
    <cellStyle name="Akzent4 2 3314" xfId="34798" xr:uid="{00000000-0005-0000-0000-0000D34A0000}"/>
    <cellStyle name="Akzent4 2 3315" xfId="34806" xr:uid="{00000000-0005-0000-0000-0000D44A0000}"/>
    <cellStyle name="Akzent4 2 3316" xfId="34819" xr:uid="{00000000-0005-0000-0000-0000D54A0000}"/>
    <cellStyle name="Akzent4 2 3317" xfId="34826" xr:uid="{00000000-0005-0000-0000-0000D64A0000}"/>
    <cellStyle name="Akzent4 2 3318" xfId="34839" xr:uid="{00000000-0005-0000-0000-0000D74A0000}"/>
    <cellStyle name="Akzent4 2 3319" xfId="34846" xr:uid="{00000000-0005-0000-0000-0000D84A0000}"/>
    <cellStyle name="Akzent4 2 332" xfId="3594" xr:uid="{00000000-0005-0000-0000-0000D94A0000}"/>
    <cellStyle name="Akzent4 2 3320" xfId="34859" xr:uid="{00000000-0005-0000-0000-0000DA4A0000}"/>
    <cellStyle name="Akzent4 2 3321" xfId="34866" xr:uid="{00000000-0005-0000-0000-0000DB4A0000}"/>
    <cellStyle name="Akzent4 2 3322" xfId="34879" xr:uid="{00000000-0005-0000-0000-0000DC4A0000}"/>
    <cellStyle name="Akzent4 2 3323" xfId="34692" xr:uid="{00000000-0005-0000-0000-0000DD4A0000}"/>
    <cellStyle name="Akzent4 2 3324" xfId="34892" xr:uid="{00000000-0005-0000-0000-0000DE4A0000}"/>
    <cellStyle name="Akzent4 2 3325" xfId="34899" xr:uid="{00000000-0005-0000-0000-0000DF4A0000}"/>
    <cellStyle name="Akzent4 2 3326" xfId="34912" xr:uid="{00000000-0005-0000-0000-0000E04A0000}"/>
    <cellStyle name="Akzent4 2 3327" xfId="34919" xr:uid="{00000000-0005-0000-0000-0000E14A0000}"/>
    <cellStyle name="Akzent4 2 3328" xfId="34932" xr:uid="{00000000-0005-0000-0000-0000E24A0000}"/>
    <cellStyle name="Akzent4 2 3329" xfId="34939" xr:uid="{00000000-0005-0000-0000-0000E34A0000}"/>
    <cellStyle name="Akzent4 2 333" xfId="3539" xr:uid="{00000000-0005-0000-0000-0000E44A0000}"/>
    <cellStyle name="Akzent4 2 3330" xfId="34952" xr:uid="{00000000-0005-0000-0000-0000E54A0000}"/>
    <cellStyle name="Akzent4 2 3331" xfId="34959" xr:uid="{00000000-0005-0000-0000-0000E64A0000}"/>
    <cellStyle name="Akzent4 2 3332" xfId="34972" xr:uid="{00000000-0005-0000-0000-0000E74A0000}"/>
    <cellStyle name="Akzent4 2 3333" xfId="34979" xr:uid="{00000000-0005-0000-0000-0000E84A0000}"/>
    <cellStyle name="Akzent4 2 3334" xfId="34992" xr:uid="{00000000-0005-0000-0000-0000E94A0000}"/>
    <cellStyle name="Akzent4 2 3335" xfId="34999" xr:uid="{00000000-0005-0000-0000-0000EA4A0000}"/>
    <cellStyle name="Akzent4 2 3336" xfId="35012" xr:uid="{00000000-0005-0000-0000-0000EB4A0000}"/>
    <cellStyle name="Akzent4 2 3337" xfId="35019" xr:uid="{00000000-0005-0000-0000-0000EC4A0000}"/>
    <cellStyle name="Akzent4 2 3338" xfId="35032" xr:uid="{00000000-0005-0000-0000-0000ED4A0000}"/>
    <cellStyle name="Akzent4 2 3339" xfId="35039" xr:uid="{00000000-0005-0000-0000-0000EE4A0000}"/>
    <cellStyle name="Akzent4 2 334" xfId="3495" xr:uid="{00000000-0005-0000-0000-0000EF4A0000}"/>
    <cellStyle name="Akzent4 2 3340" xfId="35052" xr:uid="{00000000-0005-0000-0000-0000F04A0000}"/>
    <cellStyle name="Akzent4 2 3341" xfId="35059" xr:uid="{00000000-0005-0000-0000-0000F14A0000}"/>
    <cellStyle name="Akzent4 2 3342" xfId="35072" xr:uid="{00000000-0005-0000-0000-0000F24A0000}"/>
    <cellStyle name="Akzent4 2 3343" xfId="35080" xr:uid="{00000000-0005-0000-0000-0000F34A0000}"/>
    <cellStyle name="Akzent4 2 3344" xfId="35082" xr:uid="{00000000-0005-0000-0000-0000F44A0000}"/>
    <cellStyle name="Akzent4 2 3345" xfId="35125" xr:uid="{00000000-0005-0000-0000-0000F54A0000}"/>
    <cellStyle name="Akzent4 2 3346" xfId="35140" xr:uid="{00000000-0005-0000-0000-0000F64A0000}"/>
    <cellStyle name="Akzent4 2 3347" xfId="35147" xr:uid="{00000000-0005-0000-0000-0000F74A0000}"/>
    <cellStyle name="Akzent4 2 3348" xfId="35160" xr:uid="{00000000-0005-0000-0000-0000F84A0000}"/>
    <cellStyle name="Akzent4 2 3349" xfId="35167" xr:uid="{00000000-0005-0000-0000-0000F94A0000}"/>
    <cellStyle name="Akzent4 2 335" xfId="3467" xr:uid="{00000000-0005-0000-0000-0000FA4A0000}"/>
    <cellStyle name="Akzent4 2 3350" xfId="35180" xr:uid="{00000000-0005-0000-0000-0000FB4A0000}"/>
    <cellStyle name="Akzent4 2 3351" xfId="35187" xr:uid="{00000000-0005-0000-0000-0000FC4A0000}"/>
    <cellStyle name="Akzent4 2 3352" xfId="35200" xr:uid="{00000000-0005-0000-0000-0000FD4A0000}"/>
    <cellStyle name="Akzent4 2 3353" xfId="35207" xr:uid="{00000000-0005-0000-0000-0000FE4A0000}"/>
    <cellStyle name="Akzent4 2 3354" xfId="35220" xr:uid="{00000000-0005-0000-0000-0000FF4A0000}"/>
    <cellStyle name="Akzent4 2 3355" xfId="35119" xr:uid="{00000000-0005-0000-0000-0000004B0000}"/>
    <cellStyle name="Akzent4 2 3356" xfId="35235" xr:uid="{00000000-0005-0000-0000-0000014B0000}"/>
    <cellStyle name="Akzent4 2 3357" xfId="35242" xr:uid="{00000000-0005-0000-0000-0000024B0000}"/>
    <cellStyle name="Akzent4 2 3358" xfId="35255" xr:uid="{00000000-0005-0000-0000-0000034B0000}"/>
    <cellStyle name="Akzent4 2 3359" xfId="35262" xr:uid="{00000000-0005-0000-0000-0000044B0000}"/>
    <cellStyle name="Akzent4 2 336" xfId="3442" xr:uid="{00000000-0005-0000-0000-0000054B0000}"/>
    <cellStyle name="Akzent4 2 3360" xfId="35275" xr:uid="{00000000-0005-0000-0000-0000064B0000}"/>
    <cellStyle name="Akzent4 2 3361" xfId="35282" xr:uid="{00000000-0005-0000-0000-0000074B0000}"/>
    <cellStyle name="Akzent4 2 3362" xfId="35295" xr:uid="{00000000-0005-0000-0000-0000084B0000}"/>
    <cellStyle name="Akzent4 2 3363" xfId="35302" xr:uid="{00000000-0005-0000-0000-0000094B0000}"/>
    <cellStyle name="Akzent4 2 3364" xfId="35315" xr:uid="{00000000-0005-0000-0000-00000A4B0000}"/>
    <cellStyle name="Akzent4 2 3365" xfId="28282" xr:uid="{00000000-0005-0000-0000-00000B4B0000}"/>
    <cellStyle name="Akzent4 2 3366" xfId="28164" xr:uid="{00000000-0005-0000-0000-00000C4B0000}"/>
    <cellStyle name="Akzent4 2 3367" xfId="30674" xr:uid="{00000000-0005-0000-0000-00000D4B0000}"/>
    <cellStyle name="Akzent4 2 3368" xfId="31827" xr:uid="{00000000-0005-0000-0000-00000E4B0000}"/>
    <cellStyle name="Akzent4 2 3369" xfId="28211" xr:uid="{00000000-0005-0000-0000-00000F4B0000}"/>
    <cellStyle name="Akzent4 2 337" xfId="3401" xr:uid="{00000000-0005-0000-0000-0000104B0000}"/>
    <cellStyle name="Akzent4 2 3370" xfId="31608" xr:uid="{00000000-0005-0000-0000-0000114B0000}"/>
    <cellStyle name="Akzent4 2 3371" xfId="28181" xr:uid="{00000000-0005-0000-0000-0000124B0000}"/>
    <cellStyle name="Akzent4 2 3372" xfId="35341" xr:uid="{00000000-0005-0000-0000-0000134B0000}"/>
    <cellStyle name="Akzent4 2 3373" xfId="35354" xr:uid="{00000000-0005-0000-0000-0000144B0000}"/>
    <cellStyle name="Akzent4 2 3374" xfId="35362" xr:uid="{00000000-0005-0000-0000-0000154B0000}"/>
    <cellStyle name="Akzent4 2 3375" xfId="35379" xr:uid="{00000000-0005-0000-0000-0000164B0000}"/>
    <cellStyle name="Akzent4 2 3376" xfId="35387" xr:uid="{00000000-0005-0000-0000-0000174B0000}"/>
    <cellStyle name="Akzent4 2 3377" xfId="35400" xr:uid="{00000000-0005-0000-0000-0000184B0000}"/>
    <cellStyle name="Akzent4 2 3378" xfId="35407" xr:uid="{00000000-0005-0000-0000-0000194B0000}"/>
    <cellStyle name="Akzent4 2 3379" xfId="35420" xr:uid="{00000000-0005-0000-0000-00001A4B0000}"/>
    <cellStyle name="Akzent4 2 338" xfId="3367" xr:uid="{00000000-0005-0000-0000-00001B4B0000}"/>
    <cellStyle name="Akzent4 2 3380" xfId="35427" xr:uid="{00000000-0005-0000-0000-00001C4B0000}"/>
    <cellStyle name="Akzent4 2 3381" xfId="35440" xr:uid="{00000000-0005-0000-0000-00001D4B0000}"/>
    <cellStyle name="Akzent4 2 3382" xfId="35447" xr:uid="{00000000-0005-0000-0000-00001E4B0000}"/>
    <cellStyle name="Akzent4 2 3383" xfId="35460" xr:uid="{00000000-0005-0000-0000-00001F4B0000}"/>
    <cellStyle name="Akzent4 2 3384" xfId="28299" xr:uid="{00000000-0005-0000-0000-0000204B0000}"/>
    <cellStyle name="Akzent4 2 3385" xfId="35474" xr:uid="{00000000-0005-0000-0000-0000214B0000}"/>
    <cellStyle name="Akzent4 2 3386" xfId="35482" xr:uid="{00000000-0005-0000-0000-0000224B0000}"/>
    <cellStyle name="Akzent4 2 3387" xfId="35495" xr:uid="{00000000-0005-0000-0000-0000234B0000}"/>
    <cellStyle name="Akzent4 2 3388" xfId="35502" xr:uid="{00000000-0005-0000-0000-0000244B0000}"/>
    <cellStyle name="Akzent4 2 3389" xfId="35515" xr:uid="{00000000-0005-0000-0000-0000254B0000}"/>
    <cellStyle name="Akzent4 2 339" xfId="3314" xr:uid="{00000000-0005-0000-0000-0000264B0000}"/>
    <cellStyle name="Akzent4 2 3390" xfId="35522" xr:uid="{00000000-0005-0000-0000-0000274B0000}"/>
    <cellStyle name="Akzent4 2 3391" xfId="35535" xr:uid="{00000000-0005-0000-0000-0000284B0000}"/>
    <cellStyle name="Akzent4 2 3392" xfId="35542" xr:uid="{00000000-0005-0000-0000-0000294B0000}"/>
    <cellStyle name="Akzent4 2 3393" xfId="35555" xr:uid="{00000000-0005-0000-0000-00002A4B0000}"/>
    <cellStyle name="Akzent4 2 3394" xfId="35368" xr:uid="{00000000-0005-0000-0000-00002B4B0000}"/>
    <cellStyle name="Akzent4 2 3395" xfId="35568" xr:uid="{00000000-0005-0000-0000-00002C4B0000}"/>
    <cellStyle name="Akzent4 2 3396" xfId="35575" xr:uid="{00000000-0005-0000-0000-00002D4B0000}"/>
    <cellStyle name="Akzent4 2 3397" xfId="35588" xr:uid="{00000000-0005-0000-0000-00002E4B0000}"/>
    <cellStyle name="Akzent4 2 3398" xfId="35595" xr:uid="{00000000-0005-0000-0000-00002F4B0000}"/>
    <cellStyle name="Akzent4 2 3399" xfId="35608" xr:uid="{00000000-0005-0000-0000-0000304B0000}"/>
    <cellStyle name="Akzent4 2 34" xfId="1300" xr:uid="{00000000-0005-0000-0000-0000314B0000}"/>
    <cellStyle name="Akzent4 2 340" xfId="3275" xr:uid="{00000000-0005-0000-0000-0000324B0000}"/>
    <cellStyle name="Akzent4 2 3400" xfId="35615" xr:uid="{00000000-0005-0000-0000-0000334B0000}"/>
    <cellStyle name="Akzent4 2 3401" xfId="35628" xr:uid="{00000000-0005-0000-0000-0000344B0000}"/>
    <cellStyle name="Akzent4 2 3402" xfId="35635" xr:uid="{00000000-0005-0000-0000-0000354B0000}"/>
    <cellStyle name="Akzent4 2 3403" xfId="35648" xr:uid="{00000000-0005-0000-0000-0000364B0000}"/>
    <cellStyle name="Akzent4 2 3404" xfId="35660" xr:uid="{00000000-0005-0000-0000-0000374B0000}"/>
    <cellStyle name="Akzent4 2 3405" xfId="35677" xr:uid="{00000000-0005-0000-0000-0000384B0000}"/>
    <cellStyle name="Akzent4 2 3406" xfId="35684" xr:uid="{00000000-0005-0000-0000-0000394B0000}"/>
    <cellStyle name="Akzent4 2 3407" xfId="35697" xr:uid="{00000000-0005-0000-0000-00003A4B0000}"/>
    <cellStyle name="Akzent4 2 3408" xfId="35704" xr:uid="{00000000-0005-0000-0000-00003B4B0000}"/>
    <cellStyle name="Akzent4 2 3409" xfId="35717" xr:uid="{00000000-0005-0000-0000-00003C4B0000}"/>
    <cellStyle name="Akzent4 2 341" xfId="3235" xr:uid="{00000000-0005-0000-0000-00003D4B0000}"/>
    <cellStyle name="Akzent4 2 3410" xfId="35724" xr:uid="{00000000-0005-0000-0000-00003E4B0000}"/>
    <cellStyle name="Akzent4 2 3411" xfId="35737" xr:uid="{00000000-0005-0000-0000-00003F4B0000}"/>
    <cellStyle name="Akzent4 2 3412" xfId="35744" xr:uid="{00000000-0005-0000-0000-0000404B0000}"/>
    <cellStyle name="Akzent4 2 3413" xfId="35757" xr:uid="{00000000-0005-0000-0000-0000414B0000}"/>
    <cellStyle name="Akzent4 2 3414" xfId="35764" xr:uid="{00000000-0005-0000-0000-0000424B0000}"/>
    <cellStyle name="Akzent4 2 3415" xfId="35781" xr:uid="{00000000-0005-0000-0000-0000434B0000}"/>
    <cellStyle name="Akzent4 2 3416" xfId="35789" xr:uid="{00000000-0005-0000-0000-0000444B0000}"/>
    <cellStyle name="Akzent4 2 3417" xfId="35802" xr:uid="{00000000-0005-0000-0000-0000454B0000}"/>
    <cellStyle name="Akzent4 2 3418" xfId="35809" xr:uid="{00000000-0005-0000-0000-0000464B0000}"/>
    <cellStyle name="Akzent4 2 3419" xfId="35822" xr:uid="{00000000-0005-0000-0000-0000474B0000}"/>
    <cellStyle name="Akzent4 2 342" xfId="3208" xr:uid="{00000000-0005-0000-0000-0000484B0000}"/>
    <cellStyle name="Akzent4 2 3420" xfId="35829" xr:uid="{00000000-0005-0000-0000-0000494B0000}"/>
    <cellStyle name="Akzent4 2 3421" xfId="35842" xr:uid="{00000000-0005-0000-0000-00004A4B0000}"/>
    <cellStyle name="Akzent4 2 3422" xfId="35849" xr:uid="{00000000-0005-0000-0000-00004B4B0000}"/>
    <cellStyle name="Akzent4 2 3423" xfId="35862" xr:uid="{00000000-0005-0000-0000-00004C4B0000}"/>
    <cellStyle name="Akzent4 2 3424" xfId="35667" xr:uid="{00000000-0005-0000-0000-00004D4B0000}"/>
    <cellStyle name="Akzent4 2 3425" xfId="35876" xr:uid="{00000000-0005-0000-0000-00004E4B0000}"/>
    <cellStyle name="Akzent4 2 3426" xfId="35884" xr:uid="{00000000-0005-0000-0000-00004F4B0000}"/>
    <cellStyle name="Akzent4 2 3427" xfId="35897" xr:uid="{00000000-0005-0000-0000-0000504B0000}"/>
    <cellStyle name="Akzent4 2 3428" xfId="35904" xr:uid="{00000000-0005-0000-0000-0000514B0000}"/>
    <cellStyle name="Akzent4 2 3429" xfId="35917" xr:uid="{00000000-0005-0000-0000-0000524B0000}"/>
    <cellStyle name="Akzent4 2 343" xfId="3171" xr:uid="{00000000-0005-0000-0000-0000534B0000}"/>
    <cellStyle name="Akzent4 2 3430" xfId="35924" xr:uid="{00000000-0005-0000-0000-0000544B0000}"/>
    <cellStyle name="Akzent4 2 3431" xfId="35937" xr:uid="{00000000-0005-0000-0000-0000554B0000}"/>
    <cellStyle name="Akzent4 2 3432" xfId="35944" xr:uid="{00000000-0005-0000-0000-0000564B0000}"/>
    <cellStyle name="Akzent4 2 3433" xfId="35957" xr:uid="{00000000-0005-0000-0000-0000574B0000}"/>
    <cellStyle name="Akzent4 2 3434" xfId="35770" xr:uid="{00000000-0005-0000-0000-0000584B0000}"/>
    <cellStyle name="Akzent4 2 3435" xfId="35970" xr:uid="{00000000-0005-0000-0000-0000594B0000}"/>
    <cellStyle name="Akzent4 2 3436" xfId="35977" xr:uid="{00000000-0005-0000-0000-00005A4B0000}"/>
    <cellStyle name="Akzent4 2 3437" xfId="35990" xr:uid="{00000000-0005-0000-0000-00005B4B0000}"/>
    <cellStyle name="Akzent4 2 3438" xfId="35997" xr:uid="{00000000-0005-0000-0000-00005C4B0000}"/>
    <cellStyle name="Akzent4 2 3439" xfId="36010" xr:uid="{00000000-0005-0000-0000-00005D4B0000}"/>
    <cellStyle name="Akzent4 2 344" xfId="3149" xr:uid="{00000000-0005-0000-0000-00005E4B0000}"/>
    <cellStyle name="Akzent4 2 3440" xfId="36017" xr:uid="{00000000-0005-0000-0000-00005F4B0000}"/>
    <cellStyle name="Akzent4 2 3441" xfId="36030" xr:uid="{00000000-0005-0000-0000-0000604B0000}"/>
    <cellStyle name="Akzent4 2 3442" xfId="36037" xr:uid="{00000000-0005-0000-0000-0000614B0000}"/>
    <cellStyle name="Akzent4 2 3443" xfId="36050" xr:uid="{00000000-0005-0000-0000-0000624B0000}"/>
    <cellStyle name="Akzent4 2 3444" xfId="36057" xr:uid="{00000000-0005-0000-0000-0000634B0000}"/>
    <cellStyle name="Akzent4 2 3445" xfId="36070" xr:uid="{00000000-0005-0000-0000-0000644B0000}"/>
    <cellStyle name="Akzent4 2 3446" xfId="36077" xr:uid="{00000000-0005-0000-0000-0000654B0000}"/>
    <cellStyle name="Akzent4 2 3447" xfId="36090" xr:uid="{00000000-0005-0000-0000-0000664B0000}"/>
    <cellStyle name="Akzent4 2 3448" xfId="36097" xr:uid="{00000000-0005-0000-0000-0000674B0000}"/>
    <cellStyle name="Akzent4 2 3449" xfId="36110" xr:uid="{00000000-0005-0000-0000-0000684B0000}"/>
    <cellStyle name="Akzent4 2 345" xfId="3104" xr:uid="{00000000-0005-0000-0000-0000694B0000}"/>
    <cellStyle name="Akzent4 2 3450" xfId="36117" xr:uid="{00000000-0005-0000-0000-00006A4B0000}"/>
    <cellStyle name="Akzent4 2 3451" xfId="36130" xr:uid="{00000000-0005-0000-0000-00006B4B0000}"/>
    <cellStyle name="Akzent4 2 3452" xfId="36137" xr:uid="{00000000-0005-0000-0000-00006C4B0000}"/>
    <cellStyle name="Akzent4 2 3453" xfId="36150" xr:uid="{00000000-0005-0000-0000-00006D4B0000}"/>
    <cellStyle name="Akzent4 2 3454" xfId="36158" xr:uid="{00000000-0005-0000-0000-00006E4B0000}"/>
    <cellStyle name="Akzent4 2 3455" xfId="36160" xr:uid="{00000000-0005-0000-0000-00006F4B0000}"/>
    <cellStyle name="Akzent4 2 3456" xfId="36205" xr:uid="{00000000-0005-0000-0000-0000704B0000}"/>
    <cellStyle name="Akzent4 2 3457" xfId="36219" xr:uid="{00000000-0005-0000-0000-0000714B0000}"/>
    <cellStyle name="Akzent4 2 3458" xfId="36226" xr:uid="{00000000-0005-0000-0000-0000724B0000}"/>
    <cellStyle name="Akzent4 2 3459" xfId="36239" xr:uid="{00000000-0005-0000-0000-0000734B0000}"/>
    <cellStyle name="Akzent4 2 346" xfId="3086" xr:uid="{00000000-0005-0000-0000-0000744B0000}"/>
    <cellStyle name="Akzent4 2 3460" xfId="36246" xr:uid="{00000000-0005-0000-0000-0000754B0000}"/>
    <cellStyle name="Akzent4 2 3461" xfId="36259" xr:uid="{00000000-0005-0000-0000-0000764B0000}"/>
    <cellStyle name="Akzent4 2 3462" xfId="36266" xr:uid="{00000000-0005-0000-0000-0000774B0000}"/>
    <cellStyle name="Akzent4 2 3463" xfId="36279" xr:uid="{00000000-0005-0000-0000-0000784B0000}"/>
    <cellStyle name="Akzent4 2 3464" xfId="36286" xr:uid="{00000000-0005-0000-0000-0000794B0000}"/>
    <cellStyle name="Akzent4 2 3465" xfId="36299" xr:uid="{00000000-0005-0000-0000-00007A4B0000}"/>
    <cellStyle name="Akzent4 2 3466" xfId="36199" xr:uid="{00000000-0005-0000-0000-00007B4B0000}"/>
    <cellStyle name="Akzent4 2 3467" xfId="36314" xr:uid="{00000000-0005-0000-0000-00007C4B0000}"/>
    <cellStyle name="Akzent4 2 3468" xfId="36321" xr:uid="{00000000-0005-0000-0000-00007D4B0000}"/>
    <cellStyle name="Akzent4 2 3469" xfId="36334" xr:uid="{00000000-0005-0000-0000-00007E4B0000}"/>
    <cellStyle name="Akzent4 2 347" xfId="3049" xr:uid="{00000000-0005-0000-0000-00007F4B0000}"/>
    <cellStyle name="Akzent4 2 3470" xfId="36341" xr:uid="{00000000-0005-0000-0000-0000804B0000}"/>
    <cellStyle name="Akzent4 2 3471" xfId="36354" xr:uid="{00000000-0005-0000-0000-0000814B0000}"/>
    <cellStyle name="Akzent4 2 3472" xfId="36361" xr:uid="{00000000-0005-0000-0000-0000824B0000}"/>
    <cellStyle name="Akzent4 2 3473" xfId="36374" xr:uid="{00000000-0005-0000-0000-0000834B0000}"/>
    <cellStyle name="Akzent4 2 3474" xfId="36381" xr:uid="{00000000-0005-0000-0000-0000844B0000}"/>
    <cellStyle name="Akzent4 2 3475" xfId="36394" xr:uid="{00000000-0005-0000-0000-0000854B0000}"/>
    <cellStyle name="Akzent4 2 3476" xfId="36414" xr:uid="{00000000-0005-0000-0000-0000864B0000}"/>
    <cellStyle name="Akzent4 2 3477" xfId="36446" xr:uid="{00000000-0005-0000-0000-0000874B0000}"/>
    <cellStyle name="Akzent4 2 3478" xfId="36467" xr:uid="{00000000-0005-0000-0000-0000884B0000}"/>
    <cellStyle name="Akzent4 2 3479" xfId="36482" xr:uid="{00000000-0005-0000-0000-0000894B0000}"/>
    <cellStyle name="Akzent4 2 348" xfId="3026" xr:uid="{00000000-0005-0000-0000-00008A4B0000}"/>
    <cellStyle name="Akzent4 2 3480" xfId="36495" xr:uid="{00000000-0005-0000-0000-00008B4B0000}"/>
    <cellStyle name="Akzent4 2 3481" xfId="36502" xr:uid="{00000000-0005-0000-0000-00008C4B0000}"/>
    <cellStyle name="Akzent4 2 3482" xfId="36515" xr:uid="{00000000-0005-0000-0000-00008D4B0000}"/>
    <cellStyle name="Akzent4 2 3483" xfId="36522" xr:uid="{00000000-0005-0000-0000-00008E4B0000}"/>
    <cellStyle name="Akzent4 2 3484" xfId="36535" xr:uid="{00000000-0005-0000-0000-00008F4B0000}"/>
    <cellStyle name="Akzent4 2 3485" xfId="36542" xr:uid="{00000000-0005-0000-0000-0000904B0000}"/>
    <cellStyle name="Akzent4 2 3486" xfId="36555" xr:uid="{00000000-0005-0000-0000-0000914B0000}"/>
    <cellStyle name="Akzent4 2 3487" xfId="36563" xr:uid="{00000000-0005-0000-0000-0000924B0000}"/>
    <cellStyle name="Akzent4 2 3488" xfId="36580" xr:uid="{00000000-0005-0000-0000-0000934B0000}"/>
    <cellStyle name="Akzent4 2 3489" xfId="36588" xr:uid="{00000000-0005-0000-0000-0000944B0000}"/>
    <cellStyle name="Akzent4 2 349" xfId="3008" xr:uid="{00000000-0005-0000-0000-0000954B0000}"/>
    <cellStyle name="Akzent4 2 3490" xfId="36601" xr:uid="{00000000-0005-0000-0000-0000964B0000}"/>
    <cellStyle name="Akzent4 2 3491" xfId="36608" xr:uid="{00000000-0005-0000-0000-0000974B0000}"/>
    <cellStyle name="Akzent4 2 3492" xfId="36621" xr:uid="{00000000-0005-0000-0000-0000984B0000}"/>
    <cellStyle name="Akzent4 2 3493" xfId="36628" xr:uid="{00000000-0005-0000-0000-0000994B0000}"/>
    <cellStyle name="Akzent4 2 3494" xfId="36641" xr:uid="{00000000-0005-0000-0000-00009A4B0000}"/>
    <cellStyle name="Akzent4 2 3495" xfId="36648" xr:uid="{00000000-0005-0000-0000-00009B4B0000}"/>
    <cellStyle name="Akzent4 2 3496" xfId="36661" xr:uid="{00000000-0005-0000-0000-00009C4B0000}"/>
    <cellStyle name="Akzent4 2 3497" xfId="36442" xr:uid="{00000000-0005-0000-0000-00009D4B0000}"/>
    <cellStyle name="Akzent4 2 3498" xfId="36675" xr:uid="{00000000-0005-0000-0000-00009E4B0000}"/>
    <cellStyle name="Akzent4 2 3499" xfId="36683" xr:uid="{00000000-0005-0000-0000-00009F4B0000}"/>
    <cellStyle name="Akzent4 2 35" xfId="1324" xr:uid="{00000000-0005-0000-0000-0000A04B0000}"/>
    <cellStyle name="Akzent4 2 350" xfId="2931" xr:uid="{00000000-0005-0000-0000-0000A14B0000}"/>
    <cellStyle name="Akzent4 2 3500" xfId="36696" xr:uid="{00000000-0005-0000-0000-0000A24B0000}"/>
    <cellStyle name="Akzent4 2 3501" xfId="36703" xr:uid="{00000000-0005-0000-0000-0000A34B0000}"/>
    <cellStyle name="Akzent4 2 3502" xfId="36716" xr:uid="{00000000-0005-0000-0000-0000A44B0000}"/>
    <cellStyle name="Akzent4 2 3503" xfId="36723" xr:uid="{00000000-0005-0000-0000-0000A54B0000}"/>
    <cellStyle name="Akzent4 2 3504" xfId="36736" xr:uid="{00000000-0005-0000-0000-0000A64B0000}"/>
    <cellStyle name="Akzent4 2 3505" xfId="36743" xr:uid="{00000000-0005-0000-0000-0000A74B0000}"/>
    <cellStyle name="Akzent4 2 3506" xfId="36756" xr:uid="{00000000-0005-0000-0000-0000A84B0000}"/>
    <cellStyle name="Akzent4 2 3507" xfId="36569" xr:uid="{00000000-0005-0000-0000-0000A94B0000}"/>
    <cellStyle name="Akzent4 2 3508" xfId="36769" xr:uid="{00000000-0005-0000-0000-0000AA4B0000}"/>
    <cellStyle name="Akzent4 2 3509" xfId="36776" xr:uid="{00000000-0005-0000-0000-0000AB4B0000}"/>
    <cellStyle name="Akzent4 2 351" xfId="2903" xr:uid="{00000000-0005-0000-0000-0000AC4B0000}"/>
    <cellStyle name="Akzent4 2 3510" xfId="36789" xr:uid="{00000000-0005-0000-0000-0000AD4B0000}"/>
    <cellStyle name="Akzent4 2 3511" xfId="36796" xr:uid="{00000000-0005-0000-0000-0000AE4B0000}"/>
    <cellStyle name="Akzent4 2 3512" xfId="36809" xr:uid="{00000000-0005-0000-0000-0000AF4B0000}"/>
    <cellStyle name="Akzent4 2 3513" xfId="36816" xr:uid="{00000000-0005-0000-0000-0000B04B0000}"/>
    <cellStyle name="Akzent4 2 3514" xfId="36829" xr:uid="{00000000-0005-0000-0000-0000B14B0000}"/>
    <cellStyle name="Akzent4 2 3515" xfId="36836" xr:uid="{00000000-0005-0000-0000-0000B24B0000}"/>
    <cellStyle name="Akzent4 2 3516" xfId="36849" xr:uid="{00000000-0005-0000-0000-0000B34B0000}"/>
    <cellStyle name="Akzent4 2 3517" xfId="36859" xr:uid="{00000000-0005-0000-0000-0000B44B0000}"/>
    <cellStyle name="Akzent4 2 3518" xfId="36877" xr:uid="{00000000-0005-0000-0000-0000B54B0000}"/>
    <cellStyle name="Akzent4 2 3519" xfId="36884" xr:uid="{00000000-0005-0000-0000-0000B64B0000}"/>
    <cellStyle name="Akzent4 2 352" xfId="2868" xr:uid="{00000000-0005-0000-0000-0000B74B0000}"/>
    <cellStyle name="Akzent4 2 3520" xfId="36897" xr:uid="{00000000-0005-0000-0000-0000B84B0000}"/>
    <cellStyle name="Akzent4 2 3521" xfId="36904" xr:uid="{00000000-0005-0000-0000-0000B94B0000}"/>
    <cellStyle name="Akzent4 2 3522" xfId="36917" xr:uid="{00000000-0005-0000-0000-0000BA4B0000}"/>
    <cellStyle name="Akzent4 2 3523" xfId="36924" xr:uid="{00000000-0005-0000-0000-0000BB4B0000}"/>
    <cellStyle name="Akzent4 2 3524" xfId="36937" xr:uid="{00000000-0005-0000-0000-0000BC4B0000}"/>
    <cellStyle name="Akzent4 2 3525" xfId="36944" xr:uid="{00000000-0005-0000-0000-0000BD4B0000}"/>
    <cellStyle name="Akzent4 2 3526" xfId="36957" xr:uid="{00000000-0005-0000-0000-0000BE4B0000}"/>
    <cellStyle name="Akzent4 2 3527" xfId="36964" xr:uid="{00000000-0005-0000-0000-0000BF4B0000}"/>
    <cellStyle name="Akzent4 2 3528" xfId="36981" xr:uid="{00000000-0005-0000-0000-0000C04B0000}"/>
    <cellStyle name="Akzent4 2 3529" xfId="36989" xr:uid="{00000000-0005-0000-0000-0000C14B0000}"/>
    <cellStyle name="Akzent4 2 353" xfId="2838" xr:uid="{00000000-0005-0000-0000-0000C24B0000}"/>
    <cellStyle name="Akzent4 2 3530" xfId="37002" xr:uid="{00000000-0005-0000-0000-0000C34B0000}"/>
    <cellStyle name="Akzent4 2 3531" xfId="37009" xr:uid="{00000000-0005-0000-0000-0000C44B0000}"/>
    <cellStyle name="Akzent4 2 3532" xfId="37022" xr:uid="{00000000-0005-0000-0000-0000C54B0000}"/>
    <cellStyle name="Akzent4 2 3533" xfId="37029" xr:uid="{00000000-0005-0000-0000-0000C64B0000}"/>
    <cellStyle name="Akzent4 2 3534" xfId="37042" xr:uid="{00000000-0005-0000-0000-0000C74B0000}"/>
    <cellStyle name="Akzent4 2 3535" xfId="37049" xr:uid="{00000000-0005-0000-0000-0000C84B0000}"/>
    <cellStyle name="Akzent4 2 3536" xfId="37062" xr:uid="{00000000-0005-0000-0000-0000C94B0000}"/>
    <cellStyle name="Akzent4 2 3537" xfId="36867" xr:uid="{00000000-0005-0000-0000-0000CA4B0000}"/>
    <cellStyle name="Akzent4 2 3538" xfId="37076" xr:uid="{00000000-0005-0000-0000-0000CB4B0000}"/>
    <cellStyle name="Akzent4 2 3539" xfId="37084" xr:uid="{00000000-0005-0000-0000-0000CC4B0000}"/>
    <cellStyle name="Akzent4 2 354" xfId="2801" xr:uid="{00000000-0005-0000-0000-0000CD4B0000}"/>
    <cellStyle name="Akzent4 2 3540" xfId="37097" xr:uid="{00000000-0005-0000-0000-0000CE4B0000}"/>
    <cellStyle name="Akzent4 2 3541" xfId="37104" xr:uid="{00000000-0005-0000-0000-0000CF4B0000}"/>
    <cellStyle name="Akzent4 2 3542" xfId="37117" xr:uid="{00000000-0005-0000-0000-0000D04B0000}"/>
    <cellStyle name="Akzent4 2 3543" xfId="37124" xr:uid="{00000000-0005-0000-0000-0000D14B0000}"/>
    <cellStyle name="Akzent4 2 3544" xfId="37137" xr:uid="{00000000-0005-0000-0000-0000D24B0000}"/>
    <cellStyle name="Akzent4 2 3545" xfId="37144" xr:uid="{00000000-0005-0000-0000-0000D34B0000}"/>
    <cellStyle name="Akzent4 2 3546" xfId="37157" xr:uid="{00000000-0005-0000-0000-0000D44B0000}"/>
    <cellStyle name="Akzent4 2 3547" xfId="36970" xr:uid="{00000000-0005-0000-0000-0000D54B0000}"/>
    <cellStyle name="Akzent4 2 3548" xfId="37170" xr:uid="{00000000-0005-0000-0000-0000D64B0000}"/>
    <cellStyle name="Akzent4 2 3549" xfId="37177" xr:uid="{00000000-0005-0000-0000-0000D74B0000}"/>
    <cellStyle name="Akzent4 2 355" xfId="2785" xr:uid="{00000000-0005-0000-0000-0000D84B0000}"/>
    <cellStyle name="Akzent4 2 3550" xfId="37190" xr:uid="{00000000-0005-0000-0000-0000D94B0000}"/>
    <cellStyle name="Akzent4 2 3551" xfId="37197" xr:uid="{00000000-0005-0000-0000-0000DA4B0000}"/>
    <cellStyle name="Akzent4 2 3552" xfId="37210" xr:uid="{00000000-0005-0000-0000-0000DB4B0000}"/>
    <cellStyle name="Akzent4 2 3553" xfId="37217" xr:uid="{00000000-0005-0000-0000-0000DC4B0000}"/>
    <cellStyle name="Akzent4 2 3554" xfId="37230" xr:uid="{00000000-0005-0000-0000-0000DD4B0000}"/>
    <cellStyle name="Akzent4 2 3555" xfId="37237" xr:uid="{00000000-0005-0000-0000-0000DE4B0000}"/>
    <cellStyle name="Akzent4 2 3556" xfId="37250" xr:uid="{00000000-0005-0000-0000-0000DF4B0000}"/>
    <cellStyle name="Akzent4 2 3557" xfId="37257" xr:uid="{00000000-0005-0000-0000-0000E04B0000}"/>
    <cellStyle name="Akzent4 2 3558" xfId="37270" xr:uid="{00000000-0005-0000-0000-0000E14B0000}"/>
    <cellStyle name="Akzent4 2 3559" xfId="37277" xr:uid="{00000000-0005-0000-0000-0000E24B0000}"/>
    <cellStyle name="Akzent4 2 356" xfId="2748" xr:uid="{00000000-0005-0000-0000-0000E34B0000}"/>
    <cellStyle name="Akzent4 2 3560" xfId="37290" xr:uid="{00000000-0005-0000-0000-0000E44B0000}"/>
    <cellStyle name="Akzent4 2 3561" xfId="37297" xr:uid="{00000000-0005-0000-0000-0000E54B0000}"/>
    <cellStyle name="Akzent4 2 3562" xfId="37310" xr:uid="{00000000-0005-0000-0000-0000E64B0000}"/>
    <cellStyle name="Akzent4 2 3563" xfId="37317" xr:uid="{00000000-0005-0000-0000-0000E74B0000}"/>
    <cellStyle name="Akzent4 2 3564" xfId="37330" xr:uid="{00000000-0005-0000-0000-0000E84B0000}"/>
    <cellStyle name="Akzent4 2 3565" xfId="37337" xr:uid="{00000000-0005-0000-0000-0000E94B0000}"/>
    <cellStyle name="Akzent4 2 3566" xfId="37350" xr:uid="{00000000-0005-0000-0000-0000EA4B0000}"/>
    <cellStyle name="Akzent4 2 3567" xfId="37357" xr:uid="{00000000-0005-0000-0000-0000EB4B0000}"/>
    <cellStyle name="Akzent4 2 3568" xfId="37359" xr:uid="{00000000-0005-0000-0000-0000EC4B0000}"/>
    <cellStyle name="Akzent4 2 3569" xfId="37402" xr:uid="{00000000-0005-0000-0000-0000ED4B0000}"/>
    <cellStyle name="Akzent4 2 357" xfId="2726" xr:uid="{00000000-0005-0000-0000-0000EE4B0000}"/>
    <cellStyle name="Akzent4 2 3570" xfId="37416" xr:uid="{00000000-0005-0000-0000-0000EF4B0000}"/>
    <cellStyle name="Akzent4 2 3571" xfId="37423" xr:uid="{00000000-0005-0000-0000-0000F04B0000}"/>
    <cellStyle name="Akzent4 2 3572" xfId="37436" xr:uid="{00000000-0005-0000-0000-0000F14B0000}"/>
    <cellStyle name="Akzent4 2 3573" xfId="37443" xr:uid="{00000000-0005-0000-0000-0000F24B0000}"/>
    <cellStyle name="Akzent4 2 3574" xfId="37456" xr:uid="{00000000-0005-0000-0000-0000F34B0000}"/>
    <cellStyle name="Akzent4 2 3575" xfId="37463" xr:uid="{00000000-0005-0000-0000-0000F44B0000}"/>
    <cellStyle name="Akzent4 2 3576" xfId="37476" xr:uid="{00000000-0005-0000-0000-0000F54B0000}"/>
    <cellStyle name="Akzent4 2 3577" xfId="37483" xr:uid="{00000000-0005-0000-0000-0000F64B0000}"/>
    <cellStyle name="Akzent4 2 3578" xfId="37496" xr:uid="{00000000-0005-0000-0000-0000F74B0000}"/>
    <cellStyle name="Akzent4 2 3579" xfId="37396" xr:uid="{00000000-0005-0000-0000-0000F84B0000}"/>
    <cellStyle name="Akzent4 2 358" xfId="2692" xr:uid="{00000000-0005-0000-0000-0000F94B0000}"/>
    <cellStyle name="Akzent4 2 3580" xfId="37510" xr:uid="{00000000-0005-0000-0000-0000FA4B0000}"/>
    <cellStyle name="Akzent4 2 3581" xfId="37517" xr:uid="{00000000-0005-0000-0000-0000FB4B0000}"/>
    <cellStyle name="Akzent4 2 3582" xfId="37530" xr:uid="{00000000-0005-0000-0000-0000FC4B0000}"/>
    <cellStyle name="Akzent4 2 3583" xfId="37537" xr:uid="{00000000-0005-0000-0000-0000FD4B0000}"/>
    <cellStyle name="Akzent4 2 3584" xfId="37550" xr:uid="{00000000-0005-0000-0000-0000FE4B0000}"/>
    <cellStyle name="Akzent4 2 3585" xfId="37557" xr:uid="{00000000-0005-0000-0000-0000FF4B0000}"/>
    <cellStyle name="Akzent4 2 3586" xfId="37570" xr:uid="{00000000-0005-0000-0000-0000004C0000}"/>
    <cellStyle name="Akzent4 2 3587" xfId="37577" xr:uid="{00000000-0005-0000-0000-0000014C0000}"/>
    <cellStyle name="Akzent4 2 3588" xfId="37590" xr:uid="{00000000-0005-0000-0000-0000024C0000}"/>
    <cellStyle name="Akzent4 2 3589" xfId="32939" xr:uid="{00000000-0005-0000-0000-0000034C0000}"/>
    <cellStyle name="Akzent4 2 359" xfId="3323" xr:uid="{00000000-0005-0000-0000-0000044C0000}"/>
    <cellStyle name="Akzent4 2 3590" xfId="31591" xr:uid="{00000000-0005-0000-0000-0000054C0000}"/>
    <cellStyle name="Akzent4 2 3591" xfId="31184" xr:uid="{00000000-0005-0000-0000-0000064C0000}"/>
    <cellStyle name="Akzent4 2 3592" xfId="35122" xr:uid="{00000000-0005-0000-0000-0000074C0000}"/>
    <cellStyle name="Akzent4 2 3593" xfId="33369" xr:uid="{00000000-0005-0000-0000-0000084C0000}"/>
    <cellStyle name="Akzent4 2 3594" xfId="28193" xr:uid="{00000000-0005-0000-0000-0000094C0000}"/>
    <cellStyle name="Akzent4 2 3595" xfId="28196" xr:uid="{00000000-0005-0000-0000-00000A4C0000}"/>
    <cellStyle name="Akzent4 2 3596" xfId="37608" xr:uid="{00000000-0005-0000-0000-00000B4C0000}"/>
    <cellStyle name="Akzent4 2 3597" xfId="37621" xr:uid="{00000000-0005-0000-0000-00000C4C0000}"/>
    <cellStyle name="Akzent4 2 3598" xfId="37628" xr:uid="{00000000-0005-0000-0000-00000D4C0000}"/>
    <cellStyle name="Akzent4 2 3599" xfId="37645" xr:uid="{00000000-0005-0000-0000-00000E4C0000}"/>
    <cellStyle name="Akzent4 2 36" xfId="1359" xr:uid="{00000000-0005-0000-0000-00000F4C0000}"/>
    <cellStyle name="Akzent4 2 360" xfId="2650" xr:uid="{00000000-0005-0000-0000-0000104C0000}"/>
    <cellStyle name="Akzent4 2 3600" xfId="37653" xr:uid="{00000000-0005-0000-0000-0000114C0000}"/>
    <cellStyle name="Akzent4 2 3601" xfId="37666" xr:uid="{00000000-0005-0000-0000-0000124C0000}"/>
    <cellStyle name="Akzent4 2 3602" xfId="37673" xr:uid="{00000000-0005-0000-0000-0000134C0000}"/>
    <cellStyle name="Akzent4 2 3603" xfId="37686" xr:uid="{00000000-0005-0000-0000-0000144C0000}"/>
    <cellStyle name="Akzent4 2 3604" xfId="37693" xr:uid="{00000000-0005-0000-0000-0000154C0000}"/>
    <cellStyle name="Akzent4 2 3605" xfId="37706" xr:uid="{00000000-0005-0000-0000-0000164C0000}"/>
    <cellStyle name="Akzent4 2 3606" xfId="37713" xr:uid="{00000000-0005-0000-0000-0000174C0000}"/>
    <cellStyle name="Akzent4 2 3607" xfId="37726" xr:uid="{00000000-0005-0000-0000-0000184C0000}"/>
    <cellStyle name="Akzent4 2 3608" xfId="34149" xr:uid="{00000000-0005-0000-0000-0000194C0000}"/>
    <cellStyle name="Akzent4 2 3609" xfId="37740" xr:uid="{00000000-0005-0000-0000-00001A4C0000}"/>
    <cellStyle name="Akzent4 2 361" xfId="2627" xr:uid="{00000000-0005-0000-0000-00001B4C0000}"/>
    <cellStyle name="Akzent4 2 3610" xfId="37748" xr:uid="{00000000-0005-0000-0000-00001C4C0000}"/>
    <cellStyle name="Akzent4 2 3611" xfId="37761" xr:uid="{00000000-0005-0000-0000-00001D4C0000}"/>
    <cellStyle name="Akzent4 2 3612" xfId="37768" xr:uid="{00000000-0005-0000-0000-00001E4C0000}"/>
    <cellStyle name="Akzent4 2 3613" xfId="37781" xr:uid="{00000000-0005-0000-0000-00001F4C0000}"/>
    <cellStyle name="Akzent4 2 3614" xfId="37788" xr:uid="{00000000-0005-0000-0000-0000204C0000}"/>
    <cellStyle name="Akzent4 2 3615" xfId="37801" xr:uid="{00000000-0005-0000-0000-0000214C0000}"/>
    <cellStyle name="Akzent4 2 3616" xfId="37808" xr:uid="{00000000-0005-0000-0000-0000224C0000}"/>
    <cellStyle name="Akzent4 2 3617" xfId="37821" xr:uid="{00000000-0005-0000-0000-0000234C0000}"/>
    <cellStyle name="Akzent4 2 3618" xfId="37634" xr:uid="{00000000-0005-0000-0000-0000244C0000}"/>
    <cellStyle name="Akzent4 2 3619" xfId="37834" xr:uid="{00000000-0005-0000-0000-0000254C0000}"/>
    <cellStyle name="Akzent4 2 362" xfId="2585" xr:uid="{00000000-0005-0000-0000-0000264C0000}"/>
    <cellStyle name="Akzent4 2 3620" xfId="37841" xr:uid="{00000000-0005-0000-0000-0000274C0000}"/>
    <cellStyle name="Akzent4 2 3621" xfId="37854" xr:uid="{00000000-0005-0000-0000-0000284C0000}"/>
    <cellStyle name="Akzent4 2 3622" xfId="37861" xr:uid="{00000000-0005-0000-0000-0000294C0000}"/>
    <cellStyle name="Akzent4 2 3623" xfId="37874" xr:uid="{00000000-0005-0000-0000-00002A4C0000}"/>
    <cellStyle name="Akzent4 2 3624" xfId="37881" xr:uid="{00000000-0005-0000-0000-00002B4C0000}"/>
    <cellStyle name="Akzent4 2 3625" xfId="37894" xr:uid="{00000000-0005-0000-0000-00002C4C0000}"/>
    <cellStyle name="Akzent4 2 3626" xfId="37901" xr:uid="{00000000-0005-0000-0000-00002D4C0000}"/>
    <cellStyle name="Akzent4 2 3627" xfId="37914" xr:uid="{00000000-0005-0000-0000-00002E4C0000}"/>
    <cellStyle name="Akzent4 2 3628" xfId="37924" xr:uid="{00000000-0005-0000-0000-00002F4C0000}"/>
    <cellStyle name="Akzent4 2 3629" xfId="37941" xr:uid="{00000000-0005-0000-0000-0000304C0000}"/>
    <cellStyle name="Akzent4 2 363" xfId="2562" xr:uid="{00000000-0005-0000-0000-0000314C0000}"/>
    <cellStyle name="Akzent4 2 3630" xfId="37948" xr:uid="{00000000-0005-0000-0000-0000324C0000}"/>
    <cellStyle name="Akzent4 2 3631" xfId="37961" xr:uid="{00000000-0005-0000-0000-0000334C0000}"/>
    <cellStyle name="Akzent4 2 3632" xfId="37968" xr:uid="{00000000-0005-0000-0000-0000344C0000}"/>
    <cellStyle name="Akzent4 2 3633" xfId="37981" xr:uid="{00000000-0005-0000-0000-0000354C0000}"/>
    <cellStyle name="Akzent4 2 3634" xfId="37988" xr:uid="{00000000-0005-0000-0000-0000364C0000}"/>
    <cellStyle name="Akzent4 2 3635" xfId="38001" xr:uid="{00000000-0005-0000-0000-0000374C0000}"/>
    <cellStyle name="Akzent4 2 3636" xfId="38008" xr:uid="{00000000-0005-0000-0000-0000384C0000}"/>
    <cellStyle name="Akzent4 2 3637" xfId="38021" xr:uid="{00000000-0005-0000-0000-0000394C0000}"/>
    <cellStyle name="Akzent4 2 3638" xfId="38028" xr:uid="{00000000-0005-0000-0000-00003A4C0000}"/>
    <cellStyle name="Akzent4 2 3639" xfId="38045" xr:uid="{00000000-0005-0000-0000-00003B4C0000}"/>
    <cellStyle name="Akzent4 2 364" xfId="2522" xr:uid="{00000000-0005-0000-0000-00003C4C0000}"/>
    <cellStyle name="Akzent4 2 3640" xfId="38053" xr:uid="{00000000-0005-0000-0000-00003D4C0000}"/>
    <cellStyle name="Akzent4 2 3641" xfId="38066" xr:uid="{00000000-0005-0000-0000-00003E4C0000}"/>
    <cellStyle name="Akzent4 2 3642" xfId="38073" xr:uid="{00000000-0005-0000-0000-00003F4C0000}"/>
    <cellStyle name="Akzent4 2 3643" xfId="38086" xr:uid="{00000000-0005-0000-0000-0000404C0000}"/>
    <cellStyle name="Akzent4 2 3644" xfId="38093" xr:uid="{00000000-0005-0000-0000-0000414C0000}"/>
    <cellStyle name="Akzent4 2 3645" xfId="38106" xr:uid="{00000000-0005-0000-0000-0000424C0000}"/>
    <cellStyle name="Akzent4 2 3646" xfId="38113" xr:uid="{00000000-0005-0000-0000-0000434C0000}"/>
    <cellStyle name="Akzent4 2 3647" xfId="38126" xr:uid="{00000000-0005-0000-0000-0000444C0000}"/>
    <cellStyle name="Akzent4 2 3648" xfId="37931" xr:uid="{00000000-0005-0000-0000-0000454C0000}"/>
    <cellStyle name="Akzent4 2 3649" xfId="38140" xr:uid="{00000000-0005-0000-0000-0000464C0000}"/>
    <cellStyle name="Akzent4 2 365" xfId="2503" xr:uid="{00000000-0005-0000-0000-0000474C0000}"/>
    <cellStyle name="Akzent4 2 3650" xfId="38148" xr:uid="{00000000-0005-0000-0000-0000484C0000}"/>
    <cellStyle name="Akzent4 2 3651" xfId="38161" xr:uid="{00000000-0005-0000-0000-0000494C0000}"/>
    <cellStyle name="Akzent4 2 3652" xfId="38168" xr:uid="{00000000-0005-0000-0000-00004A4C0000}"/>
    <cellStyle name="Akzent4 2 3653" xfId="38181" xr:uid="{00000000-0005-0000-0000-00004B4C0000}"/>
    <cellStyle name="Akzent4 2 3654" xfId="38188" xr:uid="{00000000-0005-0000-0000-00004C4C0000}"/>
    <cellStyle name="Akzent4 2 3655" xfId="38201" xr:uid="{00000000-0005-0000-0000-00004D4C0000}"/>
    <cellStyle name="Akzent4 2 3656" xfId="38208" xr:uid="{00000000-0005-0000-0000-00004E4C0000}"/>
    <cellStyle name="Akzent4 2 3657" xfId="38221" xr:uid="{00000000-0005-0000-0000-00004F4C0000}"/>
    <cellStyle name="Akzent4 2 3658" xfId="38034" xr:uid="{00000000-0005-0000-0000-0000504C0000}"/>
    <cellStyle name="Akzent4 2 3659" xfId="38234" xr:uid="{00000000-0005-0000-0000-0000514C0000}"/>
    <cellStyle name="Akzent4 2 366" xfId="2470" xr:uid="{00000000-0005-0000-0000-0000524C0000}"/>
    <cellStyle name="Akzent4 2 3660" xfId="38241" xr:uid="{00000000-0005-0000-0000-0000534C0000}"/>
    <cellStyle name="Akzent4 2 3661" xfId="38254" xr:uid="{00000000-0005-0000-0000-0000544C0000}"/>
    <cellStyle name="Akzent4 2 3662" xfId="38261" xr:uid="{00000000-0005-0000-0000-0000554C0000}"/>
    <cellStyle name="Akzent4 2 3663" xfId="38274" xr:uid="{00000000-0005-0000-0000-0000564C0000}"/>
    <cellStyle name="Akzent4 2 3664" xfId="38281" xr:uid="{00000000-0005-0000-0000-0000574C0000}"/>
    <cellStyle name="Akzent4 2 3665" xfId="38294" xr:uid="{00000000-0005-0000-0000-0000584C0000}"/>
    <cellStyle name="Akzent4 2 3666" xfId="38301" xr:uid="{00000000-0005-0000-0000-0000594C0000}"/>
    <cellStyle name="Akzent4 2 3667" xfId="38314" xr:uid="{00000000-0005-0000-0000-00005A4C0000}"/>
    <cellStyle name="Akzent4 2 3668" xfId="38321" xr:uid="{00000000-0005-0000-0000-00005B4C0000}"/>
    <cellStyle name="Akzent4 2 3669" xfId="38334" xr:uid="{00000000-0005-0000-0000-00005C4C0000}"/>
    <cellStyle name="Akzent4 2 367" xfId="2451" xr:uid="{00000000-0005-0000-0000-00005D4C0000}"/>
    <cellStyle name="Akzent4 2 3670" xfId="38341" xr:uid="{00000000-0005-0000-0000-00005E4C0000}"/>
    <cellStyle name="Akzent4 2 3671" xfId="38354" xr:uid="{00000000-0005-0000-0000-00005F4C0000}"/>
    <cellStyle name="Akzent4 2 3672" xfId="38361" xr:uid="{00000000-0005-0000-0000-0000604C0000}"/>
    <cellStyle name="Akzent4 2 3673" xfId="38374" xr:uid="{00000000-0005-0000-0000-0000614C0000}"/>
    <cellStyle name="Akzent4 2 3674" xfId="38381" xr:uid="{00000000-0005-0000-0000-0000624C0000}"/>
    <cellStyle name="Akzent4 2 3675" xfId="38394" xr:uid="{00000000-0005-0000-0000-0000634C0000}"/>
    <cellStyle name="Akzent4 2 3676" xfId="38401" xr:uid="{00000000-0005-0000-0000-0000644C0000}"/>
    <cellStyle name="Akzent4 2 3677" xfId="38414" xr:uid="{00000000-0005-0000-0000-0000654C0000}"/>
    <cellStyle name="Akzent4 2 3678" xfId="38421" xr:uid="{00000000-0005-0000-0000-0000664C0000}"/>
    <cellStyle name="Akzent4 2 3679" xfId="38423" xr:uid="{00000000-0005-0000-0000-0000674C0000}"/>
    <cellStyle name="Akzent4 2 368" xfId="2416" xr:uid="{00000000-0005-0000-0000-0000684C0000}"/>
    <cellStyle name="Akzent4 2 3680" xfId="38463" xr:uid="{00000000-0005-0000-0000-0000694C0000}"/>
    <cellStyle name="Akzent4 2 3681" xfId="38476" xr:uid="{00000000-0005-0000-0000-00006A4C0000}"/>
    <cellStyle name="Akzent4 2 3682" xfId="38483" xr:uid="{00000000-0005-0000-0000-00006B4C0000}"/>
    <cellStyle name="Akzent4 2 3683" xfId="38496" xr:uid="{00000000-0005-0000-0000-00006C4C0000}"/>
    <cellStyle name="Akzent4 2 3684" xfId="38503" xr:uid="{00000000-0005-0000-0000-00006D4C0000}"/>
    <cellStyle name="Akzent4 2 3685" xfId="38516" xr:uid="{00000000-0005-0000-0000-00006E4C0000}"/>
    <cellStyle name="Akzent4 2 3686" xfId="38523" xr:uid="{00000000-0005-0000-0000-00006F4C0000}"/>
    <cellStyle name="Akzent4 2 3687" xfId="38536" xr:uid="{00000000-0005-0000-0000-0000704C0000}"/>
    <cellStyle name="Akzent4 2 3688" xfId="38543" xr:uid="{00000000-0005-0000-0000-0000714C0000}"/>
    <cellStyle name="Akzent4 2 3689" xfId="38556" xr:uid="{00000000-0005-0000-0000-0000724C0000}"/>
    <cellStyle name="Akzent4 2 369" xfId="2993" xr:uid="{00000000-0005-0000-0000-0000734C0000}"/>
    <cellStyle name="Akzent4 2 3690" xfId="38458" xr:uid="{00000000-0005-0000-0000-0000744C0000}"/>
    <cellStyle name="Akzent4 2 3691" xfId="38570" xr:uid="{00000000-0005-0000-0000-0000754C0000}"/>
    <cellStyle name="Akzent4 2 3692" xfId="38577" xr:uid="{00000000-0005-0000-0000-0000764C0000}"/>
    <cellStyle name="Akzent4 2 3693" xfId="38590" xr:uid="{00000000-0005-0000-0000-0000774C0000}"/>
    <cellStyle name="Akzent4 2 3694" xfId="38597" xr:uid="{00000000-0005-0000-0000-0000784C0000}"/>
    <cellStyle name="Akzent4 2 3695" xfId="38610" xr:uid="{00000000-0005-0000-0000-0000794C0000}"/>
    <cellStyle name="Akzent4 2 3696" xfId="38617" xr:uid="{00000000-0005-0000-0000-00007A4C0000}"/>
    <cellStyle name="Akzent4 2 3697" xfId="38630" xr:uid="{00000000-0005-0000-0000-00007B4C0000}"/>
    <cellStyle name="Akzent4 2 3698" xfId="38637" xr:uid="{00000000-0005-0000-0000-00007C4C0000}"/>
    <cellStyle name="Akzent4 2 3699" xfId="38650" xr:uid="{00000000-0005-0000-0000-00007D4C0000}"/>
    <cellStyle name="Akzent4 2 37" xfId="1381" xr:uid="{00000000-0005-0000-0000-00007E4C0000}"/>
    <cellStyle name="Akzent4 2 370" xfId="2377" xr:uid="{00000000-0005-0000-0000-00007F4C0000}"/>
    <cellStyle name="Akzent4 2 3700" xfId="38666" xr:uid="{00000000-0005-0000-0000-0000804C0000}"/>
    <cellStyle name="Akzent4 2 3701" xfId="38698" xr:uid="{00000000-0005-0000-0000-0000814C0000}"/>
    <cellStyle name="Akzent4 2 3702" xfId="38718" xr:uid="{00000000-0005-0000-0000-0000824C0000}"/>
    <cellStyle name="Akzent4 2 3703" xfId="38733" xr:uid="{00000000-0005-0000-0000-0000834C0000}"/>
    <cellStyle name="Akzent4 2 3704" xfId="38746" xr:uid="{00000000-0005-0000-0000-0000844C0000}"/>
    <cellStyle name="Akzent4 2 3705" xfId="38753" xr:uid="{00000000-0005-0000-0000-0000854C0000}"/>
    <cellStyle name="Akzent4 2 3706" xfId="38766" xr:uid="{00000000-0005-0000-0000-0000864C0000}"/>
    <cellStyle name="Akzent4 2 3707" xfId="38773" xr:uid="{00000000-0005-0000-0000-0000874C0000}"/>
    <cellStyle name="Akzent4 2 3708" xfId="38786" xr:uid="{00000000-0005-0000-0000-0000884C0000}"/>
    <cellStyle name="Akzent4 2 3709" xfId="38793" xr:uid="{00000000-0005-0000-0000-0000894C0000}"/>
    <cellStyle name="Akzent4 2 371" xfId="2342" xr:uid="{00000000-0005-0000-0000-00008A4C0000}"/>
    <cellStyle name="Akzent4 2 3710" xfId="38806" xr:uid="{00000000-0005-0000-0000-00008B4C0000}"/>
    <cellStyle name="Akzent4 2 3711" xfId="38813" xr:uid="{00000000-0005-0000-0000-00008C4C0000}"/>
    <cellStyle name="Akzent4 2 3712" xfId="38830" xr:uid="{00000000-0005-0000-0000-00008D4C0000}"/>
    <cellStyle name="Akzent4 2 3713" xfId="38838" xr:uid="{00000000-0005-0000-0000-00008E4C0000}"/>
    <cellStyle name="Akzent4 2 3714" xfId="38851" xr:uid="{00000000-0005-0000-0000-00008F4C0000}"/>
    <cellStyle name="Akzent4 2 3715" xfId="38858" xr:uid="{00000000-0005-0000-0000-0000904C0000}"/>
    <cellStyle name="Akzent4 2 3716" xfId="38871" xr:uid="{00000000-0005-0000-0000-0000914C0000}"/>
    <cellStyle name="Akzent4 2 3717" xfId="38878" xr:uid="{00000000-0005-0000-0000-0000924C0000}"/>
    <cellStyle name="Akzent4 2 3718" xfId="38891" xr:uid="{00000000-0005-0000-0000-0000934C0000}"/>
    <cellStyle name="Akzent4 2 3719" xfId="38898" xr:uid="{00000000-0005-0000-0000-0000944C0000}"/>
    <cellStyle name="Akzent4 2 372" xfId="2319" xr:uid="{00000000-0005-0000-0000-0000954C0000}"/>
    <cellStyle name="Akzent4 2 3720" xfId="38911" xr:uid="{00000000-0005-0000-0000-0000964C0000}"/>
    <cellStyle name="Akzent4 2 3721" xfId="38694" xr:uid="{00000000-0005-0000-0000-0000974C0000}"/>
    <cellStyle name="Akzent4 2 3722" xfId="38925" xr:uid="{00000000-0005-0000-0000-0000984C0000}"/>
    <cellStyle name="Akzent4 2 3723" xfId="38933" xr:uid="{00000000-0005-0000-0000-0000994C0000}"/>
    <cellStyle name="Akzent4 2 3724" xfId="38946" xr:uid="{00000000-0005-0000-0000-00009A4C0000}"/>
    <cellStyle name="Akzent4 2 3725" xfId="38953" xr:uid="{00000000-0005-0000-0000-00009B4C0000}"/>
    <cellStyle name="Akzent4 2 3726" xfId="38966" xr:uid="{00000000-0005-0000-0000-00009C4C0000}"/>
    <cellStyle name="Akzent4 2 3727" xfId="38973" xr:uid="{00000000-0005-0000-0000-00009D4C0000}"/>
    <cellStyle name="Akzent4 2 3728" xfId="38986" xr:uid="{00000000-0005-0000-0000-00009E4C0000}"/>
    <cellStyle name="Akzent4 2 3729" xfId="38993" xr:uid="{00000000-0005-0000-0000-00009F4C0000}"/>
    <cellStyle name="Akzent4 2 373" xfId="2282" xr:uid="{00000000-0005-0000-0000-0000A04C0000}"/>
    <cellStyle name="Akzent4 2 3730" xfId="39006" xr:uid="{00000000-0005-0000-0000-0000A14C0000}"/>
    <cellStyle name="Akzent4 2 3731" xfId="38819" xr:uid="{00000000-0005-0000-0000-0000A24C0000}"/>
    <cellStyle name="Akzent4 2 3732" xfId="39019" xr:uid="{00000000-0005-0000-0000-0000A34C0000}"/>
    <cellStyle name="Akzent4 2 3733" xfId="39026" xr:uid="{00000000-0005-0000-0000-0000A44C0000}"/>
    <cellStyle name="Akzent4 2 3734" xfId="39039" xr:uid="{00000000-0005-0000-0000-0000A54C0000}"/>
    <cellStyle name="Akzent4 2 3735" xfId="39046" xr:uid="{00000000-0005-0000-0000-0000A64C0000}"/>
    <cellStyle name="Akzent4 2 3736" xfId="39059" xr:uid="{00000000-0005-0000-0000-0000A74C0000}"/>
    <cellStyle name="Akzent4 2 3737" xfId="39066" xr:uid="{00000000-0005-0000-0000-0000A84C0000}"/>
    <cellStyle name="Akzent4 2 3738" xfId="39079" xr:uid="{00000000-0005-0000-0000-0000A94C0000}"/>
    <cellStyle name="Akzent4 2 3739" xfId="39086" xr:uid="{00000000-0005-0000-0000-0000AA4C0000}"/>
    <cellStyle name="Akzent4 2 374" xfId="2259" xr:uid="{00000000-0005-0000-0000-0000AB4C0000}"/>
    <cellStyle name="Akzent4 2 3740" xfId="39099" xr:uid="{00000000-0005-0000-0000-0000AC4C0000}"/>
    <cellStyle name="Akzent4 2 3741" xfId="39109" xr:uid="{00000000-0005-0000-0000-0000AD4C0000}"/>
    <cellStyle name="Akzent4 2 3742" xfId="39126" xr:uid="{00000000-0005-0000-0000-0000AE4C0000}"/>
    <cellStyle name="Akzent4 2 3743" xfId="39133" xr:uid="{00000000-0005-0000-0000-0000AF4C0000}"/>
    <cellStyle name="Akzent4 2 3744" xfId="39146" xr:uid="{00000000-0005-0000-0000-0000B04C0000}"/>
    <cellStyle name="Akzent4 2 3745" xfId="39153" xr:uid="{00000000-0005-0000-0000-0000B14C0000}"/>
    <cellStyle name="Akzent4 2 3746" xfId="39166" xr:uid="{00000000-0005-0000-0000-0000B24C0000}"/>
    <cellStyle name="Akzent4 2 3747" xfId="39173" xr:uid="{00000000-0005-0000-0000-0000B34C0000}"/>
    <cellStyle name="Akzent4 2 3748" xfId="39186" xr:uid="{00000000-0005-0000-0000-0000B44C0000}"/>
    <cellStyle name="Akzent4 2 3749" xfId="39193" xr:uid="{00000000-0005-0000-0000-0000B54C0000}"/>
    <cellStyle name="Akzent4 2 375" xfId="2217" xr:uid="{00000000-0005-0000-0000-0000B64C0000}"/>
    <cellStyle name="Akzent4 2 3750" xfId="39206" xr:uid="{00000000-0005-0000-0000-0000B74C0000}"/>
    <cellStyle name="Akzent4 2 3751" xfId="39213" xr:uid="{00000000-0005-0000-0000-0000B84C0000}"/>
    <cellStyle name="Akzent4 2 3752" xfId="39230" xr:uid="{00000000-0005-0000-0000-0000B94C0000}"/>
    <cellStyle name="Akzent4 2 3753" xfId="39238" xr:uid="{00000000-0005-0000-0000-0000BA4C0000}"/>
    <cellStyle name="Akzent4 2 3754" xfId="39251" xr:uid="{00000000-0005-0000-0000-0000BB4C0000}"/>
    <cellStyle name="Akzent4 2 3755" xfId="39258" xr:uid="{00000000-0005-0000-0000-0000BC4C0000}"/>
    <cellStyle name="Akzent4 2 3756" xfId="39271" xr:uid="{00000000-0005-0000-0000-0000BD4C0000}"/>
    <cellStyle name="Akzent4 2 3757" xfId="39278" xr:uid="{00000000-0005-0000-0000-0000BE4C0000}"/>
    <cellStyle name="Akzent4 2 3758" xfId="39291" xr:uid="{00000000-0005-0000-0000-0000BF4C0000}"/>
    <cellStyle name="Akzent4 2 3759" xfId="39298" xr:uid="{00000000-0005-0000-0000-0000C04C0000}"/>
    <cellStyle name="Akzent4 2 376" xfId="2202" xr:uid="{00000000-0005-0000-0000-0000C14C0000}"/>
    <cellStyle name="Akzent4 2 3760" xfId="39311" xr:uid="{00000000-0005-0000-0000-0000C24C0000}"/>
    <cellStyle name="Akzent4 2 3761" xfId="39116" xr:uid="{00000000-0005-0000-0000-0000C34C0000}"/>
    <cellStyle name="Akzent4 2 3762" xfId="39325" xr:uid="{00000000-0005-0000-0000-0000C44C0000}"/>
    <cellStyle name="Akzent4 2 3763" xfId="39333" xr:uid="{00000000-0005-0000-0000-0000C54C0000}"/>
    <cellStyle name="Akzent4 2 3764" xfId="39346" xr:uid="{00000000-0005-0000-0000-0000C64C0000}"/>
    <cellStyle name="Akzent4 2 3765" xfId="39353" xr:uid="{00000000-0005-0000-0000-0000C74C0000}"/>
    <cellStyle name="Akzent4 2 3766" xfId="39366" xr:uid="{00000000-0005-0000-0000-0000C84C0000}"/>
    <cellStyle name="Akzent4 2 3767" xfId="39373" xr:uid="{00000000-0005-0000-0000-0000C94C0000}"/>
    <cellStyle name="Akzent4 2 3768" xfId="39386" xr:uid="{00000000-0005-0000-0000-0000CA4C0000}"/>
    <cellStyle name="Akzent4 2 3769" xfId="39393" xr:uid="{00000000-0005-0000-0000-0000CB4C0000}"/>
    <cellStyle name="Akzent4 2 377" xfId="2164" xr:uid="{00000000-0005-0000-0000-0000CC4C0000}"/>
    <cellStyle name="Akzent4 2 3770" xfId="39406" xr:uid="{00000000-0005-0000-0000-0000CD4C0000}"/>
    <cellStyle name="Akzent4 2 3771" xfId="39219" xr:uid="{00000000-0005-0000-0000-0000CE4C0000}"/>
    <cellStyle name="Akzent4 2 3772" xfId="39419" xr:uid="{00000000-0005-0000-0000-0000CF4C0000}"/>
    <cellStyle name="Akzent4 2 3773" xfId="39426" xr:uid="{00000000-0005-0000-0000-0000D04C0000}"/>
    <cellStyle name="Akzent4 2 3774" xfId="39439" xr:uid="{00000000-0005-0000-0000-0000D14C0000}"/>
    <cellStyle name="Akzent4 2 3775" xfId="39446" xr:uid="{00000000-0005-0000-0000-0000D24C0000}"/>
    <cellStyle name="Akzent4 2 3776" xfId="39459" xr:uid="{00000000-0005-0000-0000-0000D34C0000}"/>
    <cellStyle name="Akzent4 2 3777" xfId="39466" xr:uid="{00000000-0005-0000-0000-0000D44C0000}"/>
    <cellStyle name="Akzent4 2 3778" xfId="39479" xr:uid="{00000000-0005-0000-0000-0000D54C0000}"/>
    <cellStyle name="Akzent4 2 3779" xfId="39486" xr:uid="{00000000-0005-0000-0000-0000D64C0000}"/>
    <cellStyle name="Akzent4 2 378" xfId="2136" xr:uid="{00000000-0005-0000-0000-0000D74C0000}"/>
    <cellStyle name="Akzent4 2 3780" xfId="39499" xr:uid="{00000000-0005-0000-0000-0000D84C0000}"/>
    <cellStyle name="Akzent4 2 3781" xfId="39506" xr:uid="{00000000-0005-0000-0000-0000D94C0000}"/>
    <cellStyle name="Akzent4 2 3782" xfId="39519" xr:uid="{00000000-0005-0000-0000-0000DA4C0000}"/>
    <cellStyle name="Akzent4 2 3783" xfId="39526" xr:uid="{00000000-0005-0000-0000-0000DB4C0000}"/>
    <cellStyle name="Akzent4 2 3784" xfId="39539" xr:uid="{00000000-0005-0000-0000-0000DC4C0000}"/>
    <cellStyle name="Akzent4 2 3785" xfId="39546" xr:uid="{00000000-0005-0000-0000-0000DD4C0000}"/>
    <cellStyle name="Akzent4 2 3786" xfId="39559" xr:uid="{00000000-0005-0000-0000-0000DE4C0000}"/>
    <cellStyle name="Akzent4 2 3787" xfId="39566" xr:uid="{00000000-0005-0000-0000-0000DF4C0000}"/>
    <cellStyle name="Akzent4 2 3788" xfId="39579" xr:uid="{00000000-0005-0000-0000-0000E04C0000}"/>
    <cellStyle name="Akzent4 2 3789" xfId="39586" xr:uid="{00000000-0005-0000-0000-0000E14C0000}"/>
    <cellStyle name="Akzent4 2 379" xfId="2103" xr:uid="{00000000-0005-0000-0000-0000E24C0000}"/>
    <cellStyle name="Akzent4 2 3790" xfId="39599" xr:uid="{00000000-0005-0000-0000-0000E34C0000}"/>
    <cellStyle name="Akzent4 2 3791" xfId="39606" xr:uid="{00000000-0005-0000-0000-0000E44C0000}"/>
    <cellStyle name="Akzent4 2 3792" xfId="39608" xr:uid="{00000000-0005-0000-0000-0000E54C0000}"/>
    <cellStyle name="Akzent4 2 3793" xfId="39648" xr:uid="{00000000-0005-0000-0000-0000E64C0000}"/>
    <cellStyle name="Akzent4 2 3794" xfId="39661" xr:uid="{00000000-0005-0000-0000-0000E74C0000}"/>
    <cellStyle name="Akzent4 2 3795" xfId="39668" xr:uid="{00000000-0005-0000-0000-0000E84C0000}"/>
    <cellStyle name="Akzent4 2 3796" xfId="39681" xr:uid="{00000000-0005-0000-0000-0000E94C0000}"/>
    <cellStyle name="Akzent4 2 3797" xfId="39688" xr:uid="{00000000-0005-0000-0000-0000EA4C0000}"/>
    <cellStyle name="Akzent4 2 3798" xfId="39701" xr:uid="{00000000-0005-0000-0000-0000EB4C0000}"/>
    <cellStyle name="Akzent4 2 3799" xfId="39708" xr:uid="{00000000-0005-0000-0000-0000EC4C0000}"/>
    <cellStyle name="Akzent4 2 38" xfId="1414" xr:uid="{00000000-0005-0000-0000-0000ED4C0000}"/>
    <cellStyle name="Akzent4 2 380" xfId="2063" xr:uid="{00000000-0005-0000-0000-0000EE4C0000}"/>
    <cellStyle name="Akzent4 2 3800" xfId="39721" xr:uid="{00000000-0005-0000-0000-0000EF4C0000}"/>
    <cellStyle name="Akzent4 2 3801" xfId="39728" xr:uid="{00000000-0005-0000-0000-0000F04C0000}"/>
    <cellStyle name="Akzent4 2 3802" xfId="39741" xr:uid="{00000000-0005-0000-0000-0000F14C0000}"/>
    <cellStyle name="Akzent4 2 3803" xfId="39643" xr:uid="{00000000-0005-0000-0000-0000F24C0000}"/>
    <cellStyle name="Akzent4 2 3804" xfId="39755" xr:uid="{00000000-0005-0000-0000-0000F34C0000}"/>
    <cellStyle name="Akzent4 2 3805" xfId="39762" xr:uid="{00000000-0005-0000-0000-0000F44C0000}"/>
    <cellStyle name="Akzent4 2 3806" xfId="39775" xr:uid="{00000000-0005-0000-0000-0000F54C0000}"/>
    <cellStyle name="Akzent4 2 3807" xfId="39782" xr:uid="{00000000-0005-0000-0000-0000F64C0000}"/>
    <cellStyle name="Akzent4 2 3808" xfId="39795" xr:uid="{00000000-0005-0000-0000-0000F74C0000}"/>
    <cellStyle name="Akzent4 2 3809" xfId="39802" xr:uid="{00000000-0005-0000-0000-0000F84C0000}"/>
    <cellStyle name="Akzent4 2 381" xfId="2028" xr:uid="{00000000-0005-0000-0000-0000F94C0000}"/>
    <cellStyle name="Akzent4 2 3810" xfId="39815" xr:uid="{00000000-0005-0000-0000-0000FA4C0000}"/>
    <cellStyle name="Akzent4 2 3811" xfId="39822" xr:uid="{00000000-0005-0000-0000-0000FB4C0000}"/>
    <cellStyle name="Akzent4 2 3812" xfId="39835" xr:uid="{00000000-0005-0000-0000-0000FC4C0000}"/>
    <cellStyle name="Akzent4 2 3813" xfId="28221" xr:uid="{00000000-0005-0000-0000-0000FD4C0000}"/>
    <cellStyle name="Akzent4 2 3814" xfId="35324" xr:uid="{00000000-0005-0000-0000-0000FE4C0000}"/>
    <cellStyle name="Akzent4 2 3815" xfId="35359" xr:uid="{00000000-0005-0000-0000-0000FF4C0000}"/>
    <cellStyle name="Akzent4 2 3816" xfId="37601" xr:uid="{00000000-0005-0000-0000-0000004D0000}"/>
    <cellStyle name="Akzent4 2 3817" xfId="33924" xr:uid="{00000000-0005-0000-0000-0000014D0000}"/>
    <cellStyle name="Akzent4 2 3818" xfId="31590" xr:uid="{00000000-0005-0000-0000-0000024D0000}"/>
    <cellStyle name="Akzent4 2 3819" xfId="31841" xr:uid="{00000000-0005-0000-0000-0000034D0000}"/>
    <cellStyle name="Akzent4 2 382" xfId="1996" xr:uid="{00000000-0005-0000-0000-0000044D0000}"/>
    <cellStyle name="Akzent4 2 3820" xfId="39845" xr:uid="{00000000-0005-0000-0000-0000054D0000}"/>
    <cellStyle name="Akzent4 2 3821" xfId="39858" xr:uid="{00000000-0005-0000-0000-0000064D0000}"/>
    <cellStyle name="Akzent4 2 3822" xfId="39865" xr:uid="{00000000-0005-0000-0000-0000074D0000}"/>
    <cellStyle name="Akzent4 2 3823" xfId="39882" xr:uid="{00000000-0005-0000-0000-0000084D0000}"/>
    <cellStyle name="Akzent4 2 3824" xfId="39890" xr:uid="{00000000-0005-0000-0000-0000094D0000}"/>
    <cellStyle name="Akzent4 2 3825" xfId="39903" xr:uid="{00000000-0005-0000-0000-00000A4D0000}"/>
    <cellStyle name="Akzent4 2 3826" xfId="39910" xr:uid="{00000000-0005-0000-0000-00000B4D0000}"/>
    <cellStyle name="Akzent4 2 3827" xfId="39923" xr:uid="{00000000-0005-0000-0000-00000C4D0000}"/>
    <cellStyle name="Akzent4 2 3828" xfId="39930" xr:uid="{00000000-0005-0000-0000-00000D4D0000}"/>
    <cellStyle name="Akzent4 2 3829" xfId="39943" xr:uid="{00000000-0005-0000-0000-00000E4D0000}"/>
    <cellStyle name="Akzent4 2 383" xfId="1969" xr:uid="{00000000-0005-0000-0000-00000F4D0000}"/>
    <cellStyle name="Akzent4 2 3830" xfId="39950" xr:uid="{00000000-0005-0000-0000-0000104D0000}"/>
    <cellStyle name="Akzent4 2 3831" xfId="39963" xr:uid="{00000000-0005-0000-0000-0000114D0000}"/>
    <cellStyle name="Akzent4 2 3832" xfId="34683" xr:uid="{00000000-0005-0000-0000-0000124D0000}"/>
    <cellStyle name="Akzent4 2 3833" xfId="39977" xr:uid="{00000000-0005-0000-0000-0000134D0000}"/>
    <cellStyle name="Akzent4 2 3834" xfId="39985" xr:uid="{00000000-0005-0000-0000-0000144D0000}"/>
    <cellStyle name="Akzent4 2 3835" xfId="39998" xr:uid="{00000000-0005-0000-0000-0000154D0000}"/>
    <cellStyle name="Akzent4 2 3836" xfId="40005" xr:uid="{00000000-0005-0000-0000-0000164D0000}"/>
    <cellStyle name="Akzent4 2 3837" xfId="40018" xr:uid="{00000000-0005-0000-0000-0000174D0000}"/>
    <cellStyle name="Akzent4 2 3838" xfId="40025" xr:uid="{00000000-0005-0000-0000-0000184D0000}"/>
    <cellStyle name="Akzent4 2 3839" xfId="40038" xr:uid="{00000000-0005-0000-0000-0000194D0000}"/>
    <cellStyle name="Akzent4 2 384" xfId="1937" xr:uid="{00000000-0005-0000-0000-00001A4D0000}"/>
    <cellStyle name="Akzent4 2 3840" xfId="40045" xr:uid="{00000000-0005-0000-0000-00001B4D0000}"/>
    <cellStyle name="Akzent4 2 3841" xfId="40058" xr:uid="{00000000-0005-0000-0000-00001C4D0000}"/>
    <cellStyle name="Akzent4 2 3842" xfId="39871" xr:uid="{00000000-0005-0000-0000-00001D4D0000}"/>
    <cellStyle name="Akzent4 2 3843" xfId="40071" xr:uid="{00000000-0005-0000-0000-00001E4D0000}"/>
    <cellStyle name="Akzent4 2 3844" xfId="40078" xr:uid="{00000000-0005-0000-0000-00001F4D0000}"/>
    <cellStyle name="Akzent4 2 3845" xfId="40091" xr:uid="{00000000-0005-0000-0000-0000204D0000}"/>
    <cellStyle name="Akzent4 2 3846" xfId="40098" xr:uid="{00000000-0005-0000-0000-0000214D0000}"/>
    <cellStyle name="Akzent4 2 3847" xfId="40111" xr:uid="{00000000-0005-0000-0000-0000224D0000}"/>
    <cellStyle name="Akzent4 2 3848" xfId="40118" xr:uid="{00000000-0005-0000-0000-0000234D0000}"/>
    <cellStyle name="Akzent4 2 3849" xfId="40131" xr:uid="{00000000-0005-0000-0000-0000244D0000}"/>
    <cellStyle name="Akzent4 2 385" xfId="1911" xr:uid="{00000000-0005-0000-0000-0000254D0000}"/>
    <cellStyle name="Akzent4 2 3850" xfId="40138" xr:uid="{00000000-0005-0000-0000-0000264D0000}"/>
    <cellStyle name="Akzent4 2 3851" xfId="40151" xr:uid="{00000000-0005-0000-0000-0000274D0000}"/>
    <cellStyle name="Akzent4 2 3852" xfId="40161" xr:uid="{00000000-0005-0000-0000-0000284D0000}"/>
    <cellStyle name="Akzent4 2 3853" xfId="40178" xr:uid="{00000000-0005-0000-0000-0000294D0000}"/>
    <cellStyle name="Akzent4 2 3854" xfId="40185" xr:uid="{00000000-0005-0000-0000-00002A4D0000}"/>
    <cellStyle name="Akzent4 2 3855" xfId="40198" xr:uid="{00000000-0005-0000-0000-00002B4D0000}"/>
    <cellStyle name="Akzent4 2 3856" xfId="40205" xr:uid="{00000000-0005-0000-0000-00002C4D0000}"/>
    <cellStyle name="Akzent4 2 3857" xfId="40218" xr:uid="{00000000-0005-0000-0000-00002D4D0000}"/>
    <cellStyle name="Akzent4 2 3858" xfId="40225" xr:uid="{00000000-0005-0000-0000-00002E4D0000}"/>
    <cellStyle name="Akzent4 2 3859" xfId="40238" xr:uid="{00000000-0005-0000-0000-00002F4D0000}"/>
    <cellStyle name="Akzent4 2 386" xfId="1877" xr:uid="{00000000-0005-0000-0000-0000304D0000}"/>
    <cellStyle name="Akzent4 2 3860" xfId="40245" xr:uid="{00000000-0005-0000-0000-0000314D0000}"/>
    <cellStyle name="Akzent4 2 3861" xfId="40258" xr:uid="{00000000-0005-0000-0000-0000324D0000}"/>
    <cellStyle name="Akzent4 2 3862" xfId="40265" xr:uid="{00000000-0005-0000-0000-0000334D0000}"/>
    <cellStyle name="Akzent4 2 3863" xfId="40282" xr:uid="{00000000-0005-0000-0000-0000344D0000}"/>
    <cellStyle name="Akzent4 2 3864" xfId="40290" xr:uid="{00000000-0005-0000-0000-0000354D0000}"/>
    <cellStyle name="Akzent4 2 3865" xfId="40303" xr:uid="{00000000-0005-0000-0000-0000364D0000}"/>
    <cellStyle name="Akzent4 2 3866" xfId="40310" xr:uid="{00000000-0005-0000-0000-0000374D0000}"/>
    <cellStyle name="Akzent4 2 3867" xfId="40323" xr:uid="{00000000-0005-0000-0000-0000384D0000}"/>
    <cellStyle name="Akzent4 2 3868" xfId="40330" xr:uid="{00000000-0005-0000-0000-0000394D0000}"/>
    <cellStyle name="Akzent4 2 3869" xfId="40343" xr:uid="{00000000-0005-0000-0000-00003A4D0000}"/>
    <cellStyle name="Akzent4 2 387" xfId="1851" xr:uid="{00000000-0005-0000-0000-00003B4D0000}"/>
    <cellStyle name="Akzent4 2 3870" xfId="40350" xr:uid="{00000000-0005-0000-0000-00003C4D0000}"/>
    <cellStyle name="Akzent4 2 3871" xfId="40363" xr:uid="{00000000-0005-0000-0000-00003D4D0000}"/>
    <cellStyle name="Akzent4 2 3872" xfId="40168" xr:uid="{00000000-0005-0000-0000-00003E4D0000}"/>
    <cellStyle name="Akzent4 2 3873" xfId="40377" xr:uid="{00000000-0005-0000-0000-00003F4D0000}"/>
    <cellStyle name="Akzent4 2 3874" xfId="40385" xr:uid="{00000000-0005-0000-0000-0000404D0000}"/>
    <cellStyle name="Akzent4 2 3875" xfId="40398" xr:uid="{00000000-0005-0000-0000-0000414D0000}"/>
    <cellStyle name="Akzent4 2 3876" xfId="40405" xr:uid="{00000000-0005-0000-0000-0000424D0000}"/>
    <cellStyle name="Akzent4 2 3877" xfId="40418" xr:uid="{00000000-0005-0000-0000-0000434D0000}"/>
    <cellStyle name="Akzent4 2 3878" xfId="40425" xr:uid="{00000000-0005-0000-0000-0000444D0000}"/>
    <cellStyle name="Akzent4 2 3879" xfId="40438" xr:uid="{00000000-0005-0000-0000-0000454D0000}"/>
    <cellStyle name="Akzent4 2 388" xfId="1817" xr:uid="{00000000-0005-0000-0000-0000464D0000}"/>
    <cellStyle name="Akzent4 2 3880" xfId="40445" xr:uid="{00000000-0005-0000-0000-0000474D0000}"/>
    <cellStyle name="Akzent4 2 3881" xfId="40458" xr:uid="{00000000-0005-0000-0000-0000484D0000}"/>
    <cellStyle name="Akzent4 2 3882" xfId="40271" xr:uid="{00000000-0005-0000-0000-0000494D0000}"/>
    <cellStyle name="Akzent4 2 3883" xfId="40471" xr:uid="{00000000-0005-0000-0000-00004A4D0000}"/>
    <cellStyle name="Akzent4 2 3884" xfId="40478" xr:uid="{00000000-0005-0000-0000-00004B4D0000}"/>
    <cellStyle name="Akzent4 2 3885" xfId="40491" xr:uid="{00000000-0005-0000-0000-00004C4D0000}"/>
    <cellStyle name="Akzent4 2 3886" xfId="40498" xr:uid="{00000000-0005-0000-0000-00004D4D0000}"/>
    <cellStyle name="Akzent4 2 3887" xfId="40511" xr:uid="{00000000-0005-0000-0000-00004E4D0000}"/>
    <cellStyle name="Akzent4 2 3888" xfId="40518" xr:uid="{00000000-0005-0000-0000-00004F4D0000}"/>
    <cellStyle name="Akzent4 2 3889" xfId="40531" xr:uid="{00000000-0005-0000-0000-0000504D0000}"/>
    <cellStyle name="Akzent4 2 389" xfId="1797" xr:uid="{00000000-0005-0000-0000-0000514D0000}"/>
    <cellStyle name="Akzent4 2 3890" xfId="40538" xr:uid="{00000000-0005-0000-0000-0000524D0000}"/>
    <cellStyle name="Akzent4 2 3891" xfId="40551" xr:uid="{00000000-0005-0000-0000-0000534D0000}"/>
    <cellStyle name="Akzent4 2 3892" xfId="40558" xr:uid="{00000000-0005-0000-0000-0000544D0000}"/>
    <cellStyle name="Akzent4 2 3893" xfId="40571" xr:uid="{00000000-0005-0000-0000-0000554D0000}"/>
    <cellStyle name="Akzent4 2 3894" xfId="40578" xr:uid="{00000000-0005-0000-0000-0000564D0000}"/>
    <cellStyle name="Akzent4 2 3895" xfId="40591" xr:uid="{00000000-0005-0000-0000-0000574D0000}"/>
    <cellStyle name="Akzent4 2 3896" xfId="40598" xr:uid="{00000000-0005-0000-0000-0000584D0000}"/>
    <cellStyle name="Akzent4 2 3897" xfId="40611" xr:uid="{00000000-0005-0000-0000-0000594D0000}"/>
    <cellStyle name="Akzent4 2 3898" xfId="40618" xr:uid="{00000000-0005-0000-0000-00005A4D0000}"/>
    <cellStyle name="Akzent4 2 3899" xfId="40631" xr:uid="{00000000-0005-0000-0000-00005B4D0000}"/>
    <cellStyle name="Akzent4 2 39" xfId="1441" xr:uid="{00000000-0005-0000-0000-00005C4D0000}"/>
    <cellStyle name="Akzent4 2 390" xfId="1746" xr:uid="{00000000-0005-0000-0000-00005D4D0000}"/>
    <cellStyle name="Akzent4 2 3900" xfId="40638" xr:uid="{00000000-0005-0000-0000-00005E4D0000}"/>
    <cellStyle name="Akzent4 2 3901" xfId="40651" xr:uid="{00000000-0005-0000-0000-00005F4D0000}"/>
    <cellStyle name="Akzent4 2 3902" xfId="40658" xr:uid="{00000000-0005-0000-0000-0000604D0000}"/>
    <cellStyle name="Akzent4 2 3903" xfId="40660" xr:uid="{00000000-0005-0000-0000-0000614D0000}"/>
    <cellStyle name="Akzent4 2 3904" xfId="40700" xr:uid="{00000000-0005-0000-0000-0000624D0000}"/>
    <cellStyle name="Akzent4 2 3905" xfId="40713" xr:uid="{00000000-0005-0000-0000-0000634D0000}"/>
    <cellStyle name="Akzent4 2 3906" xfId="40720" xr:uid="{00000000-0005-0000-0000-0000644D0000}"/>
    <cellStyle name="Akzent4 2 3907" xfId="40733" xr:uid="{00000000-0005-0000-0000-0000654D0000}"/>
    <cellStyle name="Akzent4 2 3908" xfId="40740" xr:uid="{00000000-0005-0000-0000-0000664D0000}"/>
    <cellStyle name="Akzent4 2 3909" xfId="40753" xr:uid="{00000000-0005-0000-0000-0000674D0000}"/>
    <cellStyle name="Akzent4 2 391" xfId="1724" xr:uid="{00000000-0005-0000-0000-0000684D0000}"/>
    <cellStyle name="Akzent4 2 3910" xfId="40760" xr:uid="{00000000-0005-0000-0000-0000694D0000}"/>
    <cellStyle name="Akzent4 2 3911" xfId="40773" xr:uid="{00000000-0005-0000-0000-00006A4D0000}"/>
    <cellStyle name="Akzent4 2 3912" xfId="40780" xr:uid="{00000000-0005-0000-0000-00006B4D0000}"/>
    <cellStyle name="Akzent4 2 3913" xfId="40793" xr:uid="{00000000-0005-0000-0000-00006C4D0000}"/>
    <cellStyle name="Akzent4 2 3914" xfId="40695" xr:uid="{00000000-0005-0000-0000-00006D4D0000}"/>
    <cellStyle name="Akzent4 2 3915" xfId="40807" xr:uid="{00000000-0005-0000-0000-00006E4D0000}"/>
    <cellStyle name="Akzent4 2 3916" xfId="40814" xr:uid="{00000000-0005-0000-0000-00006F4D0000}"/>
    <cellStyle name="Akzent4 2 3917" xfId="40827" xr:uid="{00000000-0005-0000-0000-0000704D0000}"/>
    <cellStyle name="Akzent4 2 3918" xfId="40834" xr:uid="{00000000-0005-0000-0000-0000714D0000}"/>
    <cellStyle name="Akzent4 2 3919" xfId="40847" xr:uid="{00000000-0005-0000-0000-0000724D0000}"/>
    <cellStyle name="Akzent4 2 392" xfId="1691" xr:uid="{00000000-0005-0000-0000-0000734D0000}"/>
    <cellStyle name="Akzent4 2 3920" xfId="40854" xr:uid="{00000000-0005-0000-0000-0000744D0000}"/>
    <cellStyle name="Akzent4 2 3921" xfId="40867" xr:uid="{00000000-0005-0000-0000-0000754D0000}"/>
    <cellStyle name="Akzent4 2 3922" xfId="40874" xr:uid="{00000000-0005-0000-0000-0000764D0000}"/>
    <cellStyle name="Akzent4 2 3923" xfId="40887" xr:uid="{00000000-0005-0000-0000-0000774D0000}"/>
    <cellStyle name="Akzent4 2 3924" xfId="40903" xr:uid="{00000000-0005-0000-0000-0000784D0000}"/>
    <cellStyle name="Akzent4 2 3925" xfId="40934" xr:uid="{00000000-0005-0000-0000-0000794D0000}"/>
    <cellStyle name="Akzent4 2 3926" xfId="40954" xr:uid="{00000000-0005-0000-0000-00007A4D0000}"/>
    <cellStyle name="Akzent4 2 3927" xfId="40969" xr:uid="{00000000-0005-0000-0000-00007B4D0000}"/>
    <cellStyle name="Akzent4 2 3928" xfId="40982" xr:uid="{00000000-0005-0000-0000-00007C4D0000}"/>
    <cellStyle name="Akzent4 2 3929" xfId="40989" xr:uid="{00000000-0005-0000-0000-00007D4D0000}"/>
    <cellStyle name="Akzent4 2 393" xfId="1654" xr:uid="{00000000-0005-0000-0000-00007E4D0000}"/>
    <cellStyle name="Akzent4 2 3930" xfId="41002" xr:uid="{00000000-0005-0000-0000-00007F4D0000}"/>
    <cellStyle name="Akzent4 2 3931" xfId="41009" xr:uid="{00000000-0005-0000-0000-0000804D0000}"/>
    <cellStyle name="Akzent4 2 3932" xfId="41022" xr:uid="{00000000-0005-0000-0000-0000814D0000}"/>
    <cellStyle name="Akzent4 2 3933" xfId="41029" xr:uid="{00000000-0005-0000-0000-0000824D0000}"/>
    <cellStyle name="Akzent4 2 3934" xfId="41042" xr:uid="{00000000-0005-0000-0000-0000834D0000}"/>
    <cellStyle name="Akzent4 2 3935" xfId="41049" xr:uid="{00000000-0005-0000-0000-0000844D0000}"/>
    <cellStyle name="Akzent4 2 3936" xfId="41066" xr:uid="{00000000-0005-0000-0000-0000854D0000}"/>
    <cellStyle name="Akzent4 2 3937" xfId="41074" xr:uid="{00000000-0005-0000-0000-0000864D0000}"/>
    <cellStyle name="Akzent4 2 3938" xfId="41087" xr:uid="{00000000-0005-0000-0000-0000874D0000}"/>
    <cellStyle name="Akzent4 2 3939" xfId="41094" xr:uid="{00000000-0005-0000-0000-0000884D0000}"/>
    <cellStyle name="Akzent4 2 394" xfId="1631" xr:uid="{00000000-0005-0000-0000-0000894D0000}"/>
    <cellStyle name="Akzent4 2 3940" xfId="41107" xr:uid="{00000000-0005-0000-0000-00008A4D0000}"/>
    <cellStyle name="Akzent4 2 3941" xfId="41114" xr:uid="{00000000-0005-0000-0000-00008B4D0000}"/>
    <cellStyle name="Akzent4 2 3942" xfId="41127" xr:uid="{00000000-0005-0000-0000-00008C4D0000}"/>
    <cellStyle name="Akzent4 2 3943" xfId="41134" xr:uid="{00000000-0005-0000-0000-00008D4D0000}"/>
    <cellStyle name="Akzent4 2 3944" xfId="41147" xr:uid="{00000000-0005-0000-0000-00008E4D0000}"/>
    <cellStyle name="Akzent4 2 3945" xfId="40930" xr:uid="{00000000-0005-0000-0000-00008F4D0000}"/>
    <cellStyle name="Akzent4 2 3946" xfId="41161" xr:uid="{00000000-0005-0000-0000-0000904D0000}"/>
    <cellStyle name="Akzent4 2 3947" xfId="41169" xr:uid="{00000000-0005-0000-0000-0000914D0000}"/>
    <cellStyle name="Akzent4 2 3948" xfId="41182" xr:uid="{00000000-0005-0000-0000-0000924D0000}"/>
    <cellStyle name="Akzent4 2 3949" xfId="41189" xr:uid="{00000000-0005-0000-0000-0000934D0000}"/>
    <cellStyle name="Akzent4 2 395" xfId="1599" xr:uid="{00000000-0005-0000-0000-0000944D0000}"/>
    <cellStyle name="Akzent4 2 3950" xfId="41202" xr:uid="{00000000-0005-0000-0000-0000954D0000}"/>
    <cellStyle name="Akzent4 2 3951" xfId="41209" xr:uid="{00000000-0005-0000-0000-0000964D0000}"/>
    <cellStyle name="Akzent4 2 3952" xfId="41222" xr:uid="{00000000-0005-0000-0000-0000974D0000}"/>
    <cellStyle name="Akzent4 2 3953" xfId="41229" xr:uid="{00000000-0005-0000-0000-0000984D0000}"/>
    <cellStyle name="Akzent4 2 3954" xfId="41242" xr:uid="{00000000-0005-0000-0000-0000994D0000}"/>
    <cellStyle name="Akzent4 2 3955" xfId="41055" xr:uid="{00000000-0005-0000-0000-00009A4D0000}"/>
    <cellStyle name="Akzent4 2 3956" xfId="41255" xr:uid="{00000000-0005-0000-0000-00009B4D0000}"/>
    <cellStyle name="Akzent4 2 3957" xfId="41262" xr:uid="{00000000-0005-0000-0000-00009C4D0000}"/>
    <cellStyle name="Akzent4 2 3958" xfId="41275" xr:uid="{00000000-0005-0000-0000-00009D4D0000}"/>
    <cellStyle name="Akzent4 2 3959" xfId="41282" xr:uid="{00000000-0005-0000-0000-00009E4D0000}"/>
    <cellStyle name="Akzent4 2 396" xfId="1571" xr:uid="{00000000-0005-0000-0000-00009F4D0000}"/>
    <cellStyle name="Akzent4 2 3960" xfId="41295" xr:uid="{00000000-0005-0000-0000-0000A04D0000}"/>
    <cellStyle name="Akzent4 2 3961" xfId="41302" xr:uid="{00000000-0005-0000-0000-0000A14D0000}"/>
    <cellStyle name="Akzent4 2 3962" xfId="41315" xr:uid="{00000000-0005-0000-0000-0000A24D0000}"/>
    <cellStyle name="Akzent4 2 3963" xfId="41322" xr:uid="{00000000-0005-0000-0000-0000A34D0000}"/>
    <cellStyle name="Akzent4 2 3964" xfId="41335" xr:uid="{00000000-0005-0000-0000-0000A44D0000}"/>
    <cellStyle name="Akzent4 2 3965" xfId="41345" xr:uid="{00000000-0005-0000-0000-0000A54D0000}"/>
    <cellStyle name="Akzent4 2 3966" xfId="41362" xr:uid="{00000000-0005-0000-0000-0000A64D0000}"/>
    <cellStyle name="Akzent4 2 3967" xfId="41369" xr:uid="{00000000-0005-0000-0000-0000A74D0000}"/>
    <cellStyle name="Akzent4 2 3968" xfId="41382" xr:uid="{00000000-0005-0000-0000-0000A84D0000}"/>
    <cellStyle name="Akzent4 2 3969" xfId="41389" xr:uid="{00000000-0005-0000-0000-0000A94D0000}"/>
    <cellStyle name="Akzent4 2 397" xfId="1544" xr:uid="{00000000-0005-0000-0000-0000AA4D0000}"/>
    <cellStyle name="Akzent4 2 3970" xfId="41402" xr:uid="{00000000-0005-0000-0000-0000AB4D0000}"/>
    <cellStyle name="Akzent4 2 3971" xfId="41409" xr:uid="{00000000-0005-0000-0000-0000AC4D0000}"/>
    <cellStyle name="Akzent4 2 3972" xfId="41422" xr:uid="{00000000-0005-0000-0000-0000AD4D0000}"/>
    <cellStyle name="Akzent4 2 3973" xfId="41429" xr:uid="{00000000-0005-0000-0000-0000AE4D0000}"/>
    <cellStyle name="Akzent4 2 3974" xfId="41442" xr:uid="{00000000-0005-0000-0000-0000AF4D0000}"/>
    <cellStyle name="Akzent4 2 3975" xfId="41449" xr:uid="{00000000-0005-0000-0000-0000B04D0000}"/>
    <cellStyle name="Akzent4 2 3976" xfId="41466" xr:uid="{00000000-0005-0000-0000-0000B14D0000}"/>
    <cellStyle name="Akzent4 2 3977" xfId="41474" xr:uid="{00000000-0005-0000-0000-0000B24D0000}"/>
    <cellStyle name="Akzent4 2 3978" xfId="41487" xr:uid="{00000000-0005-0000-0000-0000B34D0000}"/>
    <cellStyle name="Akzent4 2 3979" xfId="41494" xr:uid="{00000000-0005-0000-0000-0000B44D0000}"/>
    <cellStyle name="Akzent4 2 398" xfId="1511" xr:uid="{00000000-0005-0000-0000-0000B54D0000}"/>
    <cellStyle name="Akzent4 2 3980" xfId="41507" xr:uid="{00000000-0005-0000-0000-0000B64D0000}"/>
    <cellStyle name="Akzent4 2 3981" xfId="41514" xr:uid="{00000000-0005-0000-0000-0000B74D0000}"/>
    <cellStyle name="Akzent4 2 3982" xfId="41527" xr:uid="{00000000-0005-0000-0000-0000B84D0000}"/>
    <cellStyle name="Akzent4 2 3983" xfId="41534" xr:uid="{00000000-0005-0000-0000-0000B94D0000}"/>
    <cellStyle name="Akzent4 2 3984" xfId="41547" xr:uid="{00000000-0005-0000-0000-0000BA4D0000}"/>
    <cellStyle name="Akzent4 2 3985" xfId="41352" xr:uid="{00000000-0005-0000-0000-0000BB4D0000}"/>
    <cellStyle name="Akzent4 2 3986" xfId="41561" xr:uid="{00000000-0005-0000-0000-0000BC4D0000}"/>
    <cellStyle name="Akzent4 2 3987" xfId="41569" xr:uid="{00000000-0005-0000-0000-0000BD4D0000}"/>
    <cellStyle name="Akzent4 2 3988" xfId="41582" xr:uid="{00000000-0005-0000-0000-0000BE4D0000}"/>
    <cellStyle name="Akzent4 2 3989" xfId="41589" xr:uid="{00000000-0005-0000-0000-0000BF4D0000}"/>
    <cellStyle name="Akzent4 2 399" xfId="2091" xr:uid="{00000000-0005-0000-0000-0000C04D0000}"/>
    <cellStyle name="Akzent4 2 3990" xfId="41602" xr:uid="{00000000-0005-0000-0000-0000C14D0000}"/>
    <cellStyle name="Akzent4 2 3991" xfId="41609" xr:uid="{00000000-0005-0000-0000-0000C24D0000}"/>
    <cellStyle name="Akzent4 2 3992" xfId="41622" xr:uid="{00000000-0005-0000-0000-0000C34D0000}"/>
    <cellStyle name="Akzent4 2 3993" xfId="41629" xr:uid="{00000000-0005-0000-0000-0000C44D0000}"/>
    <cellStyle name="Akzent4 2 3994" xfId="41642" xr:uid="{00000000-0005-0000-0000-0000C54D0000}"/>
    <cellStyle name="Akzent4 2 3995" xfId="41455" xr:uid="{00000000-0005-0000-0000-0000C64D0000}"/>
    <cellStyle name="Akzent4 2 3996" xfId="41655" xr:uid="{00000000-0005-0000-0000-0000C74D0000}"/>
    <cellStyle name="Akzent4 2 3997" xfId="41662" xr:uid="{00000000-0005-0000-0000-0000C84D0000}"/>
    <cellStyle name="Akzent4 2 3998" xfId="41675" xr:uid="{00000000-0005-0000-0000-0000C94D0000}"/>
    <cellStyle name="Akzent4 2 3999" xfId="41682" xr:uid="{00000000-0005-0000-0000-0000CA4D0000}"/>
    <cellStyle name="Akzent4 2 4" xfId="428" xr:uid="{00000000-0005-0000-0000-0000CB4D0000}"/>
    <cellStyle name="Akzent4 2 40" xfId="1465" xr:uid="{00000000-0005-0000-0000-0000CC4D0000}"/>
    <cellStyle name="Akzent4 2 400" xfId="1460" xr:uid="{00000000-0005-0000-0000-0000CD4D0000}"/>
    <cellStyle name="Akzent4 2 4000" xfId="41695" xr:uid="{00000000-0005-0000-0000-0000CE4D0000}"/>
    <cellStyle name="Akzent4 2 4001" xfId="41702" xr:uid="{00000000-0005-0000-0000-0000CF4D0000}"/>
    <cellStyle name="Akzent4 2 4002" xfId="41715" xr:uid="{00000000-0005-0000-0000-0000D04D0000}"/>
    <cellStyle name="Akzent4 2 4003" xfId="41722" xr:uid="{00000000-0005-0000-0000-0000D14D0000}"/>
    <cellStyle name="Akzent4 2 4004" xfId="41735" xr:uid="{00000000-0005-0000-0000-0000D24D0000}"/>
    <cellStyle name="Akzent4 2 4005" xfId="41742" xr:uid="{00000000-0005-0000-0000-0000D34D0000}"/>
    <cellStyle name="Akzent4 2 4006" xfId="41755" xr:uid="{00000000-0005-0000-0000-0000D44D0000}"/>
    <cellStyle name="Akzent4 2 4007" xfId="41762" xr:uid="{00000000-0005-0000-0000-0000D54D0000}"/>
    <cellStyle name="Akzent4 2 4008" xfId="41775" xr:uid="{00000000-0005-0000-0000-0000D64D0000}"/>
    <cellStyle name="Akzent4 2 4009" xfId="41782" xr:uid="{00000000-0005-0000-0000-0000D74D0000}"/>
    <cellStyle name="Akzent4 2 401" xfId="1436" xr:uid="{00000000-0005-0000-0000-0000D84D0000}"/>
    <cellStyle name="Akzent4 2 4010" xfId="41795" xr:uid="{00000000-0005-0000-0000-0000D94D0000}"/>
    <cellStyle name="Akzent4 2 4011" xfId="41802" xr:uid="{00000000-0005-0000-0000-0000DA4D0000}"/>
    <cellStyle name="Akzent4 2 4012" xfId="41815" xr:uid="{00000000-0005-0000-0000-0000DB4D0000}"/>
    <cellStyle name="Akzent4 2 4013" xfId="41822" xr:uid="{00000000-0005-0000-0000-0000DC4D0000}"/>
    <cellStyle name="Akzent4 2 4014" xfId="41835" xr:uid="{00000000-0005-0000-0000-0000DD4D0000}"/>
    <cellStyle name="Akzent4 2 4015" xfId="41842" xr:uid="{00000000-0005-0000-0000-0000DE4D0000}"/>
    <cellStyle name="Akzent4 2 4016" xfId="41844" xr:uid="{00000000-0005-0000-0000-0000DF4D0000}"/>
    <cellStyle name="Akzent4 2 4017" xfId="41884" xr:uid="{00000000-0005-0000-0000-0000E04D0000}"/>
    <cellStyle name="Akzent4 2 4018" xfId="41897" xr:uid="{00000000-0005-0000-0000-0000E14D0000}"/>
    <cellStyle name="Akzent4 2 4019" xfId="41904" xr:uid="{00000000-0005-0000-0000-0000E24D0000}"/>
    <cellStyle name="Akzent4 2 402" xfId="1401" xr:uid="{00000000-0005-0000-0000-0000E34D0000}"/>
    <cellStyle name="Akzent4 2 4020" xfId="41917" xr:uid="{00000000-0005-0000-0000-0000E44D0000}"/>
    <cellStyle name="Akzent4 2 4021" xfId="41924" xr:uid="{00000000-0005-0000-0000-0000E54D0000}"/>
    <cellStyle name="Akzent4 2 4022" xfId="41937" xr:uid="{00000000-0005-0000-0000-0000E64D0000}"/>
    <cellStyle name="Akzent4 2 4023" xfId="41944" xr:uid="{00000000-0005-0000-0000-0000E74D0000}"/>
    <cellStyle name="Akzent4 2 4024" xfId="41957" xr:uid="{00000000-0005-0000-0000-0000E84D0000}"/>
    <cellStyle name="Akzent4 2 4025" xfId="41964" xr:uid="{00000000-0005-0000-0000-0000E94D0000}"/>
    <cellStyle name="Akzent4 2 4026" xfId="41977" xr:uid="{00000000-0005-0000-0000-0000EA4D0000}"/>
    <cellStyle name="Akzent4 2 4027" xfId="41879" xr:uid="{00000000-0005-0000-0000-0000EB4D0000}"/>
    <cellStyle name="Akzent4 2 4028" xfId="41991" xr:uid="{00000000-0005-0000-0000-0000EC4D0000}"/>
    <cellStyle name="Akzent4 2 4029" xfId="41998" xr:uid="{00000000-0005-0000-0000-0000ED4D0000}"/>
    <cellStyle name="Akzent4 2 403" xfId="1372" xr:uid="{00000000-0005-0000-0000-0000EE4D0000}"/>
    <cellStyle name="Akzent4 2 4030" xfId="42011" xr:uid="{00000000-0005-0000-0000-0000EF4D0000}"/>
    <cellStyle name="Akzent4 2 4031" xfId="42018" xr:uid="{00000000-0005-0000-0000-0000F04D0000}"/>
    <cellStyle name="Akzent4 2 4032" xfId="42031" xr:uid="{00000000-0005-0000-0000-0000F14D0000}"/>
    <cellStyle name="Akzent4 2 4033" xfId="42038" xr:uid="{00000000-0005-0000-0000-0000F24D0000}"/>
    <cellStyle name="Akzent4 2 4034" xfId="42051" xr:uid="{00000000-0005-0000-0000-0000F34D0000}"/>
    <cellStyle name="Akzent4 2 4035" xfId="42058" xr:uid="{00000000-0005-0000-0000-0000F44D0000}"/>
    <cellStyle name="Akzent4 2 4036" xfId="42071" xr:uid="{00000000-0005-0000-0000-0000F54D0000}"/>
    <cellStyle name="Akzent4 2 4037" xfId="42086" xr:uid="{00000000-0005-0000-0000-0000F64D0000}"/>
    <cellStyle name="Akzent4 2 4038" xfId="42170" xr:uid="{00000000-0005-0000-0000-0000F74D0000}"/>
    <cellStyle name="Akzent4 2 4039" xfId="42187" xr:uid="{00000000-0005-0000-0000-0000F84D0000}"/>
    <cellStyle name="Akzent4 2 404" xfId="1342" xr:uid="{00000000-0005-0000-0000-0000F94D0000}"/>
    <cellStyle name="Akzent4 2 4040" xfId="42220" xr:uid="{00000000-0005-0000-0000-0000FA4D0000}"/>
    <cellStyle name="Akzent4 2 4041" xfId="42242" xr:uid="{00000000-0005-0000-0000-0000FB4D0000}"/>
    <cellStyle name="Akzent4 2 4042" xfId="42269" xr:uid="{00000000-0005-0000-0000-0000FC4D0000}"/>
    <cellStyle name="Akzent4 2 4043" xfId="42338" xr:uid="{00000000-0005-0000-0000-0000FD4D0000}"/>
    <cellStyle name="Akzent4 2 4044" xfId="42387" xr:uid="{00000000-0005-0000-0000-0000FE4D0000}"/>
    <cellStyle name="Akzent4 2 4045" xfId="42401" xr:uid="{00000000-0005-0000-0000-0000FF4D0000}"/>
    <cellStyle name="Akzent4 2 4046" xfId="42432" xr:uid="{00000000-0005-0000-0000-0000004E0000}"/>
    <cellStyle name="Akzent4 2 4047" xfId="42455" xr:uid="{00000000-0005-0000-0000-0000014E0000}"/>
    <cellStyle name="Akzent4 2 4048" xfId="42496" xr:uid="{00000000-0005-0000-0000-0000024E0000}"/>
    <cellStyle name="Akzent4 2 4049" xfId="42524" xr:uid="{00000000-0005-0000-0000-0000034E0000}"/>
    <cellStyle name="Akzent4 2 405" xfId="1313" xr:uid="{00000000-0005-0000-0000-0000044E0000}"/>
    <cellStyle name="Akzent4 2 4050" xfId="42552" xr:uid="{00000000-0005-0000-0000-0000054E0000}"/>
    <cellStyle name="Akzent4 2 4051" xfId="42577" xr:uid="{00000000-0005-0000-0000-0000064E0000}"/>
    <cellStyle name="Akzent4 2 4052" xfId="42606" xr:uid="{00000000-0005-0000-0000-0000074E0000}"/>
    <cellStyle name="Akzent4 2 4053" xfId="42635" xr:uid="{00000000-0005-0000-0000-0000084E0000}"/>
    <cellStyle name="Akzent4 2 4054" xfId="42654" xr:uid="{00000000-0005-0000-0000-0000094E0000}"/>
    <cellStyle name="Akzent4 2 4055" xfId="42686" xr:uid="{00000000-0005-0000-0000-00000A4E0000}"/>
    <cellStyle name="Akzent4 2 4056" xfId="42712" xr:uid="{00000000-0005-0000-0000-00000B4E0000}"/>
    <cellStyle name="Akzent4 2 4057" xfId="42117" xr:uid="{00000000-0005-0000-0000-00000C4E0000}"/>
    <cellStyle name="Akzent4 2 4058" xfId="42758" xr:uid="{00000000-0005-0000-0000-00000D4E0000}"/>
    <cellStyle name="Akzent4 2 4059" xfId="42791" xr:uid="{00000000-0005-0000-0000-00000E4E0000}"/>
    <cellStyle name="Akzent4 2 406" xfId="1283" xr:uid="{00000000-0005-0000-0000-00000F4E0000}"/>
    <cellStyle name="Akzent4 2 4060" xfId="42817" xr:uid="{00000000-0005-0000-0000-0000104E0000}"/>
    <cellStyle name="Akzent4 2 4061" xfId="42849" xr:uid="{00000000-0005-0000-0000-0000114E0000}"/>
    <cellStyle name="Akzent4 2 4062" xfId="42872" xr:uid="{00000000-0005-0000-0000-0000124E0000}"/>
    <cellStyle name="Akzent4 2 4063" xfId="42898" xr:uid="{00000000-0005-0000-0000-0000134E0000}"/>
    <cellStyle name="Akzent4 2 4064" xfId="42924" xr:uid="{00000000-0005-0000-0000-0000144E0000}"/>
    <cellStyle name="Akzent4 2 4065" xfId="42951" xr:uid="{00000000-0005-0000-0000-0000154E0000}"/>
    <cellStyle name="Akzent4 2 4066" xfId="42971" xr:uid="{00000000-0005-0000-0000-0000164E0000}"/>
    <cellStyle name="Akzent4 2 4067" xfId="42461" xr:uid="{00000000-0005-0000-0000-0000174E0000}"/>
    <cellStyle name="Akzent4 2 4068" xfId="43015" xr:uid="{00000000-0005-0000-0000-0000184E0000}"/>
    <cellStyle name="Akzent4 2 4069" xfId="43046" xr:uid="{00000000-0005-0000-0000-0000194E0000}"/>
    <cellStyle name="Akzent4 2 407" xfId="1258" xr:uid="{00000000-0005-0000-0000-00001A4E0000}"/>
    <cellStyle name="Akzent4 2 4070" xfId="43069" xr:uid="{00000000-0005-0000-0000-00001B4E0000}"/>
    <cellStyle name="Akzent4 2 4071" xfId="43104" xr:uid="{00000000-0005-0000-0000-00001C4E0000}"/>
    <cellStyle name="Akzent4 2 4072" xfId="43125" xr:uid="{00000000-0005-0000-0000-00001D4E0000}"/>
    <cellStyle name="Akzent4 2 4073" xfId="43158" xr:uid="{00000000-0005-0000-0000-00001E4E0000}"/>
    <cellStyle name="Akzent4 2 4074" xfId="43184" xr:uid="{00000000-0005-0000-0000-00001F4E0000}"/>
    <cellStyle name="Akzent4 2 4075" xfId="43208" xr:uid="{00000000-0005-0000-0000-0000204E0000}"/>
    <cellStyle name="Akzent4 2 4076" xfId="43235" xr:uid="{00000000-0005-0000-0000-0000214E0000}"/>
    <cellStyle name="Akzent4 2 4077" xfId="43270" xr:uid="{00000000-0005-0000-0000-0000224E0000}"/>
    <cellStyle name="Akzent4 2 4078" xfId="43300" xr:uid="{00000000-0005-0000-0000-0000234E0000}"/>
    <cellStyle name="Akzent4 2 4079" xfId="43346" xr:uid="{00000000-0005-0000-0000-0000244E0000}"/>
    <cellStyle name="Akzent4 2 408" xfId="1238" xr:uid="{00000000-0005-0000-0000-0000254E0000}"/>
    <cellStyle name="Akzent4 2 4080" xfId="43359" xr:uid="{00000000-0005-0000-0000-0000264E0000}"/>
    <cellStyle name="Akzent4 2 4081" xfId="43404" xr:uid="{00000000-0005-0000-0000-0000274E0000}"/>
    <cellStyle name="Akzent4 2 4082" xfId="43418" xr:uid="{00000000-0005-0000-0000-0000284E0000}"/>
    <cellStyle name="Akzent4 2 4083" xfId="43448" xr:uid="{00000000-0005-0000-0000-0000294E0000}"/>
    <cellStyle name="Akzent4 2 4084" xfId="43478" xr:uid="{00000000-0005-0000-0000-00002A4E0000}"/>
    <cellStyle name="Akzent4 2 4085" xfId="43499" xr:uid="{00000000-0005-0000-0000-00002B4E0000}"/>
    <cellStyle name="Akzent4 2 4086" xfId="43540" xr:uid="{00000000-0005-0000-0000-00002C4E0000}"/>
    <cellStyle name="Akzent4 2 4087" xfId="43557" xr:uid="{00000000-0005-0000-0000-00002D4E0000}"/>
    <cellStyle name="Akzent4 2 4088" xfId="43598" xr:uid="{00000000-0005-0000-0000-00002E4E0000}"/>
    <cellStyle name="Akzent4 2 4089" xfId="43623" xr:uid="{00000000-0005-0000-0000-00002F4E0000}"/>
    <cellStyle name="Akzent4 2 409" xfId="1788" xr:uid="{00000000-0005-0000-0000-0000304E0000}"/>
    <cellStyle name="Akzent4 2 4090" xfId="43659" xr:uid="{00000000-0005-0000-0000-0000314E0000}"/>
    <cellStyle name="Akzent4 2 4091" xfId="43681" xr:uid="{00000000-0005-0000-0000-0000324E0000}"/>
    <cellStyle name="Akzent4 2 4092" xfId="43717" xr:uid="{00000000-0005-0000-0000-0000334E0000}"/>
    <cellStyle name="Akzent4 2 4093" xfId="43739" xr:uid="{00000000-0005-0000-0000-0000344E0000}"/>
    <cellStyle name="Akzent4 2 4094" xfId="43769" xr:uid="{00000000-0005-0000-0000-0000354E0000}"/>
    <cellStyle name="Akzent4 2 4095" xfId="43791" xr:uid="{00000000-0005-0000-0000-0000364E0000}"/>
    <cellStyle name="Akzent4 2 4096" xfId="43816" xr:uid="{00000000-0005-0000-0000-0000374E0000}"/>
    <cellStyle name="Akzent4 2 4097" xfId="43279" xr:uid="{00000000-0005-0000-0000-0000384E0000}"/>
    <cellStyle name="Akzent4 2 4098" xfId="43863" xr:uid="{00000000-0005-0000-0000-0000394E0000}"/>
    <cellStyle name="Akzent4 2 4099" xfId="43897" xr:uid="{00000000-0005-0000-0000-00003A4E0000}"/>
    <cellStyle name="Akzent4 2 41" xfId="1493" xr:uid="{00000000-0005-0000-0000-00003B4E0000}"/>
    <cellStyle name="Akzent4 2 410" xfId="1194" xr:uid="{00000000-0005-0000-0000-00003C4E0000}"/>
    <cellStyle name="Akzent4 2 4100" xfId="43927" xr:uid="{00000000-0005-0000-0000-00003D4E0000}"/>
    <cellStyle name="Akzent4 2 4101" xfId="43953" xr:uid="{00000000-0005-0000-0000-00003E4E0000}"/>
    <cellStyle name="Akzent4 2 4102" xfId="43978" xr:uid="{00000000-0005-0000-0000-00003F4E0000}"/>
    <cellStyle name="Akzent4 2 4103" xfId="44005" xr:uid="{00000000-0005-0000-0000-0000404E0000}"/>
    <cellStyle name="Akzent4 2 4104" xfId="44031" xr:uid="{00000000-0005-0000-0000-0000414E0000}"/>
    <cellStyle name="Akzent4 2 4105" xfId="44062" xr:uid="{00000000-0005-0000-0000-0000424E0000}"/>
    <cellStyle name="Akzent4 2 4106" xfId="44089" xr:uid="{00000000-0005-0000-0000-0000434E0000}"/>
    <cellStyle name="Akzent4 2 4107" xfId="43568" xr:uid="{00000000-0005-0000-0000-0000444E0000}"/>
    <cellStyle name="Akzent4 2 4108" xfId="44126" xr:uid="{00000000-0005-0000-0000-0000454E0000}"/>
    <cellStyle name="Akzent4 2 4109" xfId="44154" xr:uid="{00000000-0005-0000-0000-0000464E0000}"/>
    <cellStyle name="Akzent4 2 411" xfId="1151" xr:uid="{00000000-0005-0000-0000-0000474E0000}"/>
    <cellStyle name="Akzent4 2 4110" xfId="44185" xr:uid="{00000000-0005-0000-0000-0000484E0000}"/>
    <cellStyle name="Akzent4 2 4111" xfId="44210" xr:uid="{00000000-0005-0000-0000-0000494E0000}"/>
    <cellStyle name="Akzent4 2 4112" xfId="44236" xr:uid="{00000000-0005-0000-0000-00004A4E0000}"/>
    <cellStyle name="Akzent4 2 4113" xfId="44260" xr:uid="{00000000-0005-0000-0000-00004B4E0000}"/>
    <cellStyle name="Akzent4 2 4114" xfId="44294" xr:uid="{00000000-0005-0000-0000-00004C4E0000}"/>
    <cellStyle name="Akzent4 2 4115" xfId="44312" xr:uid="{00000000-0005-0000-0000-00004D4E0000}"/>
    <cellStyle name="Akzent4 2 4116" xfId="44344" xr:uid="{00000000-0005-0000-0000-00004E4E0000}"/>
    <cellStyle name="Akzent4 2 4117" xfId="44366" xr:uid="{00000000-0005-0000-0000-00004F4E0000}"/>
    <cellStyle name="Akzent4 2 4118" xfId="44403" xr:uid="{00000000-0005-0000-0000-0000504E0000}"/>
    <cellStyle name="Akzent4 2 4119" xfId="44424" xr:uid="{00000000-0005-0000-0000-0000514E0000}"/>
    <cellStyle name="Akzent4 2 412" xfId="1135" xr:uid="{00000000-0005-0000-0000-0000524E0000}"/>
    <cellStyle name="Akzent4 2 4120" xfId="44462" xr:uid="{00000000-0005-0000-0000-0000534E0000}"/>
    <cellStyle name="Akzent4 2 4121" xfId="44481" xr:uid="{00000000-0005-0000-0000-0000544E0000}"/>
    <cellStyle name="Akzent4 2 4122" xfId="44513" xr:uid="{00000000-0005-0000-0000-0000554E0000}"/>
    <cellStyle name="Akzent4 2 4123" xfId="44529" xr:uid="{00000000-0005-0000-0000-0000564E0000}"/>
    <cellStyle name="Akzent4 2 4124" xfId="44565" xr:uid="{00000000-0005-0000-0000-0000574E0000}"/>
    <cellStyle name="Akzent4 2 4125" xfId="44581" xr:uid="{00000000-0005-0000-0000-0000584E0000}"/>
    <cellStyle name="Akzent4 2 4126" xfId="44614" xr:uid="{00000000-0005-0000-0000-0000594E0000}"/>
    <cellStyle name="Akzent4 2 4127" xfId="44642" xr:uid="{00000000-0005-0000-0000-00005A4E0000}"/>
    <cellStyle name="Akzent4 2 4128" xfId="44644" xr:uid="{00000000-0005-0000-0000-00005B4E0000}"/>
    <cellStyle name="Akzent4 2 4129" xfId="44707" xr:uid="{00000000-0005-0000-0000-00005C4E0000}"/>
    <cellStyle name="Akzent4 2 413" xfId="1088" xr:uid="{00000000-0005-0000-0000-00005D4E0000}"/>
    <cellStyle name="Akzent4 2 4130" xfId="44742" xr:uid="{00000000-0005-0000-0000-00005E4E0000}"/>
    <cellStyle name="Akzent4 2 4131" xfId="44778" xr:uid="{00000000-0005-0000-0000-00005F4E0000}"/>
    <cellStyle name="Akzent4 2 4132" xfId="44801" xr:uid="{00000000-0005-0000-0000-0000604E0000}"/>
    <cellStyle name="Akzent4 2 4133" xfId="44833" xr:uid="{00000000-0005-0000-0000-0000614E0000}"/>
    <cellStyle name="Akzent4 2 4134" xfId="44857" xr:uid="{00000000-0005-0000-0000-0000624E0000}"/>
    <cellStyle name="Akzent4 2 4135" xfId="44888" xr:uid="{00000000-0005-0000-0000-0000634E0000}"/>
    <cellStyle name="Akzent4 2 4136" xfId="44913" xr:uid="{00000000-0005-0000-0000-0000644E0000}"/>
    <cellStyle name="Akzent4 2 4137" xfId="44938" xr:uid="{00000000-0005-0000-0000-0000654E0000}"/>
    <cellStyle name="Akzent4 2 4138" xfId="44978" xr:uid="{00000000-0005-0000-0000-0000664E0000}"/>
    <cellStyle name="Akzent4 2 4139" xfId="44695" xr:uid="{00000000-0005-0000-0000-0000674E0000}"/>
    <cellStyle name="Akzent4 2 414" xfId="1076" xr:uid="{00000000-0005-0000-0000-0000684E0000}"/>
    <cellStyle name="Akzent4 2 4140" xfId="45019" xr:uid="{00000000-0005-0000-0000-0000694E0000}"/>
    <cellStyle name="Akzent4 2 4141" xfId="45076" xr:uid="{00000000-0005-0000-0000-00006A4E0000}"/>
    <cellStyle name="Akzent4 2 4142" xfId="45107" xr:uid="{00000000-0005-0000-0000-00006B4E0000}"/>
    <cellStyle name="Akzent4 2 4143" xfId="45141" xr:uid="{00000000-0005-0000-0000-00006C4E0000}"/>
    <cellStyle name="Akzent4 2 4144" xfId="45173" xr:uid="{00000000-0005-0000-0000-00006D4E0000}"/>
    <cellStyle name="Akzent4 2 4145" xfId="45197" xr:uid="{00000000-0005-0000-0000-00006E4E0000}"/>
    <cellStyle name="Akzent4 2 4146" xfId="45236" xr:uid="{00000000-0005-0000-0000-00006F4E0000}"/>
    <cellStyle name="Akzent4 2 4147" xfId="45280" xr:uid="{00000000-0005-0000-0000-0000704E0000}"/>
    <cellStyle name="Akzent4 2 4148" xfId="45316" xr:uid="{00000000-0005-0000-0000-0000714E0000}"/>
    <cellStyle name="Akzent4 2 4149" xfId="45354" xr:uid="{00000000-0005-0000-0000-0000724E0000}"/>
    <cellStyle name="Akzent4 2 415" xfId="1032" xr:uid="{00000000-0005-0000-0000-0000734E0000}"/>
    <cellStyle name="Akzent4 2 4150" xfId="45409" xr:uid="{00000000-0005-0000-0000-0000744E0000}"/>
    <cellStyle name="Akzent4 2 4151" xfId="45447" xr:uid="{00000000-0005-0000-0000-0000754E0000}"/>
    <cellStyle name="Akzent4 2 4152" xfId="45478" xr:uid="{00000000-0005-0000-0000-0000764E0000}"/>
    <cellStyle name="Akzent4 2 4153" xfId="45502" xr:uid="{00000000-0005-0000-0000-0000774E0000}"/>
    <cellStyle name="Akzent4 2 4154" xfId="45536" xr:uid="{00000000-0005-0000-0000-0000784E0000}"/>
    <cellStyle name="Akzent4 2 4155" xfId="45560" xr:uid="{00000000-0005-0000-0000-0000794E0000}"/>
    <cellStyle name="Akzent4 2 4156" xfId="45594" xr:uid="{00000000-0005-0000-0000-00007A4E0000}"/>
    <cellStyle name="Akzent4 2 4157" xfId="45612" xr:uid="{00000000-0005-0000-0000-00007B4E0000}"/>
    <cellStyle name="Akzent4 2 4158" xfId="45644" xr:uid="{00000000-0005-0000-0000-00007C4E0000}"/>
    <cellStyle name="Akzent4 2 4159" xfId="45658" xr:uid="{00000000-0005-0000-0000-00007D4E0000}"/>
    <cellStyle name="Akzent4 2 416" xfId="1016" xr:uid="{00000000-0005-0000-0000-00007E4E0000}"/>
    <cellStyle name="Akzent4 2 4160" xfId="45692" xr:uid="{00000000-0005-0000-0000-00007F4E0000}"/>
    <cellStyle name="Akzent4 2 4161" xfId="45722" xr:uid="{00000000-0005-0000-0000-0000804E0000}"/>
    <cellStyle name="Akzent4 2 4162" xfId="45755" xr:uid="{00000000-0005-0000-0000-0000814E0000}"/>
    <cellStyle name="Akzent4 2 4163" xfId="45804" xr:uid="{00000000-0005-0000-0000-0000824E0000}"/>
    <cellStyle name="Akzent4 2 4164" xfId="45840" xr:uid="{00000000-0005-0000-0000-0000834E0000}"/>
    <cellStyle name="Akzent4 2 4165" xfId="45867" xr:uid="{00000000-0005-0000-0000-0000844E0000}"/>
    <cellStyle name="Akzent4 2 4166" xfId="45893" xr:uid="{00000000-0005-0000-0000-0000854E0000}"/>
    <cellStyle name="Akzent4 2 4167" xfId="45924" xr:uid="{00000000-0005-0000-0000-0000864E0000}"/>
    <cellStyle name="Akzent4 2 4168" xfId="45945" xr:uid="{00000000-0005-0000-0000-0000874E0000}"/>
    <cellStyle name="Akzent4 2 4169" xfId="45971" xr:uid="{00000000-0005-0000-0000-0000884E0000}"/>
    <cellStyle name="Akzent4 2 417" xfId="982" xr:uid="{00000000-0005-0000-0000-0000894E0000}"/>
    <cellStyle name="Akzent4 2 4170" xfId="45399" xr:uid="{00000000-0005-0000-0000-00008A4E0000}"/>
    <cellStyle name="Akzent4 2 4171" xfId="46043" xr:uid="{00000000-0005-0000-0000-00008B4E0000}"/>
    <cellStyle name="Akzent4 2 4172" xfId="46070" xr:uid="{00000000-0005-0000-0000-00008C4E0000}"/>
    <cellStyle name="Akzent4 2 4173" xfId="46101" xr:uid="{00000000-0005-0000-0000-00008D4E0000}"/>
    <cellStyle name="Akzent4 2 4174" xfId="46127" xr:uid="{00000000-0005-0000-0000-00008E4E0000}"/>
    <cellStyle name="Akzent4 2 4175" xfId="46155" xr:uid="{00000000-0005-0000-0000-00008F4E0000}"/>
    <cellStyle name="Akzent4 2 4176" xfId="46181" xr:uid="{00000000-0005-0000-0000-0000904E0000}"/>
    <cellStyle name="Akzent4 2 4177" xfId="46212" xr:uid="{00000000-0005-0000-0000-0000914E0000}"/>
    <cellStyle name="Akzent4 2 4178" xfId="46239" xr:uid="{00000000-0005-0000-0000-0000924E0000}"/>
    <cellStyle name="Akzent4 2 4179" xfId="46264" xr:uid="{00000000-0005-0000-0000-0000934E0000}"/>
    <cellStyle name="Akzent4 2 418" xfId="957" xr:uid="{00000000-0005-0000-0000-0000944E0000}"/>
    <cellStyle name="Akzent4 2 4180" xfId="45704" xr:uid="{00000000-0005-0000-0000-0000954E0000}"/>
    <cellStyle name="Akzent4 2 4181" xfId="46307" xr:uid="{00000000-0005-0000-0000-0000964E0000}"/>
    <cellStyle name="Akzent4 2 4182" xfId="46333" xr:uid="{00000000-0005-0000-0000-0000974E0000}"/>
    <cellStyle name="Akzent4 2 4183" xfId="46364" xr:uid="{00000000-0005-0000-0000-0000984E0000}"/>
    <cellStyle name="Akzent4 2 4184" xfId="46386" xr:uid="{00000000-0005-0000-0000-0000994E0000}"/>
    <cellStyle name="Akzent4 2 4185" xfId="46421" xr:uid="{00000000-0005-0000-0000-00009A4E0000}"/>
    <cellStyle name="Akzent4 2 4186" xfId="46436" xr:uid="{00000000-0005-0000-0000-00009B4E0000}"/>
    <cellStyle name="Akzent4 2 4187" xfId="46465" xr:uid="{00000000-0005-0000-0000-00009C4E0000}"/>
    <cellStyle name="Akzent4 2 4188" xfId="46489" xr:uid="{00000000-0005-0000-0000-00009D4E0000}"/>
    <cellStyle name="Akzent4 2 4189" xfId="46522" xr:uid="{00000000-0005-0000-0000-00009E4E0000}"/>
    <cellStyle name="Akzent4 2 419" xfId="922" xr:uid="{00000000-0005-0000-0000-00009F4E0000}"/>
    <cellStyle name="Akzent4 2 4190" xfId="46555" xr:uid="{00000000-0005-0000-0000-0000A04E0000}"/>
    <cellStyle name="Akzent4 2 4191" xfId="46604" xr:uid="{00000000-0005-0000-0000-0000A14E0000}"/>
    <cellStyle name="Akzent4 2 4192" xfId="46624" xr:uid="{00000000-0005-0000-0000-0000A24E0000}"/>
    <cellStyle name="Akzent4 2 4193" xfId="46658" xr:uid="{00000000-0005-0000-0000-0000A34E0000}"/>
    <cellStyle name="Akzent4 2 4194" xfId="46678" xr:uid="{00000000-0005-0000-0000-0000A44E0000}"/>
    <cellStyle name="Akzent4 2 4195" xfId="46703" xr:uid="{00000000-0005-0000-0000-0000A54E0000}"/>
    <cellStyle name="Akzent4 2 4196" xfId="46726" xr:uid="{00000000-0005-0000-0000-0000A64E0000}"/>
    <cellStyle name="Akzent4 2 4197" xfId="46762" xr:uid="{00000000-0005-0000-0000-0000A74E0000}"/>
    <cellStyle name="Akzent4 2 4198" xfId="46784" xr:uid="{00000000-0005-0000-0000-0000A84E0000}"/>
    <cellStyle name="Akzent4 2 4199" xfId="46810" xr:uid="{00000000-0005-0000-0000-0000A94E0000}"/>
    <cellStyle name="Akzent4 2 42" xfId="1526" xr:uid="{00000000-0005-0000-0000-0000AA4E0000}"/>
    <cellStyle name="Akzent4 2 420" xfId="892" xr:uid="{00000000-0005-0000-0000-0000AB4E0000}"/>
    <cellStyle name="Akzent4 2 4200" xfId="46838" xr:uid="{00000000-0005-0000-0000-0000AC4E0000}"/>
    <cellStyle name="Akzent4 2 4201" xfId="46879" xr:uid="{00000000-0005-0000-0000-0000AD4E0000}"/>
    <cellStyle name="Akzent4 2 4202" xfId="46908" xr:uid="{00000000-0005-0000-0000-0000AE4E0000}"/>
    <cellStyle name="Akzent4 2 4203" xfId="46933" xr:uid="{00000000-0005-0000-0000-0000AF4E0000}"/>
    <cellStyle name="Akzent4 2 4204" xfId="46958" xr:uid="{00000000-0005-0000-0000-0000B04E0000}"/>
    <cellStyle name="Akzent4 2 4205" xfId="46983" xr:uid="{00000000-0005-0000-0000-0000B14E0000}"/>
    <cellStyle name="Akzent4 2 4206" xfId="47017" xr:uid="{00000000-0005-0000-0000-0000B24E0000}"/>
    <cellStyle name="Akzent4 2 4207" xfId="47036" xr:uid="{00000000-0005-0000-0000-0000B34E0000}"/>
    <cellStyle name="Akzent4 2 4208" xfId="47074" xr:uid="{00000000-0005-0000-0000-0000B44E0000}"/>
    <cellStyle name="Akzent4 2 4209" xfId="47093" xr:uid="{00000000-0005-0000-0000-0000B54E0000}"/>
    <cellStyle name="Akzent4 2 421" xfId="862" xr:uid="{00000000-0005-0000-0000-0000B64E0000}"/>
    <cellStyle name="Akzent4 2 4210" xfId="46567" xr:uid="{00000000-0005-0000-0000-0000B74E0000}"/>
    <cellStyle name="Akzent4 2 4211" xfId="47143" xr:uid="{00000000-0005-0000-0000-0000B84E0000}"/>
    <cellStyle name="Akzent4 2 4212" xfId="47172" xr:uid="{00000000-0005-0000-0000-0000B94E0000}"/>
    <cellStyle name="Akzent4 2 4213" xfId="47199" xr:uid="{00000000-0005-0000-0000-0000BA4E0000}"/>
    <cellStyle name="Akzent4 2 4214" xfId="47231" xr:uid="{00000000-0005-0000-0000-0000BB4E0000}"/>
    <cellStyle name="Akzent4 2 4215" xfId="47249" xr:uid="{00000000-0005-0000-0000-0000BC4E0000}"/>
    <cellStyle name="Akzent4 2 4216" xfId="47279" xr:uid="{00000000-0005-0000-0000-0000BD4E0000}"/>
    <cellStyle name="Akzent4 2 4217" xfId="47312" xr:uid="{00000000-0005-0000-0000-0000BE4E0000}"/>
    <cellStyle name="Akzent4 2 4218" xfId="47337" xr:uid="{00000000-0005-0000-0000-0000BF4E0000}"/>
    <cellStyle name="Akzent4 2 4219" xfId="47363" xr:uid="{00000000-0005-0000-0000-0000C04E0000}"/>
    <cellStyle name="Akzent4 2 422" xfId="832" xr:uid="{00000000-0005-0000-0000-0000C14E0000}"/>
    <cellStyle name="Akzent4 2 4220" xfId="46849" xr:uid="{00000000-0005-0000-0000-0000C24E0000}"/>
    <cellStyle name="Akzent4 2 4221" xfId="47407" xr:uid="{00000000-0005-0000-0000-0000C34E0000}"/>
    <cellStyle name="Akzent4 2 4222" xfId="47443" xr:uid="{00000000-0005-0000-0000-0000C44E0000}"/>
    <cellStyle name="Akzent4 2 4223" xfId="47465" xr:uid="{00000000-0005-0000-0000-0000C54E0000}"/>
    <cellStyle name="Akzent4 2 4224" xfId="47493" xr:uid="{00000000-0005-0000-0000-0000C64E0000}"/>
    <cellStyle name="Akzent4 2 4225" xfId="47520" xr:uid="{00000000-0005-0000-0000-0000C74E0000}"/>
    <cellStyle name="Akzent4 2 4226" xfId="47545" xr:uid="{00000000-0005-0000-0000-0000C84E0000}"/>
    <cellStyle name="Akzent4 2 4227" xfId="47574" xr:uid="{00000000-0005-0000-0000-0000C94E0000}"/>
    <cellStyle name="Akzent4 2 4228" xfId="47597" xr:uid="{00000000-0005-0000-0000-0000CA4E0000}"/>
    <cellStyle name="Akzent4 2 4229" xfId="47621" xr:uid="{00000000-0005-0000-0000-0000CB4E0000}"/>
    <cellStyle name="Akzent4 2 423" xfId="801" xr:uid="{00000000-0005-0000-0000-0000CC4E0000}"/>
    <cellStyle name="Akzent4 2 4230" xfId="47655" xr:uid="{00000000-0005-0000-0000-0000CD4E0000}"/>
    <cellStyle name="Akzent4 2 4231" xfId="47683" xr:uid="{00000000-0005-0000-0000-0000CE4E0000}"/>
    <cellStyle name="Akzent4 2 4232" xfId="47713" xr:uid="{00000000-0005-0000-0000-0000CF4E0000}"/>
    <cellStyle name="Akzent4 2 4233" xfId="47738" xr:uid="{00000000-0005-0000-0000-0000D04E0000}"/>
    <cellStyle name="Akzent4 2 4234" xfId="47771" xr:uid="{00000000-0005-0000-0000-0000D14E0000}"/>
    <cellStyle name="Akzent4 2 4235" xfId="47789" xr:uid="{00000000-0005-0000-0000-0000D24E0000}"/>
    <cellStyle name="Akzent4 2 4236" xfId="47830" xr:uid="{00000000-0005-0000-0000-0000D34E0000}"/>
    <cellStyle name="Akzent4 2 4237" xfId="47848" xr:uid="{00000000-0005-0000-0000-0000D44E0000}"/>
    <cellStyle name="Akzent4 2 4238" xfId="47873" xr:uid="{00000000-0005-0000-0000-0000D54E0000}"/>
    <cellStyle name="Akzent4 2 4239" xfId="47893" xr:uid="{00000000-0005-0000-0000-0000D64E0000}"/>
    <cellStyle name="Akzent4 2 424" xfId="766" xr:uid="{00000000-0005-0000-0000-0000D74E0000}"/>
    <cellStyle name="Akzent4 2 4240" xfId="47927" xr:uid="{00000000-0005-0000-0000-0000D84E0000}"/>
    <cellStyle name="Akzent4 2 4241" xfId="47929" xr:uid="{00000000-0005-0000-0000-0000D94E0000}"/>
    <cellStyle name="Akzent4 2 4242" xfId="47985" xr:uid="{00000000-0005-0000-0000-0000DA4E0000}"/>
    <cellStyle name="Akzent4 2 4243" xfId="48022" xr:uid="{00000000-0005-0000-0000-0000DB4E0000}"/>
    <cellStyle name="Akzent4 2 4244" xfId="48048" xr:uid="{00000000-0005-0000-0000-0000DC4E0000}"/>
    <cellStyle name="Akzent4 2 4245" xfId="48080" xr:uid="{00000000-0005-0000-0000-0000DD4E0000}"/>
    <cellStyle name="Akzent4 2 4246" xfId="48106" xr:uid="{00000000-0005-0000-0000-0000DE4E0000}"/>
    <cellStyle name="Akzent4 2 4247" xfId="48134" xr:uid="{00000000-0005-0000-0000-0000DF4E0000}"/>
    <cellStyle name="Akzent4 2 4248" xfId="48162" xr:uid="{00000000-0005-0000-0000-0000E04E0000}"/>
    <cellStyle name="Akzent4 2 4249" xfId="48190" xr:uid="{00000000-0005-0000-0000-0000E14E0000}"/>
    <cellStyle name="Akzent4 2 425" xfId="744" xr:uid="{00000000-0005-0000-0000-0000E24E0000}"/>
    <cellStyle name="Akzent4 2 4250" xfId="48217" xr:uid="{00000000-0005-0000-0000-0000E34E0000}"/>
    <cellStyle name="Akzent4 2 4251" xfId="48239" xr:uid="{00000000-0005-0000-0000-0000E44E0000}"/>
    <cellStyle name="Akzent4 2 4252" xfId="47978" xr:uid="{00000000-0005-0000-0000-0000E54E0000}"/>
    <cellStyle name="Akzent4 2 4253" xfId="48288" xr:uid="{00000000-0005-0000-0000-0000E64E0000}"/>
    <cellStyle name="Akzent4 2 4254" xfId="48316" xr:uid="{00000000-0005-0000-0000-0000E74E0000}"/>
    <cellStyle name="Akzent4 2 4255" xfId="48346" xr:uid="{00000000-0005-0000-0000-0000E84E0000}"/>
    <cellStyle name="Akzent4 2 4256" xfId="48373" xr:uid="{00000000-0005-0000-0000-0000E94E0000}"/>
    <cellStyle name="Akzent4 2 4257" xfId="48404" xr:uid="{00000000-0005-0000-0000-0000EA4E0000}"/>
    <cellStyle name="Akzent4 2 4258" xfId="48426" xr:uid="{00000000-0005-0000-0000-0000EB4E0000}"/>
    <cellStyle name="Akzent4 2 4259" xfId="48458" xr:uid="{00000000-0005-0000-0000-0000EC4E0000}"/>
    <cellStyle name="Akzent4 2 426" xfId="712" xr:uid="{00000000-0005-0000-0000-0000ED4E0000}"/>
    <cellStyle name="Akzent4 2 4260" xfId="48475" xr:uid="{00000000-0005-0000-0000-0000EE4E0000}"/>
    <cellStyle name="Akzent4 2 4261" xfId="48502" xr:uid="{00000000-0005-0000-0000-0000EF4E0000}"/>
    <cellStyle name="Akzent4 2 4262" xfId="48450" xr:uid="{00000000-0005-0000-0000-0000F04E0000}"/>
    <cellStyle name="Akzent4 2 4263" xfId="48415" xr:uid="{00000000-0005-0000-0000-0000F14E0000}"/>
    <cellStyle name="Akzent4 2 4264" xfId="48393" xr:uid="{00000000-0005-0000-0000-0000F24E0000}"/>
    <cellStyle name="Akzent4 2 4265" xfId="48357" xr:uid="{00000000-0005-0000-0000-0000F34E0000}"/>
    <cellStyle name="Akzent4 2 4266" xfId="48335" xr:uid="{00000000-0005-0000-0000-0000F44E0000}"/>
    <cellStyle name="Akzent4 2 4267" xfId="48299" xr:uid="{00000000-0005-0000-0000-0000F54E0000}"/>
    <cellStyle name="Akzent4 2 4268" xfId="48277" xr:uid="{00000000-0005-0000-0000-0000F64E0000}"/>
    <cellStyle name="Akzent4 2 4269" xfId="48245" xr:uid="{00000000-0005-0000-0000-0000F74E0000}"/>
    <cellStyle name="Akzent4 2 427" xfId="681" xr:uid="{00000000-0005-0000-0000-0000F84E0000}"/>
    <cellStyle name="Akzent4 2 4270" xfId="48214" xr:uid="{00000000-0005-0000-0000-0000F94E0000}"/>
    <cellStyle name="Akzent4 2 4271" xfId="48199" xr:uid="{00000000-0005-0000-0000-0000FA4E0000}"/>
    <cellStyle name="Akzent4 2 4272" xfId="48158" xr:uid="{00000000-0005-0000-0000-0000FB4E0000}"/>
    <cellStyle name="Akzent4 2 4273" xfId="48119" xr:uid="{00000000-0005-0000-0000-0000FC4E0000}"/>
    <cellStyle name="Akzent4 2 4274" xfId="48098" xr:uid="{00000000-0005-0000-0000-0000FD4E0000}"/>
    <cellStyle name="Akzent4 2 4275" xfId="48066" xr:uid="{00000000-0005-0000-0000-0000FE4E0000}"/>
    <cellStyle name="Akzent4 2 4276" xfId="48040" xr:uid="{00000000-0005-0000-0000-0000FF4E0000}"/>
    <cellStyle name="Akzent4 2 4277" xfId="48009" xr:uid="{00000000-0005-0000-0000-0000004F0000}"/>
    <cellStyle name="Akzent4 2 4278" xfId="47961" xr:uid="{00000000-0005-0000-0000-0000014F0000}"/>
    <cellStyle name="Akzent4 2 4279" xfId="47914" xr:uid="{00000000-0005-0000-0000-0000024F0000}"/>
    <cellStyle name="Akzent4 2 428" xfId="642" xr:uid="{00000000-0005-0000-0000-0000034F0000}"/>
    <cellStyle name="Akzent4 2 4280" xfId="47890" xr:uid="{00000000-0005-0000-0000-0000044F0000}"/>
    <cellStyle name="Akzent4 2 4281" xfId="48489" xr:uid="{00000000-0005-0000-0000-0000054F0000}"/>
    <cellStyle name="Akzent4 2 4282" xfId="47845" xr:uid="{00000000-0005-0000-0000-0000064F0000}"/>
    <cellStyle name="Akzent4 2 4283" xfId="47811" xr:uid="{00000000-0005-0000-0000-0000074F0000}"/>
    <cellStyle name="Akzent4 2 4284" xfId="47786" xr:uid="{00000000-0005-0000-0000-0000084F0000}"/>
    <cellStyle name="Akzent4 2 4285" xfId="47757" xr:uid="{00000000-0005-0000-0000-0000094F0000}"/>
    <cellStyle name="Akzent4 2 4286" xfId="47724" xr:uid="{00000000-0005-0000-0000-00000A4F0000}"/>
    <cellStyle name="Akzent4 2 4287" xfId="47699" xr:uid="{00000000-0005-0000-0000-00000B4F0000}"/>
    <cellStyle name="Akzent4 2 4288" xfId="47669" xr:uid="{00000000-0005-0000-0000-00000C4F0000}"/>
    <cellStyle name="Akzent4 2 4289" xfId="47642" xr:uid="{00000000-0005-0000-0000-00000D4F0000}"/>
    <cellStyle name="Akzent4 2 429" xfId="620" xr:uid="{00000000-0005-0000-0000-00000E4F0000}"/>
    <cellStyle name="Akzent4 2 4290" xfId="47615" xr:uid="{00000000-0005-0000-0000-00000F4F0000}"/>
    <cellStyle name="Akzent4 2 4291" xfId="48184" xr:uid="{00000000-0005-0000-0000-0000104F0000}"/>
    <cellStyle name="Akzent4 2 4292" xfId="47566" xr:uid="{00000000-0005-0000-0000-0000114F0000}"/>
    <cellStyle name="Akzent4 2 4293" xfId="47534" xr:uid="{00000000-0005-0000-0000-0000124F0000}"/>
    <cellStyle name="Akzent4 2 4294" xfId="47515" xr:uid="{00000000-0005-0000-0000-0000134F0000}"/>
    <cellStyle name="Akzent4 2 4295" xfId="47476" xr:uid="{00000000-0005-0000-0000-0000144F0000}"/>
    <cellStyle name="Akzent4 2 4296" xfId="47454" xr:uid="{00000000-0005-0000-0000-0000154F0000}"/>
    <cellStyle name="Akzent4 2 4297" xfId="47424" xr:uid="{00000000-0005-0000-0000-0000164F0000}"/>
    <cellStyle name="Akzent4 2 4298" xfId="47396" xr:uid="{00000000-0005-0000-0000-0000174F0000}"/>
    <cellStyle name="Akzent4 2 4299" xfId="47373" xr:uid="{00000000-0005-0000-0000-0000184F0000}"/>
    <cellStyle name="Akzent4 2 43" xfId="1556" xr:uid="{00000000-0005-0000-0000-0000194F0000}"/>
    <cellStyle name="Akzent4 2 430" xfId="617" xr:uid="{00000000-0005-0000-0000-00001A4F0000}"/>
    <cellStyle name="Akzent4 2 4300" xfId="47341" xr:uid="{00000000-0005-0000-0000-00001B4F0000}"/>
    <cellStyle name="Akzent4 2 4301" xfId="47299" xr:uid="{00000000-0005-0000-0000-00001C4F0000}"/>
    <cellStyle name="Akzent4 2 4302" xfId="47264" xr:uid="{00000000-0005-0000-0000-00001D4F0000}"/>
    <cellStyle name="Akzent4 2 4303" xfId="47220" xr:uid="{00000000-0005-0000-0000-00001E4F0000}"/>
    <cellStyle name="Akzent4 2 4304" xfId="47208" xr:uid="{00000000-0005-0000-0000-00001F4F0000}"/>
    <cellStyle name="Akzent4 2 4305" xfId="47163" xr:uid="{00000000-0005-0000-0000-0000204F0000}"/>
    <cellStyle name="Akzent4 2 4306" xfId="47144" xr:uid="{00000000-0005-0000-0000-0000214F0000}"/>
    <cellStyle name="Akzent4 2 4307" xfId="47114" xr:uid="{00000000-0005-0000-0000-0000224F0000}"/>
    <cellStyle name="Akzent4 2 4308" xfId="47090" xr:uid="{00000000-0005-0000-0000-0000234F0000}"/>
    <cellStyle name="Akzent4 2 4309" xfId="47056" xr:uid="{00000000-0005-0000-0000-0000244F0000}"/>
    <cellStyle name="Akzent4 2 431" xfId="531" xr:uid="{00000000-0005-0000-0000-0000254F0000}"/>
    <cellStyle name="Akzent4 2 4310" xfId="47031" xr:uid="{00000000-0005-0000-0000-0000264F0000}"/>
    <cellStyle name="Akzent4 2 4311" xfId="47003" xr:uid="{00000000-0005-0000-0000-0000274F0000}"/>
    <cellStyle name="Akzent4 2 4312" xfId="46965" xr:uid="{00000000-0005-0000-0000-0000284F0000}"/>
    <cellStyle name="Akzent4 2 4313" xfId="46938" xr:uid="{00000000-0005-0000-0000-0000294F0000}"/>
    <cellStyle name="Akzent4 2 4314" xfId="46905" xr:uid="{00000000-0005-0000-0000-00002A4F0000}"/>
    <cellStyle name="Akzent4 2 4315" xfId="46875" xr:uid="{00000000-0005-0000-0000-00002B4F0000}"/>
    <cellStyle name="Akzent4 2 4316" xfId="46848" xr:uid="{00000000-0005-0000-0000-00002C4F0000}"/>
    <cellStyle name="Akzent4 2 4317" xfId="46815" xr:uid="{00000000-0005-0000-0000-00002D4F0000}"/>
    <cellStyle name="Akzent4 2 4318" xfId="46780" xr:uid="{00000000-0005-0000-0000-00002E4F0000}"/>
    <cellStyle name="Akzent4 2 4319" xfId="46758" xr:uid="{00000000-0005-0000-0000-00002F4F0000}"/>
    <cellStyle name="Akzent4 2 432" xfId="493" xr:uid="{00000000-0005-0000-0000-0000304F0000}"/>
    <cellStyle name="Akzent4 2 4320" xfId="46722" xr:uid="{00000000-0005-0000-0000-0000314F0000}"/>
    <cellStyle name="Akzent4 2 4321" xfId="47288" xr:uid="{00000000-0005-0000-0000-0000324F0000}"/>
    <cellStyle name="Akzent4 2 4322" xfId="46670" xr:uid="{00000000-0005-0000-0000-0000334F0000}"/>
    <cellStyle name="Akzent4 2 4323" xfId="46653" xr:uid="{00000000-0005-0000-0000-0000344F0000}"/>
    <cellStyle name="Akzent4 2 4324" xfId="46618" xr:uid="{00000000-0005-0000-0000-0000354F0000}"/>
    <cellStyle name="Akzent4 2 4325" xfId="46596" xr:uid="{00000000-0005-0000-0000-0000364F0000}"/>
    <cellStyle name="Akzent4 2 4326" xfId="46560" xr:uid="{00000000-0005-0000-0000-0000374F0000}"/>
    <cellStyle name="Akzent4 2 4327" xfId="46539" xr:uid="{00000000-0005-0000-0000-0000384F0000}"/>
    <cellStyle name="Akzent4 2 4328" xfId="46506" xr:uid="{00000000-0005-0000-0000-0000394F0000}"/>
    <cellStyle name="Akzent4 2 4329" xfId="46484" xr:uid="{00000000-0005-0000-0000-00003A4F0000}"/>
    <cellStyle name="Akzent4 2 433" xfId="472" xr:uid="{00000000-0005-0000-0000-00003B4F0000}"/>
    <cellStyle name="Akzent4 2 4330" xfId="46448" xr:uid="{00000000-0005-0000-0000-00003C4F0000}"/>
    <cellStyle name="Akzent4 2 4331" xfId="46992" xr:uid="{00000000-0005-0000-0000-00003D4F0000}"/>
    <cellStyle name="Akzent4 2 4332" xfId="46398" xr:uid="{00000000-0005-0000-0000-00003E4F0000}"/>
    <cellStyle name="Akzent4 2 4333" xfId="46375" xr:uid="{00000000-0005-0000-0000-00003F4F0000}"/>
    <cellStyle name="Akzent4 2 4334" xfId="46344" xr:uid="{00000000-0005-0000-0000-0000404F0000}"/>
    <cellStyle name="Akzent4 2 4335" xfId="46317" xr:uid="{00000000-0005-0000-0000-0000414F0000}"/>
    <cellStyle name="Akzent4 2 4336" xfId="46286" xr:uid="{00000000-0005-0000-0000-0000424F0000}"/>
    <cellStyle name="Akzent4 2 4337" xfId="46260" xr:uid="{00000000-0005-0000-0000-0000434F0000}"/>
    <cellStyle name="Akzent4 2 4338" xfId="46235" xr:uid="{00000000-0005-0000-0000-0000444F0000}"/>
    <cellStyle name="Akzent4 2 4339" xfId="46202" xr:uid="{00000000-0005-0000-0000-0000454F0000}"/>
    <cellStyle name="Akzent4 2 434" xfId="430" xr:uid="{00000000-0005-0000-0000-0000464F0000}"/>
    <cellStyle name="Akzent4 2 4340" xfId="46177" xr:uid="{00000000-0005-0000-0000-0000474F0000}"/>
    <cellStyle name="Akzent4 2 4341" xfId="46142" xr:uid="{00000000-0005-0000-0000-0000484F0000}"/>
    <cellStyle name="Akzent4 2 4342" xfId="46119" xr:uid="{00000000-0005-0000-0000-0000494F0000}"/>
    <cellStyle name="Akzent4 2 4343" xfId="46081" xr:uid="{00000000-0005-0000-0000-00004A4F0000}"/>
    <cellStyle name="Akzent4 2 4344" xfId="46060" xr:uid="{00000000-0005-0000-0000-00004B4F0000}"/>
    <cellStyle name="Akzent4 2 4345" xfId="46002" xr:uid="{00000000-0005-0000-0000-00004C4F0000}"/>
    <cellStyle name="Akzent4 2 4346" xfId="45977" xr:uid="{00000000-0005-0000-0000-00004D4F0000}"/>
    <cellStyle name="Akzent4 2 4347" xfId="45940" xr:uid="{00000000-0005-0000-0000-00004E4F0000}"/>
    <cellStyle name="Akzent4 2 4348" xfId="45918" xr:uid="{00000000-0005-0000-0000-00004F4F0000}"/>
    <cellStyle name="Akzent4 2 4349" xfId="45882" xr:uid="{00000000-0005-0000-0000-0000504F0000}"/>
    <cellStyle name="Akzent4 2 435" xfId="405" xr:uid="{00000000-0005-0000-0000-0000514F0000}"/>
    <cellStyle name="Akzent4 2 4350" xfId="45864" xr:uid="{00000000-0005-0000-0000-0000524F0000}"/>
    <cellStyle name="Akzent4 2 4351" xfId="45824" xr:uid="{00000000-0005-0000-0000-0000534F0000}"/>
    <cellStyle name="Akzent4 2 4352" xfId="45822" xr:uid="{00000000-0005-0000-0000-0000544F0000}"/>
    <cellStyle name="Akzent4 2 4353" xfId="45768" xr:uid="{00000000-0005-0000-0000-0000554F0000}"/>
    <cellStyle name="Akzent4 2 4354" xfId="45731" xr:uid="{00000000-0005-0000-0000-0000564F0000}"/>
    <cellStyle name="Akzent4 2 4355" xfId="45698" xr:uid="{00000000-0005-0000-0000-0000574F0000}"/>
    <cellStyle name="Akzent4 2 4356" xfId="45667" xr:uid="{00000000-0005-0000-0000-0000584F0000}"/>
    <cellStyle name="Akzent4 2 4357" xfId="45634" xr:uid="{00000000-0005-0000-0000-0000594F0000}"/>
    <cellStyle name="Akzent4 2 4358" xfId="45609" xr:uid="{00000000-0005-0000-0000-00005A4F0000}"/>
    <cellStyle name="Akzent4 2 4359" xfId="45580" xr:uid="{00000000-0005-0000-0000-00005B4F0000}"/>
    <cellStyle name="Akzent4 2 436" xfId="374" xr:uid="{00000000-0005-0000-0000-00005C4F0000}"/>
    <cellStyle name="Akzent4 2 4360" xfId="45551" xr:uid="{00000000-0005-0000-0000-00005D4F0000}"/>
    <cellStyle name="Akzent4 2 4361" xfId="45529" xr:uid="{00000000-0005-0000-0000-00005E4F0000}"/>
    <cellStyle name="Akzent4 2 4362" xfId="45499" xr:uid="{00000000-0005-0000-0000-00005F4F0000}"/>
    <cellStyle name="Akzent4 2 4363" xfId="45781" xr:uid="{00000000-0005-0000-0000-0000604F0000}"/>
    <cellStyle name="Akzent4 2 4364" xfId="45439" xr:uid="{00000000-0005-0000-0000-0000614F0000}"/>
    <cellStyle name="Akzent4 2 4365" xfId="45403" xr:uid="{00000000-0005-0000-0000-0000624F0000}"/>
    <cellStyle name="Akzent4 2 4366" xfId="45339" xr:uid="{00000000-0005-0000-0000-0000634F0000}"/>
    <cellStyle name="Akzent4 2 4367" xfId="45312" xr:uid="{00000000-0005-0000-0000-0000644F0000}"/>
    <cellStyle name="Akzent4 2 4368" xfId="45258" xr:uid="{00000000-0005-0000-0000-0000654F0000}"/>
    <cellStyle name="Akzent4 2 4369" xfId="45215" xr:uid="{00000000-0005-0000-0000-0000664F0000}"/>
    <cellStyle name="Akzent4 2 437" xfId="341" xr:uid="{00000000-0005-0000-0000-0000674F0000}"/>
    <cellStyle name="Akzent4 2 4370" xfId="45187" xr:uid="{00000000-0005-0000-0000-0000684F0000}"/>
    <cellStyle name="Akzent4 2 4371" xfId="45163" xr:uid="{00000000-0005-0000-0000-0000694F0000}"/>
    <cellStyle name="Akzent4 2 4372" xfId="45122" xr:uid="{00000000-0005-0000-0000-00006A4F0000}"/>
    <cellStyle name="Akzent4 2 4373" xfId="45089" xr:uid="{00000000-0005-0000-0000-00006B4F0000}"/>
    <cellStyle name="Akzent4 2 4374" xfId="45036" xr:uid="{00000000-0005-0000-0000-00006C4F0000}"/>
    <cellStyle name="Akzent4 2 4375" xfId="44998" xr:uid="{00000000-0005-0000-0000-00006D4F0000}"/>
    <cellStyle name="Akzent4 2 4376" xfId="44957" xr:uid="{00000000-0005-0000-0000-00006E4F0000}"/>
    <cellStyle name="Akzent4 2 4377" xfId="44930" xr:uid="{00000000-0005-0000-0000-00006F4F0000}"/>
    <cellStyle name="Akzent4 2 4378" xfId="44894" xr:uid="{00000000-0005-0000-0000-0000704F0000}"/>
    <cellStyle name="Akzent4 2 4379" xfId="44872" xr:uid="{00000000-0005-0000-0000-0000714F0000}"/>
    <cellStyle name="Akzent4 2 438" xfId="6846" xr:uid="{00000000-0005-0000-0000-0000724F0000}"/>
    <cellStyle name="Akzent4 2 4380" xfId="44828" xr:uid="{00000000-0005-0000-0000-0000734F0000}"/>
    <cellStyle name="Akzent4 2 4381" xfId="44810" xr:uid="{00000000-0005-0000-0000-0000744F0000}"/>
    <cellStyle name="Akzent4 2 4382" xfId="44774" xr:uid="{00000000-0005-0000-0000-0000754F0000}"/>
    <cellStyle name="Akzent4 2 4383" xfId="44751" xr:uid="{00000000-0005-0000-0000-0000764F0000}"/>
    <cellStyle name="Akzent4 2 4384" xfId="44734" xr:uid="{00000000-0005-0000-0000-0000774F0000}"/>
    <cellStyle name="Akzent4 2 4385" xfId="44657" xr:uid="{00000000-0005-0000-0000-0000784F0000}"/>
    <cellStyle name="Akzent4 2 4386" xfId="44625" xr:uid="{00000000-0005-0000-0000-0000794F0000}"/>
    <cellStyle name="Akzent4 2 4387" xfId="44591" xr:uid="{00000000-0005-0000-0000-00007A4F0000}"/>
    <cellStyle name="Akzent4 2 4388" xfId="44561" xr:uid="{00000000-0005-0000-0000-00007B4F0000}"/>
    <cellStyle name="Akzent4 2 4389" xfId="44525" xr:uid="{00000000-0005-0000-0000-00007C4F0000}"/>
    <cellStyle name="Akzent4 2 439" xfId="6865" xr:uid="{00000000-0005-0000-0000-00007D4F0000}"/>
    <cellStyle name="Akzent4 2 4390" xfId="44509" xr:uid="{00000000-0005-0000-0000-00007E4F0000}"/>
    <cellStyle name="Akzent4 2 4391" xfId="44473" xr:uid="{00000000-0005-0000-0000-00007F4F0000}"/>
    <cellStyle name="Akzent4 2 4392" xfId="44451" xr:uid="{00000000-0005-0000-0000-0000804F0000}"/>
    <cellStyle name="Akzent4 2 4393" xfId="44418" xr:uid="{00000000-0005-0000-0000-0000814F0000}"/>
    <cellStyle name="Akzent4 2 4394" xfId="45045" xr:uid="{00000000-0005-0000-0000-0000824F0000}"/>
    <cellStyle name="Akzent4 2 4395" xfId="44377" xr:uid="{00000000-0005-0000-0000-0000834F0000}"/>
    <cellStyle name="Akzent4 2 4396" xfId="44354" xr:uid="{00000000-0005-0000-0000-0000844F0000}"/>
    <cellStyle name="Akzent4 2 4397" xfId="44313" xr:uid="{00000000-0005-0000-0000-0000854F0000}"/>
    <cellStyle name="Akzent4 2 4398" xfId="44290" xr:uid="{00000000-0005-0000-0000-0000864F0000}"/>
    <cellStyle name="Akzent4 2 4399" xfId="44251" xr:uid="{00000000-0005-0000-0000-0000874F0000}"/>
    <cellStyle name="Akzent4 2 44" xfId="1602" xr:uid="{00000000-0005-0000-0000-0000884F0000}"/>
    <cellStyle name="Akzent4 2 440" xfId="6887" xr:uid="{00000000-0005-0000-0000-0000894F0000}"/>
    <cellStyle name="Akzent4 2 4400" xfId="44232" xr:uid="{00000000-0005-0000-0000-00008A4F0000}"/>
    <cellStyle name="Akzent4 2 4401" xfId="44200" xr:uid="{00000000-0005-0000-0000-00008B4F0000}"/>
    <cellStyle name="Akzent4 2 4402" xfId="44181" xr:uid="{00000000-0005-0000-0000-00008C4F0000}"/>
    <cellStyle name="Akzent4 2 4403" xfId="44147" xr:uid="{00000000-0005-0000-0000-00008D4F0000}"/>
    <cellStyle name="Akzent4 2 4404" xfId="44719" xr:uid="{00000000-0005-0000-0000-00008E4F0000}"/>
    <cellStyle name="Akzent4 2 4405" xfId="44109" xr:uid="{00000000-0005-0000-0000-00008F4F0000}"/>
    <cellStyle name="Akzent4 2 4406" xfId="44075" xr:uid="{00000000-0005-0000-0000-0000904F0000}"/>
    <cellStyle name="Akzent4 2 4407" xfId="44052" xr:uid="{00000000-0005-0000-0000-0000914F0000}"/>
    <cellStyle name="Akzent4 2 4408" xfId="44016" xr:uid="{00000000-0005-0000-0000-0000924F0000}"/>
    <cellStyle name="Akzent4 2 4409" xfId="43993" xr:uid="{00000000-0005-0000-0000-0000934F0000}"/>
    <cellStyle name="Akzent4 2 441" xfId="549" xr:uid="{00000000-0005-0000-0000-0000944F0000}"/>
    <cellStyle name="Akzent4 2 4410" xfId="43952" xr:uid="{00000000-0005-0000-0000-0000954F0000}"/>
    <cellStyle name="Akzent4 2 4411" xfId="43937" xr:uid="{00000000-0005-0000-0000-0000964F0000}"/>
    <cellStyle name="Akzent4 2 4412" xfId="43900" xr:uid="{00000000-0005-0000-0000-0000974F0000}"/>
    <cellStyle name="Akzent4 2 4413" xfId="43872" xr:uid="{00000000-0005-0000-0000-0000984F0000}"/>
    <cellStyle name="Akzent4 2 4414" xfId="43840" xr:uid="{00000000-0005-0000-0000-0000994F0000}"/>
    <cellStyle name="Akzent4 2 4415" xfId="43801" xr:uid="{00000000-0005-0000-0000-00009A4F0000}"/>
    <cellStyle name="Akzent4 2 4416" xfId="43766" xr:uid="{00000000-0005-0000-0000-00009B4F0000}"/>
    <cellStyle name="Akzent4 2 4417" xfId="43735" xr:uid="{00000000-0005-0000-0000-00009C4F0000}"/>
    <cellStyle name="Akzent4 2 4418" xfId="43708" xr:uid="{00000000-0005-0000-0000-00009D4F0000}"/>
    <cellStyle name="Akzent4 2 4419" xfId="43677" xr:uid="{00000000-0005-0000-0000-00009E4F0000}"/>
    <cellStyle name="Akzent4 2 442" xfId="6915" xr:uid="{00000000-0005-0000-0000-00009F4F0000}"/>
    <cellStyle name="Akzent4 2 4420" xfId="43651" xr:uid="{00000000-0005-0000-0000-0000A04F0000}"/>
    <cellStyle name="Akzent4 2 4421" xfId="43618" xr:uid="{00000000-0005-0000-0000-0000A14F0000}"/>
    <cellStyle name="Akzent4 2 4422" xfId="43592" xr:uid="{00000000-0005-0000-0000-0000A24F0000}"/>
    <cellStyle name="Akzent4 2 4423" xfId="43559" xr:uid="{00000000-0005-0000-0000-0000A34F0000}"/>
    <cellStyle name="Akzent4 2 4424" xfId="43537" xr:uid="{00000000-0005-0000-0000-0000A44F0000}"/>
    <cellStyle name="Akzent4 2 4425" xfId="43487" xr:uid="{00000000-0005-0000-0000-0000A54F0000}"/>
    <cellStyle name="Akzent4 2 4426" xfId="43466" xr:uid="{00000000-0005-0000-0000-0000A64F0000}"/>
    <cellStyle name="Akzent4 2 4427" xfId="43433" xr:uid="{00000000-0005-0000-0000-0000A74F0000}"/>
    <cellStyle name="Akzent4 2 4428" xfId="43397" xr:uid="{00000000-0005-0000-0000-0000A84F0000}"/>
    <cellStyle name="Akzent4 2 4429" xfId="43374" xr:uid="{00000000-0005-0000-0000-0000A94F0000}"/>
    <cellStyle name="Akzent4 2 443" xfId="6931" xr:uid="{00000000-0005-0000-0000-0000AA4F0000}"/>
    <cellStyle name="Akzent4 2 4430" xfId="43343" xr:uid="{00000000-0005-0000-0000-0000AB4F0000}"/>
    <cellStyle name="Akzent4 2 4431" xfId="43315" xr:uid="{00000000-0005-0000-0000-0000AC4F0000}"/>
    <cellStyle name="Akzent4 2 4432" xfId="43289" xr:uid="{00000000-0005-0000-0000-0000AD4F0000}"/>
    <cellStyle name="Akzent4 2 4433" xfId="43253" xr:uid="{00000000-0005-0000-0000-0000AE4F0000}"/>
    <cellStyle name="Akzent4 2 4434" xfId="43828" xr:uid="{00000000-0005-0000-0000-0000AF4F0000}"/>
    <cellStyle name="Akzent4 2 4435" xfId="43203" xr:uid="{00000000-0005-0000-0000-0000B04F0000}"/>
    <cellStyle name="Akzent4 2 4436" xfId="43179" xr:uid="{00000000-0005-0000-0000-0000B14F0000}"/>
    <cellStyle name="Akzent4 2 4437" xfId="43145" xr:uid="{00000000-0005-0000-0000-0000B24F0000}"/>
    <cellStyle name="Akzent4 2 4438" xfId="43117" xr:uid="{00000000-0005-0000-0000-0000B34F0000}"/>
    <cellStyle name="Akzent4 2 4439" xfId="43087" xr:uid="{00000000-0005-0000-0000-0000B44F0000}"/>
    <cellStyle name="Akzent4 2 444" xfId="6954" xr:uid="{00000000-0005-0000-0000-0000B54F0000}"/>
    <cellStyle name="Akzent4 2 4440" xfId="43059" xr:uid="{00000000-0005-0000-0000-0000B64F0000}"/>
    <cellStyle name="Akzent4 2 4441" xfId="43029" xr:uid="{00000000-0005-0000-0000-0000B74F0000}"/>
    <cellStyle name="Akzent4 2 4442" xfId="43004" xr:uid="{00000000-0005-0000-0000-0000B84F0000}"/>
    <cellStyle name="Akzent4 2 4443" xfId="42985" xr:uid="{00000000-0005-0000-0000-0000B94F0000}"/>
    <cellStyle name="Akzent4 2 4444" xfId="43528" xr:uid="{00000000-0005-0000-0000-0000BA4F0000}"/>
    <cellStyle name="Akzent4 2 4445" xfId="42942" xr:uid="{00000000-0005-0000-0000-0000BB4F0000}"/>
    <cellStyle name="Akzent4 2 4446" xfId="42900" xr:uid="{00000000-0005-0000-0000-0000BC4F0000}"/>
    <cellStyle name="Akzent4 2 4447" xfId="42884" xr:uid="{00000000-0005-0000-0000-0000BD4F0000}"/>
    <cellStyle name="Akzent4 2 4448" xfId="42838" xr:uid="{00000000-0005-0000-0000-0000BE4F0000}"/>
    <cellStyle name="Akzent4 2 4449" xfId="42826" xr:uid="{00000000-0005-0000-0000-0000BF4F0000}"/>
    <cellStyle name="Akzent4 2 445" xfId="6970" xr:uid="{00000000-0005-0000-0000-0000C04F0000}"/>
    <cellStyle name="Akzent4 2 4450" xfId="42783" xr:uid="{00000000-0005-0000-0000-0000C14F0000}"/>
    <cellStyle name="Akzent4 2 4451" xfId="42767" xr:uid="{00000000-0005-0000-0000-0000C24F0000}"/>
    <cellStyle name="Akzent4 2 4452" xfId="42734" xr:uid="{00000000-0005-0000-0000-0000C34F0000}"/>
    <cellStyle name="Akzent4 2 4453" xfId="42709" xr:uid="{00000000-0005-0000-0000-0000C44F0000}"/>
    <cellStyle name="Akzent4 2 4454" xfId="42675" xr:uid="{00000000-0005-0000-0000-0000C54F0000}"/>
    <cellStyle name="Akzent4 2 4455" xfId="42646" xr:uid="{00000000-0005-0000-0000-0000C64F0000}"/>
    <cellStyle name="Akzent4 2 4456" xfId="42616" xr:uid="{00000000-0005-0000-0000-0000C74F0000}"/>
    <cellStyle name="Akzent4 2 4457" xfId="42587" xr:uid="{00000000-0005-0000-0000-0000C84F0000}"/>
    <cellStyle name="Akzent4 2 4458" xfId="42556" xr:uid="{00000000-0005-0000-0000-0000C94F0000}"/>
    <cellStyle name="Akzent4 2 4459" xfId="42522" xr:uid="{00000000-0005-0000-0000-0000CA4F0000}"/>
    <cellStyle name="Akzent4 2 446" xfId="6993" xr:uid="{00000000-0005-0000-0000-0000CB4F0000}"/>
    <cellStyle name="Akzent4 2 4460" xfId="42500" xr:uid="{00000000-0005-0000-0000-0000CC4F0000}"/>
    <cellStyle name="Akzent4 2 4461" xfId="42469" xr:uid="{00000000-0005-0000-0000-0000CD4F0000}"/>
    <cellStyle name="Akzent4 2 4462" xfId="42436" xr:uid="{00000000-0005-0000-0000-0000CE4F0000}"/>
    <cellStyle name="Akzent4 2 4463" xfId="42398" xr:uid="{00000000-0005-0000-0000-0000CF4F0000}"/>
    <cellStyle name="Akzent4 2 4464" xfId="42376" xr:uid="{00000000-0005-0000-0000-0000D04F0000}"/>
    <cellStyle name="Akzent4 2 4465" xfId="42373" xr:uid="{00000000-0005-0000-0000-0000D14F0000}"/>
    <cellStyle name="Akzent4 2 4466" xfId="42288" xr:uid="{00000000-0005-0000-0000-0000D24F0000}"/>
    <cellStyle name="Akzent4 2 4467" xfId="42251" xr:uid="{00000000-0005-0000-0000-0000D34F0000}"/>
    <cellStyle name="Akzent4 2 4468" xfId="42230" xr:uid="{00000000-0005-0000-0000-0000D44F0000}"/>
    <cellStyle name="Akzent4 2 4469" xfId="42189" xr:uid="{00000000-0005-0000-0000-0000D54F0000}"/>
    <cellStyle name="Akzent4 2 447" xfId="7009" xr:uid="{00000000-0005-0000-0000-0000D64F0000}"/>
    <cellStyle name="Akzent4 2 4470" xfId="42166" xr:uid="{00000000-0005-0000-0000-0000D74F0000}"/>
    <cellStyle name="Akzent4 2 4471" xfId="42136" xr:uid="{00000000-0005-0000-0000-0000D84F0000}"/>
    <cellStyle name="Akzent4 2 4472" xfId="42109" xr:uid="{00000000-0005-0000-0000-0000D94F0000}"/>
    <cellStyle name="Akzent4 2 4473" xfId="48545" xr:uid="{00000000-0005-0000-0000-0000DA4F0000}"/>
    <cellStyle name="Akzent4 2 4474" xfId="48564" xr:uid="{00000000-0005-0000-0000-0000DB4F0000}"/>
    <cellStyle name="Akzent4 2 4475" xfId="48586" xr:uid="{00000000-0005-0000-0000-0000DC4F0000}"/>
    <cellStyle name="Akzent4 2 4476" xfId="42306" xr:uid="{00000000-0005-0000-0000-0000DD4F0000}"/>
    <cellStyle name="Akzent4 2 4477" xfId="48614" xr:uid="{00000000-0005-0000-0000-0000DE4F0000}"/>
    <cellStyle name="Akzent4 2 4478" xfId="48630" xr:uid="{00000000-0005-0000-0000-0000DF4F0000}"/>
    <cellStyle name="Akzent4 2 4479" xfId="48653" xr:uid="{00000000-0005-0000-0000-0000E04F0000}"/>
    <cellStyle name="Akzent4 2 448" xfId="7027" xr:uid="{00000000-0005-0000-0000-0000E14F0000}"/>
    <cellStyle name="Akzent4 2 4480" xfId="48669" xr:uid="{00000000-0005-0000-0000-0000E24F0000}"/>
    <cellStyle name="Akzent4 2 4481" xfId="48692" xr:uid="{00000000-0005-0000-0000-0000E34F0000}"/>
    <cellStyle name="Akzent4 2 4482" xfId="48708" xr:uid="{00000000-0005-0000-0000-0000E44F0000}"/>
    <cellStyle name="Akzent4 2 4483" xfId="48726" xr:uid="{00000000-0005-0000-0000-0000E54F0000}"/>
    <cellStyle name="Akzent4 2 4484" xfId="48742" xr:uid="{00000000-0005-0000-0000-0000E64F0000}"/>
    <cellStyle name="Akzent4 2 4485" xfId="48759" xr:uid="{00000000-0005-0000-0000-0000E74F0000}"/>
    <cellStyle name="Akzent4 2 4486" xfId="48723" xr:uid="{00000000-0005-0000-0000-0000E84F0000}"/>
    <cellStyle name="Akzent4 2 4487" xfId="48703" xr:uid="{00000000-0005-0000-0000-0000E94F0000}"/>
    <cellStyle name="Akzent4 2 4488" xfId="48680" xr:uid="{00000000-0005-0000-0000-0000EA4F0000}"/>
    <cellStyle name="Akzent4 2 4489" xfId="48664" xr:uid="{00000000-0005-0000-0000-0000EB4F0000}"/>
    <cellStyle name="Akzent4 2 449" xfId="7043" xr:uid="{00000000-0005-0000-0000-0000EC4F0000}"/>
    <cellStyle name="Akzent4 2 4490" xfId="48641" xr:uid="{00000000-0005-0000-0000-0000ED4F0000}"/>
    <cellStyle name="Akzent4 2 4491" xfId="48625" xr:uid="{00000000-0005-0000-0000-0000EE4F0000}"/>
    <cellStyle name="Akzent4 2 4492" xfId="48602" xr:uid="{00000000-0005-0000-0000-0000EF4F0000}"/>
    <cellStyle name="Akzent4 2 4493" xfId="48589" xr:uid="{00000000-0005-0000-0000-0000F04F0000}"/>
    <cellStyle name="Akzent4 2 4494" xfId="48561" xr:uid="{00000000-0005-0000-0000-0000F14F0000}"/>
    <cellStyle name="Akzent4 2 4495" xfId="48553" xr:uid="{00000000-0005-0000-0000-0000F24F0000}"/>
    <cellStyle name="Akzent4 2 4496" xfId="48487" xr:uid="{00000000-0005-0000-0000-0000F34F0000}"/>
    <cellStyle name="Akzent4 2 4497" xfId="48454" xr:uid="{00000000-0005-0000-0000-0000F44F0000}"/>
    <cellStyle name="Akzent4 2 4498" xfId="48422" xr:uid="{00000000-0005-0000-0000-0000F54F0000}"/>
    <cellStyle name="Akzent4 2 4499" xfId="48386" xr:uid="{00000000-0005-0000-0000-0000F64F0000}"/>
    <cellStyle name="Akzent4 2 45" xfId="1616" xr:uid="{00000000-0005-0000-0000-0000F74F0000}"/>
    <cellStyle name="Akzent4 2 450" xfId="7060" xr:uid="{00000000-0005-0000-0000-0000F84F0000}"/>
    <cellStyle name="Akzent4 2 4500" xfId="48364" xr:uid="{00000000-0005-0000-0000-0000F94F0000}"/>
    <cellStyle name="Akzent4 2 4501" xfId="48327" xr:uid="{00000000-0005-0000-0000-0000FA4F0000}"/>
    <cellStyle name="Akzent4 2 4502" xfId="48306" xr:uid="{00000000-0005-0000-0000-0000FB4F0000}"/>
    <cellStyle name="Akzent4 2 4503" xfId="48269" xr:uid="{00000000-0005-0000-0000-0000FC4F0000}"/>
    <cellStyle name="Akzent4 2 4504" xfId="48252" xr:uid="{00000000-0005-0000-0000-0000FD4F0000}"/>
    <cellStyle name="Akzent4 2 4505" xfId="48750" xr:uid="{00000000-0005-0000-0000-0000FE4F0000}"/>
    <cellStyle name="Akzent4 2 4506" xfId="48188" xr:uid="{00000000-0005-0000-0000-0000FF4F0000}"/>
    <cellStyle name="Akzent4 2 4507" xfId="48150" xr:uid="{00000000-0005-0000-0000-000000500000}"/>
    <cellStyle name="Akzent4 2 4508" xfId="48130" xr:uid="{00000000-0005-0000-0000-000001500000}"/>
    <cellStyle name="Akzent4 2 4509" xfId="48091" xr:uid="{00000000-0005-0000-0000-000002500000}"/>
    <cellStyle name="Akzent4 2 451" xfId="7024" xr:uid="{00000000-0005-0000-0000-000003500000}"/>
    <cellStyle name="Akzent4 2 4510" xfId="48065" xr:uid="{00000000-0005-0000-0000-000004500000}"/>
    <cellStyle name="Akzent4 2 4511" xfId="48033" xr:uid="{00000000-0005-0000-0000-000005500000}"/>
    <cellStyle name="Akzent4 2 4512" xfId="48002" xr:uid="{00000000-0005-0000-0000-000006500000}"/>
    <cellStyle name="Akzent4 2 4513" xfId="47939" xr:uid="{00000000-0005-0000-0000-000007500000}"/>
    <cellStyle name="Akzent4 2 4514" xfId="47906" xr:uid="{00000000-0005-0000-0000-000008500000}"/>
    <cellStyle name="Akzent4 2 4515" xfId="48541" xr:uid="{00000000-0005-0000-0000-000009500000}"/>
    <cellStyle name="Akzent4 2 4516" xfId="47858" xr:uid="{00000000-0005-0000-0000-00000A500000}"/>
    <cellStyle name="Akzent4 2 4517" xfId="47825" xr:uid="{00000000-0005-0000-0000-00000B500000}"/>
    <cellStyle name="Akzent4 2 4518" xfId="47799" xr:uid="{00000000-0005-0000-0000-00000C500000}"/>
    <cellStyle name="Akzent4 2 4519" xfId="47766" xr:uid="{00000000-0005-0000-0000-00000D500000}"/>
    <cellStyle name="Akzent4 2 452" xfId="7004" xr:uid="{00000000-0005-0000-0000-00000E500000}"/>
    <cellStyle name="Akzent4 2 4520" xfId="47734" xr:uid="{00000000-0005-0000-0000-00000F500000}"/>
    <cellStyle name="Akzent4 2 4521" xfId="47708" xr:uid="{00000000-0005-0000-0000-000010500000}"/>
    <cellStyle name="Akzent4 2 4522" xfId="47676" xr:uid="{00000000-0005-0000-0000-000011500000}"/>
    <cellStyle name="Akzent4 2 4523" xfId="47650" xr:uid="{00000000-0005-0000-0000-000012500000}"/>
    <cellStyle name="Akzent4 2 4524" xfId="47618" xr:uid="{00000000-0005-0000-0000-000013500000}"/>
    <cellStyle name="Akzent4 2 4525" xfId="47583" xr:uid="{00000000-0005-0000-0000-000014500000}"/>
    <cellStyle name="Akzent4 2 4526" xfId="47541" xr:uid="{00000000-0005-0000-0000-000015500000}"/>
    <cellStyle name="Akzent4 2 4527" xfId="47504" xr:uid="{00000000-0005-0000-0000-000016500000}"/>
    <cellStyle name="Akzent4 2 4528" xfId="47483" xr:uid="{00000000-0005-0000-0000-000017500000}"/>
    <cellStyle name="Akzent4 2 4529" xfId="47438" xr:uid="{00000000-0005-0000-0000-000018500000}"/>
    <cellStyle name="Akzent4 2 453" xfId="6981" xr:uid="{00000000-0005-0000-0000-000019500000}"/>
    <cellStyle name="Akzent4 2 4530" xfId="47417" xr:uid="{00000000-0005-0000-0000-00001A500000}"/>
    <cellStyle name="Akzent4 2 4531" xfId="47387" xr:uid="{00000000-0005-0000-0000-00001B500000}"/>
    <cellStyle name="Akzent4 2 4532" xfId="47359" xr:uid="{00000000-0005-0000-0000-00001C500000}"/>
    <cellStyle name="Akzent4 2 4533" xfId="47329" xr:uid="{00000000-0005-0000-0000-00001D500000}"/>
    <cellStyle name="Akzent4 2 4534" xfId="47306" xr:uid="{00000000-0005-0000-0000-00001E500000}"/>
    <cellStyle name="Akzent4 2 4535" xfId="47269" xr:uid="{00000000-0005-0000-0000-00001F500000}"/>
    <cellStyle name="Akzent4 2 4536" xfId="47227" xr:uid="{00000000-0005-0000-0000-000020500000}"/>
    <cellStyle name="Akzent4 2 4537" xfId="47194" xr:uid="{00000000-0005-0000-0000-000021500000}"/>
    <cellStyle name="Akzent4 2 4538" xfId="47167" xr:uid="{00000000-0005-0000-0000-000022500000}"/>
    <cellStyle name="Akzent4 2 4539" xfId="47134" xr:uid="{00000000-0005-0000-0000-000023500000}"/>
    <cellStyle name="Akzent4 2 454" xfId="6965" xr:uid="{00000000-0005-0000-0000-000024500000}"/>
    <cellStyle name="Akzent4 2 4540" xfId="47106" xr:uid="{00000000-0005-0000-0000-000025500000}"/>
    <cellStyle name="Akzent4 2 4541" xfId="47071" xr:uid="{00000000-0005-0000-0000-000026500000}"/>
    <cellStyle name="Akzent4 2 4542" xfId="47048" xr:uid="{00000000-0005-0000-0000-000027500000}"/>
    <cellStyle name="Akzent4 2 4543" xfId="47012" xr:uid="{00000000-0005-0000-0000-000028500000}"/>
    <cellStyle name="Akzent4 2 4544" xfId="46980" xr:uid="{00000000-0005-0000-0000-000029500000}"/>
    <cellStyle name="Akzent4 2 4545" xfId="47570" xr:uid="{00000000-0005-0000-0000-00002A500000}"/>
    <cellStyle name="Akzent4 2 4546" xfId="46934" xr:uid="{00000000-0005-0000-0000-00002B500000}"/>
    <cellStyle name="Akzent4 2 4547" xfId="46895" xr:uid="{00000000-0005-0000-0000-00002C500000}"/>
    <cellStyle name="Akzent4 2 4548" xfId="46868" xr:uid="{00000000-0005-0000-0000-00002D500000}"/>
    <cellStyle name="Akzent4 2 4549" xfId="46831" xr:uid="{00000000-0005-0000-0000-00002E500000}"/>
    <cellStyle name="Akzent4 2 455" xfId="6942" xr:uid="{00000000-0005-0000-0000-00002F500000}"/>
    <cellStyle name="Akzent4 2 4550" xfId="46802" xr:uid="{00000000-0005-0000-0000-000030500000}"/>
    <cellStyle name="Akzent4 2 4551" xfId="46773" xr:uid="{00000000-0005-0000-0000-000031500000}"/>
    <cellStyle name="Akzent4 2 4552" xfId="46737" xr:uid="{00000000-0005-0000-0000-000032500000}"/>
    <cellStyle name="Akzent4 2 4553" xfId="46714" xr:uid="{00000000-0005-0000-0000-000033500000}"/>
    <cellStyle name="Akzent4 2 4554" xfId="46679" xr:uid="{00000000-0005-0000-0000-000034500000}"/>
    <cellStyle name="Akzent4 2 4555" xfId="47257" xr:uid="{00000000-0005-0000-0000-000035500000}"/>
    <cellStyle name="Akzent4 2 4556" xfId="46632" xr:uid="{00000000-0005-0000-0000-000036500000}"/>
    <cellStyle name="Akzent4 2 4557" xfId="46608" xr:uid="{00000000-0005-0000-0000-000037500000}"/>
    <cellStyle name="Akzent4 2 4558" xfId="46574" xr:uid="{00000000-0005-0000-0000-000038500000}"/>
    <cellStyle name="Akzent4 2 4559" xfId="46540" xr:uid="{00000000-0005-0000-0000-000039500000}"/>
    <cellStyle name="Akzent4 2 456" xfId="6926" xr:uid="{00000000-0005-0000-0000-00003A500000}"/>
    <cellStyle name="Akzent4 2 4560" xfId="46503" xr:uid="{00000000-0005-0000-0000-00003B500000}"/>
    <cellStyle name="Akzent4 2 4561" xfId="46476" xr:uid="{00000000-0005-0000-0000-00003C500000}"/>
    <cellStyle name="Akzent4 2 4562" xfId="46435" xr:uid="{00000000-0005-0000-0000-00003D500000}"/>
    <cellStyle name="Akzent4 2 4563" xfId="46415" xr:uid="{00000000-0005-0000-0000-00003E500000}"/>
    <cellStyle name="Akzent4 2 4564" xfId="46382" xr:uid="{00000000-0005-0000-0000-00003F500000}"/>
    <cellStyle name="Akzent4 2 4565" xfId="46356" xr:uid="{00000000-0005-0000-0000-000040500000}"/>
    <cellStyle name="Akzent4 2 4566" xfId="46324" xr:uid="{00000000-0005-0000-0000-000041500000}"/>
    <cellStyle name="Akzent4 2 4567" xfId="46294" xr:uid="{00000000-0005-0000-0000-000042500000}"/>
    <cellStyle name="Akzent4 2 4568" xfId="46273" xr:uid="{00000000-0005-0000-0000-000043500000}"/>
    <cellStyle name="Akzent4 2 4569" xfId="46228" xr:uid="{00000000-0005-0000-0000-000044500000}"/>
    <cellStyle name="Akzent4 2 457" xfId="6903" xr:uid="{00000000-0005-0000-0000-000045500000}"/>
    <cellStyle name="Akzent4 2 4570" xfId="46209" xr:uid="{00000000-0005-0000-0000-000046500000}"/>
    <cellStyle name="Akzent4 2 4571" xfId="46170" xr:uid="{00000000-0005-0000-0000-000047500000}"/>
    <cellStyle name="Akzent4 2 4572" xfId="46150" xr:uid="{00000000-0005-0000-0000-000048500000}"/>
    <cellStyle name="Akzent4 2 4573" xfId="46112" xr:uid="{00000000-0005-0000-0000-000049500000}"/>
    <cellStyle name="Akzent4 2 4574" xfId="46089" xr:uid="{00000000-0005-0000-0000-00004A500000}"/>
    <cellStyle name="Akzent4 2 4575" xfId="46053" xr:uid="{00000000-0005-0000-0000-00004B500000}"/>
    <cellStyle name="Akzent4 2 4576" xfId="46049" xr:uid="{00000000-0005-0000-0000-00004C500000}"/>
    <cellStyle name="Akzent4 2 4577" xfId="45989" xr:uid="{00000000-0005-0000-0000-00004D500000}"/>
    <cellStyle name="Akzent4 2 4578" xfId="45956" xr:uid="{00000000-0005-0000-0000-00004E500000}"/>
    <cellStyle name="Akzent4 2 4579" xfId="45921" xr:uid="{00000000-0005-0000-0000-00004F500000}"/>
    <cellStyle name="Akzent4 2 458" xfId="6890" xr:uid="{00000000-0005-0000-0000-000050500000}"/>
    <cellStyle name="Akzent4 2 4580" xfId="45889" xr:uid="{00000000-0005-0000-0000-000051500000}"/>
    <cellStyle name="Akzent4 2 4581" xfId="45853" xr:uid="{00000000-0005-0000-0000-000052500000}"/>
    <cellStyle name="Akzent4 2 4582" xfId="45831" xr:uid="{00000000-0005-0000-0000-000053500000}"/>
    <cellStyle name="Akzent4 2 4583" xfId="45772" xr:uid="{00000000-0005-0000-0000-000054500000}"/>
    <cellStyle name="Akzent4 2 4584" xfId="45737" xr:uid="{00000000-0005-0000-0000-000055500000}"/>
    <cellStyle name="Akzent4 2 4585" xfId="45713" xr:uid="{00000000-0005-0000-0000-000056500000}"/>
    <cellStyle name="Akzent4 2 4586" xfId="45673" xr:uid="{00000000-0005-0000-0000-000057500000}"/>
    <cellStyle name="Akzent4 2 4587" xfId="46003" xr:uid="{00000000-0005-0000-0000-000058500000}"/>
    <cellStyle name="Akzent4 2 4588" xfId="45622" xr:uid="{00000000-0005-0000-0000-000059500000}"/>
    <cellStyle name="Akzent4 2 4589" xfId="45589" xr:uid="{00000000-0005-0000-0000-00005A500000}"/>
    <cellStyle name="Akzent4 2 459" xfId="6862" xr:uid="{00000000-0005-0000-0000-00005B500000}"/>
    <cellStyle name="Akzent4 2 4590" xfId="45557" xr:uid="{00000000-0005-0000-0000-00005C500000}"/>
    <cellStyle name="Akzent4 2 4591" xfId="45528" xr:uid="{00000000-0005-0000-0000-00005D500000}"/>
    <cellStyle name="Akzent4 2 4592" xfId="45492" xr:uid="{00000000-0005-0000-0000-00005E500000}"/>
    <cellStyle name="Akzent4 2 4593" xfId="45462" xr:uid="{00000000-0005-0000-0000-00005F500000}"/>
    <cellStyle name="Akzent4 2 4594" xfId="45432" xr:uid="{00000000-0005-0000-0000-000060500000}"/>
    <cellStyle name="Akzent4 2 4595" xfId="45383" xr:uid="{00000000-0005-0000-0000-000061500000}"/>
    <cellStyle name="Akzent4 2 4596" xfId="45325" xr:uid="{00000000-0005-0000-0000-000062500000}"/>
    <cellStyle name="Akzent4 2 4597" xfId="45281" xr:uid="{00000000-0005-0000-0000-000063500000}"/>
    <cellStyle name="Akzent4 2 4598" xfId="45235" xr:uid="{00000000-0005-0000-0000-000064500000}"/>
    <cellStyle name="Akzent4 2 4599" xfId="45186" xr:uid="{00000000-0005-0000-0000-000065500000}"/>
    <cellStyle name="Akzent4 2 46" xfId="1661" xr:uid="{00000000-0005-0000-0000-000066500000}"/>
    <cellStyle name="Akzent4 2 460" xfId="6854" xr:uid="{00000000-0005-0000-0000-000067500000}"/>
    <cellStyle name="Akzent4 2 4600" xfId="45143" xr:uid="{00000000-0005-0000-0000-000068500000}"/>
    <cellStyle name="Akzent4 2 4601" xfId="45116" xr:uid="{00000000-0005-0000-0000-000069500000}"/>
    <cellStyle name="Akzent4 2 4602" xfId="45060" xr:uid="{00000000-0005-0000-0000-00006A500000}"/>
    <cellStyle name="Akzent4 2 4603" xfId="45016" xr:uid="{00000000-0005-0000-0000-00006B500000}"/>
    <cellStyle name="Akzent4 2 4604" xfId="44989" xr:uid="{00000000-0005-0000-0000-00006C500000}"/>
    <cellStyle name="Akzent4 2 4605" xfId="44952" xr:uid="{00000000-0005-0000-0000-00006D500000}"/>
    <cellStyle name="Akzent4 2 4606" xfId="44923" xr:uid="{00000000-0005-0000-0000-00006E500000}"/>
    <cellStyle name="Akzent4 2 4607" xfId="44893" xr:uid="{00000000-0005-0000-0000-00006F500000}"/>
    <cellStyle name="Akzent4 2 4608" xfId="44865" xr:uid="{00000000-0005-0000-0000-000070500000}"/>
    <cellStyle name="Akzent4 2 4609" xfId="44820" xr:uid="{00000000-0005-0000-0000-000071500000}"/>
    <cellStyle name="Akzent4 2 461" xfId="6805" xr:uid="{00000000-0005-0000-0000-000072500000}"/>
    <cellStyle name="Akzent4 2 4610" xfId="44792" xr:uid="{00000000-0005-0000-0000-000073500000}"/>
    <cellStyle name="Akzent4 2 4611" xfId="44757" xr:uid="{00000000-0005-0000-0000-000074500000}"/>
    <cellStyle name="Akzent4 2 4612" xfId="44728" xr:uid="{00000000-0005-0000-0000-000075500000}"/>
    <cellStyle name="Akzent4 2 4613" xfId="44667" xr:uid="{00000000-0005-0000-0000-000076500000}"/>
    <cellStyle name="Akzent4 2 4614" xfId="44635" xr:uid="{00000000-0005-0000-0000-000077500000}"/>
    <cellStyle name="Akzent4 2 4615" xfId="44598" xr:uid="{00000000-0005-0000-0000-000078500000}"/>
    <cellStyle name="Akzent4 2 4616" xfId="44576" xr:uid="{00000000-0005-0000-0000-000079500000}"/>
    <cellStyle name="Akzent4 2 4617" xfId="44539" xr:uid="{00000000-0005-0000-0000-00007A500000}"/>
    <cellStyle name="Akzent4 2 4618" xfId="45244" xr:uid="{00000000-0005-0000-0000-00007B500000}"/>
    <cellStyle name="Akzent4 2 4619" xfId="44482" xr:uid="{00000000-0005-0000-0000-00007C500000}"/>
    <cellStyle name="Akzent4 2 462" xfId="6772" xr:uid="{00000000-0005-0000-0000-00007D500000}"/>
    <cellStyle name="Akzent4 2 4620" xfId="44459" xr:uid="{00000000-0005-0000-0000-00007E500000}"/>
    <cellStyle name="Akzent4 2 4621" xfId="44420" xr:uid="{00000000-0005-0000-0000-00007F500000}"/>
    <cellStyle name="Akzent4 2 4622" xfId="44398" xr:uid="{00000000-0005-0000-0000-000080500000}"/>
    <cellStyle name="Akzent4 2 4623" xfId="44362" xr:uid="{00000000-0005-0000-0000-000081500000}"/>
    <cellStyle name="Akzent4 2 4624" xfId="44339" xr:uid="{00000000-0005-0000-0000-000082500000}"/>
    <cellStyle name="Akzent4 2 4625" xfId="44303" xr:uid="{00000000-0005-0000-0000-000083500000}"/>
    <cellStyle name="Akzent4 2 4626" xfId="44277" xr:uid="{00000000-0005-0000-0000-000084500000}"/>
    <cellStyle name="Akzent4 2 4627" xfId="44245" xr:uid="{00000000-0005-0000-0000-000085500000}"/>
    <cellStyle name="Akzent4 2 4628" xfId="44853" xr:uid="{00000000-0005-0000-0000-000086500000}"/>
    <cellStyle name="Akzent4 2 4629" xfId="44194" xr:uid="{00000000-0005-0000-0000-000087500000}"/>
    <cellStyle name="Akzent4 2 463" xfId="6739" xr:uid="{00000000-0005-0000-0000-000088500000}"/>
    <cellStyle name="Akzent4 2 4630" xfId="44164" xr:uid="{00000000-0005-0000-0000-000089500000}"/>
    <cellStyle name="Akzent4 2 4631" xfId="44136" xr:uid="{00000000-0005-0000-0000-00008A500000}"/>
    <cellStyle name="Akzent4 2 4632" xfId="44111" xr:uid="{00000000-0005-0000-0000-00008B500000}"/>
    <cellStyle name="Akzent4 2 4633" xfId="44086" xr:uid="{00000000-0005-0000-0000-00008C500000}"/>
    <cellStyle name="Akzent4 2 4634" xfId="44051" xr:uid="{00000000-0005-0000-0000-00008D500000}"/>
    <cellStyle name="Akzent4 2 4635" xfId="44028" xr:uid="{00000000-0005-0000-0000-00008E500000}"/>
    <cellStyle name="Akzent4 2 4636" xfId="43995" xr:uid="{00000000-0005-0000-0000-00008F500000}"/>
    <cellStyle name="Akzent4 2 4637" xfId="43966" xr:uid="{00000000-0005-0000-0000-000090500000}"/>
    <cellStyle name="Akzent4 2 4638" xfId="43922" xr:uid="{00000000-0005-0000-0000-000091500000}"/>
    <cellStyle name="Akzent4 2 4639" xfId="43878" xr:uid="{00000000-0005-0000-0000-000092500000}"/>
    <cellStyle name="Akzent4 2 464" xfId="6702" xr:uid="{00000000-0005-0000-0000-000093500000}"/>
    <cellStyle name="Akzent4 2 4640" xfId="43853" xr:uid="{00000000-0005-0000-0000-000094500000}"/>
    <cellStyle name="Akzent4 2 4641" xfId="43819" xr:uid="{00000000-0005-0000-0000-000095500000}"/>
    <cellStyle name="Akzent4 2 4642" xfId="43786" xr:uid="{00000000-0005-0000-0000-000096500000}"/>
    <cellStyle name="Akzent4 2 4643" xfId="43758" xr:uid="{00000000-0005-0000-0000-000097500000}"/>
    <cellStyle name="Akzent4 2 4644" xfId="43728" xr:uid="{00000000-0005-0000-0000-000098500000}"/>
    <cellStyle name="Akzent4 2 4645" xfId="43696" xr:uid="{00000000-0005-0000-0000-000099500000}"/>
    <cellStyle name="Akzent4 2 4646" xfId="43670" xr:uid="{00000000-0005-0000-0000-00009A500000}"/>
    <cellStyle name="Akzent4 2 4647" xfId="43638" xr:uid="{00000000-0005-0000-0000-00009B500000}"/>
    <cellStyle name="Akzent4 2 4648" xfId="43611" xr:uid="{00000000-0005-0000-0000-00009C500000}"/>
    <cellStyle name="Akzent4 2 4649" xfId="43564" xr:uid="{00000000-0005-0000-0000-00009D500000}"/>
    <cellStyle name="Akzent4 2 465" xfId="6680" xr:uid="{00000000-0005-0000-0000-00009E500000}"/>
    <cellStyle name="Akzent4 2 4650" xfId="43527" xr:uid="{00000000-0005-0000-0000-00009F500000}"/>
    <cellStyle name="Akzent4 2 4651" xfId="43493" xr:uid="{00000000-0005-0000-0000-0000A0500000}"/>
    <cellStyle name="Akzent4 2 4652" xfId="43467" xr:uid="{00000000-0005-0000-0000-0000A1500000}"/>
    <cellStyle name="Akzent4 2 4653" xfId="43427" xr:uid="{00000000-0005-0000-0000-0000A2500000}"/>
    <cellStyle name="Akzent4 2 4654" xfId="43403" xr:uid="{00000000-0005-0000-0000-0000A3500000}"/>
    <cellStyle name="Akzent4 2 4655" xfId="43371" xr:uid="{00000000-0005-0000-0000-0000A4500000}"/>
    <cellStyle name="Akzent4 2 4656" xfId="43334" xr:uid="{00000000-0005-0000-0000-0000A5500000}"/>
    <cellStyle name="Akzent4 2 4657" xfId="43309" xr:uid="{00000000-0005-0000-0000-0000A6500000}"/>
    <cellStyle name="Akzent4 2 4658" xfId="43915" xr:uid="{00000000-0005-0000-0000-0000A7500000}"/>
    <cellStyle name="Akzent4 2 4659" xfId="43246" xr:uid="{00000000-0005-0000-0000-0000A8500000}"/>
    <cellStyle name="Akzent4 2 466" xfId="6642" xr:uid="{00000000-0005-0000-0000-0000A9500000}"/>
    <cellStyle name="Akzent4 2 4660" xfId="43222" xr:uid="{00000000-0005-0000-0000-0000AA500000}"/>
    <cellStyle name="Akzent4 2 4661" xfId="43193" xr:uid="{00000000-0005-0000-0000-0000AB500000}"/>
    <cellStyle name="Akzent4 2 4662" xfId="43153" xr:uid="{00000000-0005-0000-0000-0000AC500000}"/>
    <cellStyle name="Akzent4 2 4663" xfId="43134" xr:uid="{00000000-0005-0000-0000-0000AD500000}"/>
    <cellStyle name="Akzent4 2 4664" xfId="43095" xr:uid="{00000000-0005-0000-0000-0000AE500000}"/>
    <cellStyle name="Akzent4 2 4665" xfId="43076" xr:uid="{00000000-0005-0000-0000-0000AF500000}"/>
    <cellStyle name="Akzent4 2 4666" xfId="43037" xr:uid="{00000000-0005-0000-0000-0000B0500000}"/>
    <cellStyle name="Akzent4 2 4667" xfId="43012" xr:uid="{00000000-0005-0000-0000-0000B1500000}"/>
    <cellStyle name="Akzent4 2 4668" xfId="43602" xr:uid="{00000000-0005-0000-0000-0000B2500000}"/>
    <cellStyle name="Akzent4 2 4669" xfId="42968" xr:uid="{00000000-0005-0000-0000-0000B3500000}"/>
    <cellStyle name="Akzent4 2 467" xfId="6621" xr:uid="{00000000-0005-0000-0000-0000B4500000}"/>
    <cellStyle name="Akzent4 2 4670" xfId="42937" xr:uid="{00000000-0005-0000-0000-0000B5500000}"/>
    <cellStyle name="Akzent4 2 4671" xfId="42912" xr:uid="{00000000-0005-0000-0000-0000B6500000}"/>
    <cellStyle name="Akzent4 2 4672" xfId="42873" xr:uid="{00000000-0005-0000-0000-0000B7500000}"/>
    <cellStyle name="Akzent4 2 4673" xfId="42845" xr:uid="{00000000-0005-0000-0000-0000B8500000}"/>
    <cellStyle name="Akzent4 2 4674" xfId="42813" xr:uid="{00000000-0005-0000-0000-0000B9500000}"/>
    <cellStyle name="Akzent4 2 4675" xfId="42785" xr:uid="{00000000-0005-0000-0000-0000BA500000}"/>
    <cellStyle name="Akzent4 2 4676" xfId="42754" xr:uid="{00000000-0005-0000-0000-0000BB500000}"/>
    <cellStyle name="Akzent4 2 4677" xfId="42727" xr:uid="{00000000-0005-0000-0000-0000BC500000}"/>
    <cellStyle name="Akzent4 2 4678" xfId="42697" xr:uid="{00000000-0005-0000-0000-0000BD500000}"/>
    <cellStyle name="Akzent4 2 4679" xfId="42667" xr:uid="{00000000-0005-0000-0000-0000BE500000}"/>
    <cellStyle name="Akzent4 2 468" xfId="6583" xr:uid="{00000000-0005-0000-0000-0000BF500000}"/>
    <cellStyle name="Akzent4 2 4680" xfId="42630" xr:uid="{00000000-0005-0000-0000-0000C0500000}"/>
    <cellStyle name="Akzent4 2 4681" xfId="42602" xr:uid="{00000000-0005-0000-0000-0000C1500000}"/>
    <cellStyle name="Akzent4 2 4682" xfId="42572" xr:uid="{00000000-0005-0000-0000-0000C2500000}"/>
    <cellStyle name="Akzent4 2 4683" xfId="42539" xr:uid="{00000000-0005-0000-0000-0000C3500000}"/>
    <cellStyle name="Akzent4 2 4684" xfId="42512" xr:uid="{00000000-0005-0000-0000-0000C4500000}"/>
    <cellStyle name="Akzent4 2 4685" xfId="42476" xr:uid="{00000000-0005-0000-0000-0000C5500000}"/>
    <cellStyle name="Akzent4 2 4686" xfId="42448" xr:uid="{00000000-0005-0000-0000-0000C6500000}"/>
    <cellStyle name="Akzent4 2 4687" xfId="42412" xr:uid="{00000000-0005-0000-0000-0000C7500000}"/>
    <cellStyle name="Akzent4 2 4688" xfId="42383" xr:uid="{00000000-0005-0000-0000-0000C8500000}"/>
    <cellStyle name="Akzent4 2 4689" xfId="42381" xr:uid="{00000000-0005-0000-0000-0000C9500000}"/>
    <cellStyle name="Akzent4 2 469" xfId="6568" xr:uid="{00000000-0005-0000-0000-0000CA500000}"/>
    <cellStyle name="Akzent4 2 4690" xfId="42280" xr:uid="{00000000-0005-0000-0000-0000CB500000}"/>
    <cellStyle name="Akzent4 2 4691" xfId="42237" xr:uid="{00000000-0005-0000-0000-0000CC500000}"/>
    <cellStyle name="Akzent4 2 4692" xfId="42215" xr:uid="{00000000-0005-0000-0000-0000CD500000}"/>
    <cellStyle name="Akzent4 2 4693" xfId="42179" xr:uid="{00000000-0005-0000-0000-0000CE500000}"/>
    <cellStyle name="Akzent4 2 4694" xfId="42156" xr:uid="{00000000-0005-0000-0000-0000CF500000}"/>
    <cellStyle name="Akzent4 2 4695" xfId="42123" xr:uid="{00000000-0005-0000-0000-0000D0500000}"/>
    <cellStyle name="Akzent4 2 4696" xfId="48496" xr:uid="{00000000-0005-0000-0000-0000D1500000}"/>
    <cellStyle name="Akzent4 2 4697" xfId="42660" xr:uid="{00000000-0005-0000-0000-0000D2500000}"/>
    <cellStyle name="Akzent4 2 4698" xfId="48768" xr:uid="{00000000-0005-0000-0000-0000D3500000}"/>
    <cellStyle name="Akzent4 2 4699" xfId="48781" xr:uid="{00000000-0005-0000-0000-0000D4500000}"/>
    <cellStyle name="Akzent4 2 47" xfId="1676" xr:uid="{00000000-0005-0000-0000-0000D5500000}"/>
    <cellStyle name="Akzent4 2 470" xfId="7051" xr:uid="{00000000-0005-0000-0000-0000D6500000}"/>
    <cellStyle name="Akzent4 2 4700" xfId="42293" xr:uid="{00000000-0005-0000-0000-0000D7500000}"/>
    <cellStyle name="Akzent4 2 4701" xfId="48795" xr:uid="{00000000-0005-0000-0000-0000D8500000}"/>
    <cellStyle name="Akzent4 2 4702" xfId="48802" xr:uid="{00000000-0005-0000-0000-0000D9500000}"/>
    <cellStyle name="Akzent4 2 4703" xfId="48815" xr:uid="{00000000-0005-0000-0000-0000DA500000}"/>
    <cellStyle name="Akzent4 2 4704" xfId="48822" xr:uid="{00000000-0005-0000-0000-0000DB500000}"/>
    <cellStyle name="Akzent4 2 4705" xfId="48835" xr:uid="{00000000-0005-0000-0000-0000DC500000}"/>
    <cellStyle name="Akzent4 2 4706" xfId="48842" xr:uid="{00000000-0005-0000-0000-0000DD500000}"/>
    <cellStyle name="Akzent4 2 4707" xfId="48855" xr:uid="{00000000-0005-0000-0000-0000DE500000}"/>
    <cellStyle name="Akzent4 2 4708" xfId="48862" xr:uid="{00000000-0005-0000-0000-0000DF500000}"/>
    <cellStyle name="Akzent4 2 4709" xfId="48875" xr:uid="{00000000-0005-0000-0000-0000E0500000}"/>
    <cellStyle name="Akzent4 2 471" xfId="6503" xr:uid="{00000000-0005-0000-0000-0000E1500000}"/>
    <cellStyle name="Akzent4 2 4710" xfId="48887" xr:uid="{00000000-0005-0000-0000-0000E2500000}"/>
    <cellStyle name="Akzent4 2 4711" xfId="48971" xr:uid="{00000000-0005-0000-0000-0000E3500000}"/>
    <cellStyle name="Akzent4 2 4712" xfId="48988" xr:uid="{00000000-0005-0000-0000-0000E4500000}"/>
    <cellStyle name="Akzent4 2 4713" xfId="49021" xr:uid="{00000000-0005-0000-0000-0000E5500000}"/>
    <cellStyle name="Akzent4 2 4714" xfId="49043" xr:uid="{00000000-0005-0000-0000-0000E6500000}"/>
    <cellStyle name="Akzent4 2 4715" xfId="49070" xr:uid="{00000000-0005-0000-0000-0000E7500000}"/>
    <cellStyle name="Akzent4 2 4716" xfId="49139" xr:uid="{00000000-0005-0000-0000-0000E8500000}"/>
    <cellStyle name="Akzent4 2 4717" xfId="49188" xr:uid="{00000000-0005-0000-0000-0000E9500000}"/>
    <cellStyle name="Akzent4 2 4718" xfId="49202" xr:uid="{00000000-0005-0000-0000-0000EA500000}"/>
    <cellStyle name="Akzent4 2 4719" xfId="49233" xr:uid="{00000000-0005-0000-0000-0000EB500000}"/>
    <cellStyle name="Akzent4 2 472" xfId="6464" xr:uid="{00000000-0005-0000-0000-0000EC500000}"/>
    <cellStyle name="Akzent4 2 4720" xfId="49256" xr:uid="{00000000-0005-0000-0000-0000ED500000}"/>
    <cellStyle name="Akzent4 2 4721" xfId="49297" xr:uid="{00000000-0005-0000-0000-0000EE500000}"/>
    <cellStyle name="Akzent4 2 4722" xfId="49325" xr:uid="{00000000-0005-0000-0000-0000EF500000}"/>
    <cellStyle name="Akzent4 2 4723" xfId="49353" xr:uid="{00000000-0005-0000-0000-0000F0500000}"/>
    <cellStyle name="Akzent4 2 4724" xfId="49378" xr:uid="{00000000-0005-0000-0000-0000F1500000}"/>
    <cellStyle name="Akzent4 2 4725" xfId="49407" xr:uid="{00000000-0005-0000-0000-0000F2500000}"/>
    <cellStyle name="Akzent4 2 4726" xfId="49436" xr:uid="{00000000-0005-0000-0000-0000F3500000}"/>
    <cellStyle name="Akzent4 2 4727" xfId="49455" xr:uid="{00000000-0005-0000-0000-0000F4500000}"/>
    <cellStyle name="Akzent4 2 4728" xfId="49487" xr:uid="{00000000-0005-0000-0000-0000F5500000}"/>
    <cellStyle name="Akzent4 2 4729" xfId="49513" xr:uid="{00000000-0005-0000-0000-0000F6500000}"/>
    <cellStyle name="Akzent4 2 473" xfId="6444" xr:uid="{00000000-0005-0000-0000-0000F7500000}"/>
    <cellStyle name="Akzent4 2 4730" xfId="48918" xr:uid="{00000000-0005-0000-0000-0000F8500000}"/>
    <cellStyle name="Akzent4 2 4731" xfId="49559" xr:uid="{00000000-0005-0000-0000-0000F9500000}"/>
    <cellStyle name="Akzent4 2 4732" xfId="49592" xr:uid="{00000000-0005-0000-0000-0000FA500000}"/>
    <cellStyle name="Akzent4 2 4733" xfId="49618" xr:uid="{00000000-0005-0000-0000-0000FB500000}"/>
    <cellStyle name="Akzent4 2 4734" xfId="49650" xr:uid="{00000000-0005-0000-0000-0000FC500000}"/>
    <cellStyle name="Akzent4 2 4735" xfId="49673" xr:uid="{00000000-0005-0000-0000-0000FD500000}"/>
    <cellStyle name="Akzent4 2 4736" xfId="49699" xr:uid="{00000000-0005-0000-0000-0000FE500000}"/>
    <cellStyle name="Akzent4 2 4737" xfId="49725" xr:uid="{00000000-0005-0000-0000-0000FF500000}"/>
    <cellStyle name="Akzent4 2 4738" xfId="49752" xr:uid="{00000000-0005-0000-0000-000000510000}"/>
    <cellStyle name="Akzent4 2 4739" xfId="49772" xr:uid="{00000000-0005-0000-0000-000001510000}"/>
    <cellStyle name="Akzent4 2 474" xfId="6404" xr:uid="{00000000-0005-0000-0000-000002510000}"/>
    <cellStyle name="Akzent4 2 4740" xfId="49262" xr:uid="{00000000-0005-0000-0000-000003510000}"/>
    <cellStyle name="Akzent4 2 4741" xfId="49816" xr:uid="{00000000-0005-0000-0000-000004510000}"/>
    <cellStyle name="Akzent4 2 4742" xfId="49847" xr:uid="{00000000-0005-0000-0000-000005510000}"/>
    <cellStyle name="Akzent4 2 4743" xfId="49870" xr:uid="{00000000-0005-0000-0000-000006510000}"/>
    <cellStyle name="Akzent4 2 4744" xfId="49905" xr:uid="{00000000-0005-0000-0000-000007510000}"/>
    <cellStyle name="Akzent4 2 4745" xfId="49926" xr:uid="{00000000-0005-0000-0000-000008510000}"/>
    <cellStyle name="Akzent4 2 4746" xfId="49959" xr:uid="{00000000-0005-0000-0000-000009510000}"/>
    <cellStyle name="Akzent4 2 4747" xfId="49985" xr:uid="{00000000-0005-0000-0000-00000A510000}"/>
    <cellStyle name="Akzent4 2 4748" xfId="50009" xr:uid="{00000000-0005-0000-0000-00000B510000}"/>
    <cellStyle name="Akzent4 2 4749" xfId="50036" xr:uid="{00000000-0005-0000-0000-00000C510000}"/>
    <cellStyle name="Akzent4 2 475" xfId="6377" xr:uid="{00000000-0005-0000-0000-00000D510000}"/>
    <cellStyle name="Akzent4 2 4750" xfId="50071" xr:uid="{00000000-0005-0000-0000-00000E510000}"/>
    <cellStyle name="Akzent4 2 4751" xfId="50101" xr:uid="{00000000-0005-0000-0000-00000F510000}"/>
    <cellStyle name="Akzent4 2 4752" xfId="50147" xr:uid="{00000000-0005-0000-0000-000010510000}"/>
    <cellStyle name="Akzent4 2 4753" xfId="50160" xr:uid="{00000000-0005-0000-0000-000011510000}"/>
    <cellStyle name="Akzent4 2 4754" xfId="50205" xr:uid="{00000000-0005-0000-0000-000012510000}"/>
    <cellStyle name="Akzent4 2 4755" xfId="50219" xr:uid="{00000000-0005-0000-0000-000013510000}"/>
    <cellStyle name="Akzent4 2 4756" xfId="50249" xr:uid="{00000000-0005-0000-0000-000014510000}"/>
    <cellStyle name="Akzent4 2 4757" xfId="50279" xr:uid="{00000000-0005-0000-0000-000015510000}"/>
    <cellStyle name="Akzent4 2 4758" xfId="50300" xr:uid="{00000000-0005-0000-0000-000016510000}"/>
    <cellStyle name="Akzent4 2 4759" xfId="50341" xr:uid="{00000000-0005-0000-0000-000017510000}"/>
    <cellStyle name="Akzent4 2 476" xfId="6345" xr:uid="{00000000-0005-0000-0000-000018510000}"/>
    <cellStyle name="Akzent4 2 4760" xfId="50358" xr:uid="{00000000-0005-0000-0000-000019510000}"/>
    <cellStyle name="Akzent4 2 4761" xfId="50399" xr:uid="{00000000-0005-0000-0000-00001A510000}"/>
    <cellStyle name="Akzent4 2 4762" xfId="50424" xr:uid="{00000000-0005-0000-0000-00001B510000}"/>
    <cellStyle name="Akzent4 2 4763" xfId="50460" xr:uid="{00000000-0005-0000-0000-00001C510000}"/>
    <cellStyle name="Akzent4 2 4764" xfId="50482" xr:uid="{00000000-0005-0000-0000-00001D510000}"/>
    <cellStyle name="Akzent4 2 4765" xfId="50518" xr:uid="{00000000-0005-0000-0000-00001E510000}"/>
    <cellStyle name="Akzent4 2 4766" xfId="50540" xr:uid="{00000000-0005-0000-0000-00001F510000}"/>
    <cellStyle name="Akzent4 2 4767" xfId="50570" xr:uid="{00000000-0005-0000-0000-000020510000}"/>
    <cellStyle name="Akzent4 2 4768" xfId="50592" xr:uid="{00000000-0005-0000-0000-000021510000}"/>
    <cellStyle name="Akzent4 2 4769" xfId="50617" xr:uid="{00000000-0005-0000-0000-000022510000}"/>
    <cellStyle name="Akzent4 2 477" xfId="6313" xr:uid="{00000000-0005-0000-0000-000023510000}"/>
    <cellStyle name="Akzent4 2 4770" xfId="50080" xr:uid="{00000000-0005-0000-0000-000024510000}"/>
    <cellStyle name="Akzent4 2 4771" xfId="50664" xr:uid="{00000000-0005-0000-0000-000025510000}"/>
    <cellStyle name="Akzent4 2 4772" xfId="50698" xr:uid="{00000000-0005-0000-0000-000026510000}"/>
    <cellStyle name="Akzent4 2 4773" xfId="50728" xr:uid="{00000000-0005-0000-0000-000027510000}"/>
    <cellStyle name="Akzent4 2 4774" xfId="50754" xr:uid="{00000000-0005-0000-0000-000028510000}"/>
    <cellStyle name="Akzent4 2 4775" xfId="50779" xr:uid="{00000000-0005-0000-0000-000029510000}"/>
    <cellStyle name="Akzent4 2 4776" xfId="50806" xr:uid="{00000000-0005-0000-0000-00002A510000}"/>
    <cellStyle name="Akzent4 2 4777" xfId="50832" xr:uid="{00000000-0005-0000-0000-00002B510000}"/>
    <cellStyle name="Akzent4 2 4778" xfId="50863" xr:uid="{00000000-0005-0000-0000-00002C510000}"/>
    <cellStyle name="Akzent4 2 4779" xfId="50890" xr:uid="{00000000-0005-0000-0000-00002D510000}"/>
    <cellStyle name="Akzent4 2 478" xfId="6252" xr:uid="{00000000-0005-0000-0000-00002E510000}"/>
    <cellStyle name="Akzent4 2 4780" xfId="50369" xr:uid="{00000000-0005-0000-0000-00002F510000}"/>
    <cellStyle name="Akzent4 2 4781" xfId="50927" xr:uid="{00000000-0005-0000-0000-000030510000}"/>
    <cellStyle name="Akzent4 2 4782" xfId="50955" xr:uid="{00000000-0005-0000-0000-000031510000}"/>
    <cellStyle name="Akzent4 2 4783" xfId="50986" xr:uid="{00000000-0005-0000-0000-000032510000}"/>
    <cellStyle name="Akzent4 2 4784" xfId="51011" xr:uid="{00000000-0005-0000-0000-000033510000}"/>
    <cellStyle name="Akzent4 2 4785" xfId="51037" xr:uid="{00000000-0005-0000-0000-000034510000}"/>
    <cellStyle name="Akzent4 2 4786" xfId="51061" xr:uid="{00000000-0005-0000-0000-000035510000}"/>
    <cellStyle name="Akzent4 2 4787" xfId="51095" xr:uid="{00000000-0005-0000-0000-000036510000}"/>
    <cellStyle name="Akzent4 2 4788" xfId="51113" xr:uid="{00000000-0005-0000-0000-000037510000}"/>
    <cellStyle name="Akzent4 2 4789" xfId="51145" xr:uid="{00000000-0005-0000-0000-000038510000}"/>
    <cellStyle name="Akzent4 2 479" xfId="6221" xr:uid="{00000000-0005-0000-0000-000039510000}"/>
    <cellStyle name="Akzent4 2 4790" xfId="51167" xr:uid="{00000000-0005-0000-0000-00003A510000}"/>
    <cellStyle name="Akzent4 2 4791" xfId="51204" xr:uid="{00000000-0005-0000-0000-00003B510000}"/>
    <cellStyle name="Akzent4 2 4792" xfId="51225" xr:uid="{00000000-0005-0000-0000-00003C510000}"/>
    <cellStyle name="Akzent4 2 4793" xfId="51263" xr:uid="{00000000-0005-0000-0000-00003D510000}"/>
    <cellStyle name="Akzent4 2 4794" xfId="51282" xr:uid="{00000000-0005-0000-0000-00003E510000}"/>
    <cellStyle name="Akzent4 2 4795" xfId="51314" xr:uid="{00000000-0005-0000-0000-00003F510000}"/>
    <cellStyle name="Akzent4 2 4796" xfId="51330" xr:uid="{00000000-0005-0000-0000-000040510000}"/>
    <cellStyle name="Akzent4 2 4797" xfId="51366" xr:uid="{00000000-0005-0000-0000-000041510000}"/>
    <cellStyle name="Akzent4 2 4798" xfId="51382" xr:uid="{00000000-0005-0000-0000-000042510000}"/>
    <cellStyle name="Akzent4 2 4799" xfId="51415" xr:uid="{00000000-0005-0000-0000-000043510000}"/>
    <cellStyle name="Akzent4 2 48" xfId="1706" xr:uid="{00000000-0005-0000-0000-000044510000}"/>
    <cellStyle name="Akzent4 2 480" xfId="6842" xr:uid="{00000000-0005-0000-0000-000045510000}"/>
    <cellStyle name="Akzent4 2 4800" xfId="51443" xr:uid="{00000000-0005-0000-0000-000046510000}"/>
    <cellStyle name="Akzent4 2 4801" xfId="51445" xr:uid="{00000000-0005-0000-0000-000047510000}"/>
    <cellStyle name="Akzent4 2 4802" xfId="51508" xr:uid="{00000000-0005-0000-0000-000048510000}"/>
    <cellStyle name="Akzent4 2 4803" xfId="51543" xr:uid="{00000000-0005-0000-0000-000049510000}"/>
    <cellStyle name="Akzent4 2 4804" xfId="51579" xr:uid="{00000000-0005-0000-0000-00004A510000}"/>
    <cellStyle name="Akzent4 2 4805" xfId="51602" xr:uid="{00000000-0005-0000-0000-00004B510000}"/>
    <cellStyle name="Akzent4 2 4806" xfId="51634" xr:uid="{00000000-0005-0000-0000-00004C510000}"/>
    <cellStyle name="Akzent4 2 4807" xfId="51658" xr:uid="{00000000-0005-0000-0000-00004D510000}"/>
    <cellStyle name="Akzent4 2 4808" xfId="51689" xr:uid="{00000000-0005-0000-0000-00004E510000}"/>
    <cellStyle name="Akzent4 2 4809" xfId="51714" xr:uid="{00000000-0005-0000-0000-00004F510000}"/>
    <cellStyle name="Akzent4 2 481" xfId="6172" xr:uid="{00000000-0005-0000-0000-000050510000}"/>
    <cellStyle name="Akzent4 2 4810" xfId="51739" xr:uid="{00000000-0005-0000-0000-000051510000}"/>
    <cellStyle name="Akzent4 2 4811" xfId="51779" xr:uid="{00000000-0005-0000-0000-000052510000}"/>
    <cellStyle name="Akzent4 2 4812" xfId="51496" xr:uid="{00000000-0005-0000-0000-000053510000}"/>
    <cellStyle name="Akzent4 2 4813" xfId="51820" xr:uid="{00000000-0005-0000-0000-000054510000}"/>
    <cellStyle name="Akzent4 2 4814" xfId="51877" xr:uid="{00000000-0005-0000-0000-000055510000}"/>
    <cellStyle name="Akzent4 2 4815" xfId="51908" xr:uid="{00000000-0005-0000-0000-000056510000}"/>
    <cellStyle name="Akzent4 2 4816" xfId="51942" xr:uid="{00000000-0005-0000-0000-000057510000}"/>
    <cellStyle name="Akzent4 2 4817" xfId="51974" xr:uid="{00000000-0005-0000-0000-000058510000}"/>
    <cellStyle name="Akzent4 2 4818" xfId="51998" xr:uid="{00000000-0005-0000-0000-000059510000}"/>
    <cellStyle name="Akzent4 2 4819" xfId="52037" xr:uid="{00000000-0005-0000-0000-00005A510000}"/>
    <cellStyle name="Akzent4 2 482" xfId="6138" xr:uid="{00000000-0005-0000-0000-00005B510000}"/>
    <cellStyle name="Akzent4 2 4820" xfId="52081" xr:uid="{00000000-0005-0000-0000-00005C510000}"/>
    <cellStyle name="Akzent4 2 4821" xfId="52117" xr:uid="{00000000-0005-0000-0000-00005D510000}"/>
    <cellStyle name="Akzent4 2 4822" xfId="52155" xr:uid="{00000000-0005-0000-0000-00005E510000}"/>
    <cellStyle name="Akzent4 2 4823" xfId="52210" xr:uid="{00000000-0005-0000-0000-00005F510000}"/>
    <cellStyle name="Akzent4 2 4824" xfId="52248" xr:uid="{00000000-0005-0000-0000-000060510000}"/>
    <cellStyle name="Akzent4 2 4825" xfId="52279" xr:uid="{00000000-0005-0000-0000-000061510000}"/>
    <cellStyle name="Akzent4 2 4826" xfId="52303" xr:uid="{00000000-0005-0000-0000-000062510000}"/>
    <cellStyle name="Akzent4 2 4827" xfId="52337" xr:uid="{00000000-0005-0000-0000-000063510000}"/>
    <cellStyle name="Akzent4 2 4828" xfId="52361" xr:uid="{00000000-0005-0000-0000-000064510000}"/>
    <cellStyle name="Akzent4 2 4829" xfId="52395" xr:uid="{00000000-0005-0000-0000-000065510000}"/>
    <cellStyle name="Akzent4 2 483" xfId="6112" xr:uid="{00000000-0005-0000-0000-000066510000}"/>
    <cellStyle name="Akzent4 2 4830" xfId="52413" xr:uid="{00000000-0005-0000-0000-000067510000}"/>
    <cellStyle name="Akzent4 2 4831" xfId="52445" xr:uid="{00000000-0005-0000-0000-000068510000}"/>
    <cellStyle name="Akzent4 2 4832" xfId="52459" xr:uid="{00000000-0005-0000-0000-000069510000}"/>
    <cellStyle name="Akzent4 2 4833" xfId="52493" xr:uid="{00000000-0005-0000-0000-00006A510000}"/>
    <cellStyle name="Akzent4 2 4834" xfId="52523" xr:uid="{00000000-0005-0000-0000-00006B510000}"/>
    <cellStyle name="Akzent4 2 4835" xfId="52556" xr:uid="{00000000-0005-0000-0000-00006C510000}"/>
    <cellStyle name="Akzent4 2 4836" xfId="52605" xr:uid="{00000000-0005-0000-0000-00006D510000}"/>
    <cellStyle name="Akzent4 2 4837" xfId="52641" xr:uid="{00000000-0005-0000-0000-00006E510000}"/>
    <cellStyle name="Akzent4 2 4838" xfId="52668" xr:uid="{00000000-0005-0000-0000-00006F510000}"/>
    <cellStyle name="Akzent4 2 4839" xfId="52694" xr:uid="{00000000-0005-0000-0000-000070510000}"/>
    <cellStyle name="Akzent4 2 484" xfId="6078" xr:uid="{00000000-0005-0000-0000-000071510000}"/>
    <cellStyle name="Akzent4 2 4840" xfId="52725" xr:uid="{00000000-0005-0000-0000-000072510000}"/>
    <cellStyle name="Akzent4 2 4841" xfId="52746" xr:uid="{00000000-0005-0000-0000-000073510000}"/>
    <cellStyle name="Akzent4 2 4842" xfId="52772" xr:uid="{00000000-0005-0000-0000-000074510000}"/>
    <cellStyle name="Akzent4 2 4843" xfId="52200" xr:uid="{00000000-0005-0000-0000-000075510000}"/>
    <cellStyle name="Akzent4 2 4844" xfId="52844" xr:uid="{00000000-0005-0000-0000-000076510000}"/>
    <cellStyle name="Akzent4 2 4845" xfId="52871" xr:uid="{00000000-0005-0000-0000-000077510000}"/>
    <cellStyle name="Akzent4 2 4846" xfId="52902" xr:uid="{00000000-0005-0000-0000-000078510000}"/>
    <cellStyle name="Akzent4 2 4847" xfId="52928" xr:uid="{00000000-0005-0000-0000-000079510000}"/>
    <cellStyle name="Akzent4 2 4848" xfId="52956" xr:uid="{00000000-0005-0000-0000-00007A510000}"/>
    <cellStyle name="Akzent4 2 4849" xfId="52982" xr:uid="{00000000-0005-0000-0000-00007B510000}"/>
    <cellStyle name="Akzent4 2 485" xfId="6046" xr:uid="{00000000-0005-0000-0000-00007C510000}"/>
    <cellStyle name="Akzent4 2 4850" xfId="53013" xr:uid="{00000000-0005-0000-0000-00007D510000}"/>
    <cellStyle name="Akzent4 2 4851" xfId="53040" xr:uid="{00000000-0005-0000-0000-00007E510000}"/>
    <cellStyle name="Akzent4 2 4852" xfId="53065" xr:uid="{00000000-0005-0000-0000-00007F510000}"/>
    <cellStyle name="Akzent4 2 4853" xfId="52505" xr:uid="{00000000-0005-0000-0000-000080510000}"/>
    <cellStyle name="Akzent4 2 4854" xfId="53108" xr:uid="{00000000-0005-0000-0000-000081510000}"/>
    <cellStyle name="Akzent4 2 4855" xfId="53134" xr:uid="{00000000-0005-0000-0000-000082510000}"/>
    <cellStyle name="Akzent4 2 4856" xfId="53165" xr:uid="{00000000-0005-0000-0000-000083510000}"/>
    <cellStyle name="Akzent4 2 4857" xfId="53187" xr:uid="{00000000-0005-0000-0000-000084510000}"/>
    <cellStyle name="Akzent4 2 4858" xfId="53222" xr:uid="{00000000-0005-0000-0000-000085510000}"/>
    <cellStyle name="Akzent4 2 4859" xfId="53237" xr:uid="{00000000-0005-0000-0000-000086510000}"/>
    <cellStyle name="Akzent4 2 486" xfId="6019" xr:uid="{00000000-0005-0000-0000-000087510000}"/>
    <cellStyle name="Akzent4 2 4860" xfId="53266" xr:uid="{00000000-0005-0000-0000-000088510000}"/>
    <cellStyle name="Akzent4 2 4861" xfId="53290" xr:uid="{00000000-0005-0000-0000-000089510000}"/>
    <cellStyle name="Akzent4 2 4862" xfId="53323" xr:uid="{00000000-0005-0000-0000-00008A510000}"/>
    <cellStyle name="Akzent4 2 4863" xfId="53356" xr:uid="{00000000-0005-0000-0000-00008B510000}"/>
    <cellStyle name="Akzent4 2 4864" xfId="53405" xr:uid="{00000000-0005-0000-0000-00008C510000}"/>
    <cellStyle name="Akzent4 2 4865" xfId="53425" xr:uid="{00000000-0005-0000-0000-00008D510000}"/>
    <cellStyle name="Akzent4 2 4866" xfId="53459" xr:uid="{00000000-0005-0000-0000-00008E510000}"/>
    <cellStyle name="Akzent4 2 4867" xfId="53479" xr:uid="{00000000-0005-0000-0000-00008F510000}"/>
    <cellStyle name="Akzent4 2 4868" xfId="53504" xr:uid="{00000000-0005-0000-0000-000090510000}"/>
    <cellStyle name="Akzent4 2 4869" xfId="53527" xr:uid="{00000000-0005-0000-0000-000091510000}"/>
    <cellStyle name="Akzent4 2 487" xfId="5987" xr:uid="{00000000-0005-0000-0000-000092510000}"/>
    <cellStyle name="Akzent4 2 4870" xfId="53563" xr:uid="{00000000-0005-0000-0000-000093510000}"/>
    <cellStyle name="Akzent4 2 4871" xfId="53585" xr:uid="{00000000-0005-0000-0000-000094510000}"/>
    <cellStyle name="Akzent4 2 4872" xfId="53611" xr:uid="{00000000-0005-0000-0000-000095510000}"/>
    <cellStyle name="Akzent4 2 4873" xfId="53639" xr:uid="{00000000-0005-0000-0000-000096510000}"/>
    <cellStyle name="Akzent4 2 4874" xfId="53680" xr:uid="{00000000-0005-0000-0000-000097510000}"/>
    <cellStyle name="Akzent4 2 4875" xfId="53709" xr:uid="{00000000-0005-0000-0000-000098510000}"/>
    <cellStyle name="Akzent4 2 4876" xfId="53734" xr:uid="{00000000-0005-0000-0000-000099510000}"/>
    <cellStyle name="Akzent4 2 4877" xfId="53759" xr:uid="{00000000-0005-0000-0000-00009A510000}"/>
    <cellStyle name="Akzent4 2 4878" xfId="53784" xr:uid="{00000000-0005-0000-0000-00009B510000}"/>
    <cellStyle name="Akzent4 2 4879" xfId="53818" xr:uid="{00000000-0005-0000-0000-00009C510000}"/>
    <cellStyle name="Akzent4 2 488" xfId="5960" xr:uid="{00000000-0005-0000-0000-00009D510000}"/>
    <cellStyle name="Akzent4 2 4880" xfId="53837" xr:uid="{00000000-0005-0000-0000-00009E510000}"/>
    <cellStyle name="Akzent4 2 4881" xfId="53875" xr:uid="{00000000-0005-0000-0000-00009F510000}"/>
    <cellStyle name="Akzent4 2 4882" xfId="53894" xr:uid="{00000000-0005-0000-0000-0000A0510000}"/>
    <cellStyle name="Akzent4 2 4883" xfId="53368" xr:uid="{00000000-0005-0000-0000-0000A1510000}"/>
    <cellStyle name="Akzent4 2 4884" xfId="53944" xr:uid="{00000000-0005-0000-0000-0000A2510000}"/>
    <cellStyle name="Akzent4 2 4885" xfId="53973" xr:uid="{00000000-0005-0000-0000-0000A3510000}"/>
    <cellStyle name="Akzent4 2 4886" xfId="54000" xr:uid="{00000000-0005-0000-0000-0000A4510000}"/>
    <cellStyle name="Akzent4 2 4887" xfId="54032" xr:uid="{00000000-0005-0000-0000-0000A5510000}"/>
    <cellStyle name="Akzent4 2 4888" xfId="54050" xr:uid="{00000000-0005-0000-0000-0000A6510000}"/>
    <cellStyle name="Akzent4 2 4889" xfId="54080" xr:uid="{00000000-0005-0000-0000-0000A7510000}"/>
    <cellStyle name="Akzent4 2 489" xfId="5928" xr:uid="{00000000-0005-0000-0000-0000A8510000}"/>
    <cellStyle name="Akzent4 2 4890" xfId="54113" xr:uid="{00000000-0005-0000-0000-0000A9510000}"/>
    <cellStyle name="Akzent4 2 4891" xfId="54138" xr:uid="{00000000-0005-0000-0000-0000AA510000}"/>
    <cellStyle name="Akzent4 2 4892" xfId="54164" xr:uid="{00000000-0005-0000-0000-0000AB510000}"/>
    <cellStyle name="Akzent4 2 4893" xfId="53650" xr:uid="{00000000-0005-0000-0000-0000AC510000}"/>
    <cellStyle name="Akzent4 2 4894" xfId="54208" xr:uid="{00000000-0005-0000-0000-0000AD510000}"/>
    <cellStyle name="Akzent4 2 4895" xfId="54244" xr:uid="{00000000-0005-0000-0000-0000AE510000}"/>
    <cellStyle name="Akzent4 2 4896" xfId="54266" xr:uid="{00000000-0005-0000-0000-0000AF510000}"/>
    <cellStyle name="Akzent4 2 4897" xfId="54294" xr:uid="{00000000-0005-0000-0000-0000B0510000}"/>
    <cellStyle name="Akzent4 2 4898" xfId="54321" xr:uid="{00000000-0005-0000-0000-0000B1510000}"/>
    <cellStyle name="Akzent4 2 4899" xfId="54346" xr:uid="{00000000-0005-0000-0000-0000B2510000}"/>
    <cellStyle name="Akzent4 2 49" xfId="1737" xr:uid="{00000000-0005-0000-0000-0000B3510000}"/>
    <cellStyle name="Akzent4 2 490" xfId="5892" xr:uid="{00000000-0005-0000-0000-0000B4510000}"/>
    <cellStyle name="Akzent4 2 4900" xfId="54375" xr:uid="{00000000-0005-0000-0000-0000B5510000}"/>
    <cellStyle name="Akzent4 2 4901" xfId="54398" xr:uid="{00000000-0005-0000-0000-0000B6510000}"/>
    <cellStyle name="Akzent4 2 4902" xfId="54422" xr:uid="{00000000-0005-0000-0000-0000B7510000}"/>
    <cellStyle name="Akzent4 2 4903" xfId="54456" xr:uid="{00000000-0005-0000-0000-0000B8510000}"/>
    <cellStyle name="Akzent4 2 4904" xfId="54484" xr:uid="{00000000-0005-0000-0000-0000B9510000}"/>
    <cellStyle name="Akzent4 2 4905" xfId="54514" xr:uid="{00000000-0005-0000-0000-0000BA510000}"/>
    <cellStyle name="Akzent4 2 4906" xfId="54539" xr:uid="{00000000-0005-0000-0000-0000BB510000}"/>
    <cellStyle name="Akzent4 2 4907" xfId="54572" xr:uid="{00000000-0005-0000-0000-0000BC510000}"/>
    <cellStyle name="Akzent4 2 4908" xfId="54590" xr:uid="{00000000-0005-0000-0000-0000BD510000}"/>
    <cellStyle name="Akzent4 2 4909" xfId="54631" xr:uid="{00000000-0005-0000-0000-0000BE510000}"/>
    <cellStyle name="Akzent4 2 491" xfId="5849" xr:uid="{00000000-0005-0000-0000-0000BF510000}"/>
    <cellStyle name="Akzent4 2 4910" xfId="54649" xr:uid="{00000000-0005-0000-0000-0000C0510000}"/>
    <cellStyle name="Akzent4 2 4911" xfId="54674" xr:uid="{00000000-0005-0000-0000-0000C1510000}"/>
    <cellStyle name="Akzent4 2 4912" xfId="54694" xr:uid="{00000000-0005-0000-0000-0000C2510000}"/>
    <cellStyle name="Akzent4 2 4913" xfId="54728" xr:uid="{00000000-0005-0000-0000-0000C3510000}"/>
    <cellStyle name="Akzent4 2 4914" xfId="54730" xr:uid="{00000000-0005-0000-0000-0000C4510000}"/>
    <cellStyle name="Akzent4 2 4915" xfId="54786" xr:uid="{00000000-0005-0000-0000-0000C5510000}"/>
    <cellStyle name="Akzent4 2 4916" xfId="54823" xr:uid="{00000000-0005-0000-0000-0000C6510000}"/>
    <cellStyle name="Akzent4 2 4917" xfId="54849" xr:uid="{00000000-0005-0000-0000-0000C7510000}"/>
    <cellStyle name="Akzent4 2 4918" xfId="54881" xr:uid="{00000000-0005-0000-0000-0000C8510000}"/>
    <cellStyle name="Akzent4 2 4919" xfId="54907" xr:uid="{00000000-0005-0000-0000-0000C9510000}"/>
    <cellStyle name="Akzent4 2 492" xfId="5811" xr:uid="{00000000-0005-0000-0000-0000CA510000}"/>
    <cellStyle name="Akzent4 2 4920" xfId="54935" xr:uid="{00000000-0005-0000-0000-0000CB510000}"/>
    <cellStyle name="Akzent4 2 4921" xfId="54963" xr:uid="{00000000-0005-0000-0000-0000CC510000}"/>
    <cellStyle name="Akzent4 2 4922" xfId="54991" xr:uid="{00000000-0005-0000-0000-0000CD510000}"/>
    <cellStyle name="Akzent4 2 4923" xfId="55018" xr:uid="{00000000-0005-0000-0000-0000CE510000}"/>
    <cellStyle name="Akzent4 2 4924" xfId="55040" xr:uid="{00000000-0005-0000-0000-0000CF510000}"/>
    <cellStyle name="Akzent4 2 4925" xfId="54779" xr:uid="{00000000-0005-0000-0000-0000D0510000}"/>
    <cellStyle name="Akzent4 2 4926" xfId="55089" xr:uid="{00000000-0005-0000-0000-0000D1510000}"/>
    <cellStyle name="Akzent4 2 4927" xfId="55117" xr:uid="{00000000-0005-0000-0000-0000D2510000}"/>
    <cellStyle name="Akzent4 2 4928" xfId="55147" xr:uid="{00000000-0005-0000-0000-0000D3510000}"/>
    <cellStyle name="Akzent4 2 4929" xfId="55174" xr:uid="{00000000-0005-0000-0000-0000D4510000}"/>
    <cellStyle name="Akzent4 2 493" xfId="5790" xr:uid="{00000000-0005-0000-0000-0000D5510000}"/>
    <cellStyle name="Akzent4 2 4930" xfId="55205" xr:uid="{00000000-0005-0000-0000-0000D6510000}"/>
    <cellStyle name="Akzent4 2 4931" xfId="55227" xr:uid="{00000000-0005-0000-0000-0000D7510000}"/>
    <cellStyle name="Akzent4 2 4932" xfId="55259" xr:uid="{00000000-0005-0000-0000-0000D8510000}"/>
    <cellStyle name="Akzent4 2 4933" xfId="55276" xr:uid="{00000000-0005-0000-0000-0000D9510000}"/>
    <cellStyle name="Akzent4 2 4934" xfId="55303" xr:uid="{00000000-0005-0000-0000-0000DA510000}"/>
    <cellStyle name="Akzent4 2 4935" xfId="55251" xr:uid="{00000000-0005-0000-0000-0000DB510000}"/>
    <cellStyle name="Akzent4 2 4936" xfId="55216" xr:uid="{00000000-0005-0000-0000-0000DC510000}"/>
    <cellStyle name="Akzent4 2 4937" xfId="55194" xr:uid="{00000000-0005-0000-0000-0000DD510000}"/>
    <cellStyle name="Akzent4 2 4938" xfId="55158" xr:uid="{00000000-0005-0000-0000-0000DE510000}"/>
    <cellStyle name="Akzent4 2 4939" xfId="55136" xr:uid="{00000000-0005-0000-0000-0000DF510000}"/>
    <cellStyle name="Akzent4 2 494" xfId="5744" xr:uid="{00000000-0005-0000-0000-0000E0510000}"/>
    <cellStyle name="Akzent4 2 4940" xfId="55100" xr:uid="{00000000-0005-0000-0000-0000E1510000}"/>
    <cellStyle name="Akzent4 2 4941" xfId="55078" xr:uid="{00000000-0005-0000-0000-0000E2510000}"/>
    <cellStyle name="Akzent4 2 4942" xfId="55046" xr:uid="{00000000-0005-0000-0000-0000E3510000}"/>
    <cellStyle name="Akzent4 2 4943" xfId="55015" xr:uid="{00000000-0005-0000-0000-0000E4510000}"/>
    <cellStyle name="Akzent4 2 4944" xfId="55000" xr:uid="{00000000-0005-0000-0000-0000E5510000}"/>
    <cellStyle name="Akzent4 2 4945" xfId="54959" xr:uid="{00000000-0005-0000-0000-0000E6510000}"/>
    <cellStyle name="Akzent4 2 4946" xfId="54920" xr:uid="{00000000-0005-0000-0000-0000E7510000}"/>
    <cellStyle name="Akzent4 2 4947" xfId="54899" xr:uid="{00000000-0005-0000-0000-0000E8510000}"/>
    <cellStyle name="Akzent4 2 4948" xfId="54867" xr:uid="{00000000-0005-0000-0000-0000E9510000}"/>
    <cellStyle name="Akzent4 2 4949" xfId="54841" xr:uid="{00000000-0005-0000-0000-0000EA510000}"/>
    <cellStyle name="Akzent4 2 495" xfId="5723" xr:uid="{00000000-0005-0000-0000-0000EB510000}"/>
    <cellStyle name="Akzent4 2 4950" xfId="54810" xr:uid="{00000000-0005-0000-0000-0000EC510000}"/>
    <cellStyle name="Akzent4 2 4951" xfId="54762" xr:uid="{00000000-0005-0000-0000-0000ED510000}"/>
    <cellStyle name="Akzent4 2 4952" xfId="54715" xr:uid="{00000000-0005-0000-0000-0000EE510000}"/>
    <cellStyle name="Akzent4 2 4953" xfId="54691" xr:uid="{00000000-0005-0000-0000-0000EF510000}"/>
    <cellStyle name="Akzent4 2 4954" xfId="55290" xr:uid="{00000000-0005-0000-0000-0000F0510000}"/>
    <cellStyle name="Akzent4 2 4955" xfId="54646" xr:uid="{00000000-0005-0000-0000-0000F1510000}"/>
    <cellStyle name="Akzent4 2 4956" xfId="54612" xr:uid="{00000000-0005-0000-0000-0000F2510000}"/>
    <cellStyle name="Akzent4 2 4957" xfId="54587" xr:uid="{00000000-0005-0000-0000-0000F3510000}"/>
    <cellStyle name="Akzent4 2 4958" xfId="54558" xr:uid="{00000000-0005-0000-0000-0000F4510000}"/>
    <cellStyle name="Akzent4 2 4959" xfId="54525" xr:uid="{00000000-0005-0000-0000-0000F5510000}"/>
    <cellStyle name="Akzent4 2 496" xfId="5692" xr:uid="{00000000-0005-0000-0000-0000F6510000}"/>
    <cellStyle name="Akzent4 2 4960" xfId="54500" xr:uid="{00000000-0005-0000-0000-0000F7510000}"/>
    <cellStyle name="Akzent4 2 4961" xfId="54470" xr:uid="{00000000-0005-0000-0000-0000F8510000}"/>
    <cellStyle name="Akzent4 2 4962" xfId="54443" xr:uid="{00000000-0005-0000-0000-0000F9510000}"/>
    <cellStyle name="Akzent4 2 4963" xfId="54416" xr:uid="{00000000-0005-0000-0000-0000FA510000}"/>
    <cellStyle name="Akzent4 2 4964" xfId="54985" xr:uid="{00000000-0005-0000-0000-0000FB510000}"/>
    <cellStyle name="Akzent4 2 4965" xfId="54367" xr:uid="{00000000-0005-0000-0000-0000FC510000}"/>
    <cellStyle name="Akzent4 2 4966" xfId="54335" xr:uid="{00000000-0005-0000-0000-0000FD510000}"/>
    <cellStyle name="Akzent4 2 4967" xfId="54316" xr:uid="{00000000-0005-0000-0000-0000FE510000}"/>
    <cellStyle name="Akzent4 2 4968" xfId="54277" xr:uid="{00000000-0005-0000-0000-0000FF510000}"/>
    <cellStyle name="Akzent4 2 4969" xfId="54255" xr:uid="{00000000-0005-0000-0000-000000520000}"/>
    <cellStyle name="Akzent4 2 497" xfId="5664" xr:uid="{00000000-0005-0000-0000-000001520000}"/>
    <cellStyle name="Akzent4 2 4970" xfId="54225" xr:uid="{00000000-0005-0000-0000-000002520000}"/>
    <cellStyle name="Akzent4 2 4971" xfId="54197" xr:uid="{00000000-0005-0000-0000-000003520000}"/>
    <cellStyle name="Akzent4 2 4972" xfId="54174" xr:uid="{00000000-0005-0000-0000-000004520000}"/>
    <cellStyle name="Akzent4 2 4973" xfId="54142" xr:uid="{00000000-0005-0000-0000-000005520000}"/>
    <cellStyle name="Akzent4 2 4974" xfId="54100" xr:uid="{00000000-0005-0000-0000-000006520000}"/>
    <cellStyle name="Akzent4 2 4975" xfId="54065" xr:uid="{00000000-0005-0000-0000-000007520000}"/>
    <cellStyle name="Akzent4 2 4976" xfId="54021" xr:uid="{00000000-0005-0000-0000-000008520000}"/>
    <cellStyle name="Akzent4 2 4977" xfId="54009" xr:uid="{00000000-0005-0000-0000-000009520000}"/>
    <cellStyle name="Akzent4 2 4978" xfId="53964" xr:uid="{00000000-0005-0000-0000-00000A520000}"/>
    <cellStyle name="Akzent4 2 4979" xfId="53945" xr:uid="{00000000-0005-0000-0000-00000B520000}"/>
    <cellStyle name="Akzent4 2 498" xfId="5633" xr:uid="{00000000-0005-0000-0000-00000C520000}"/>
    <cellStyle name="Akzent4 2 4980" xfId="53915" xr:uid="{00000000-0005-0000-0000-00000D520000}"/>
    <cellStyle name="Akzent4 2 4981" xfId="53891" xr:uid="{00000000-0005-0000-0000-00000E520000}"/>
    <cellStyle name="Akzent4 2 4982" xfId="53857" xr:uid="{00000000-0005-0000-0000-00000F520000}"/>
    <cellStyle name="Akzent4 2 4983" xfId="53832" xr:uid="{00000000-0005-0000-0000-000010520000}"/>
    <cellStyle name="Akzent4 2 4984" xfId="53804" xr:uid="{00000000-0005-0000-0000-000011520000}"/>
    <cellStyle name="Akzent4 2 4985" xfId="53766" xr:uid="{00000000-0005-0000-0000-000012520000}"/>
    <cellStyle name="Akzent4 2 4986" xfId="53739" xr:uid="{00000000-0005-0000-0000-000013520000}"/>
    <cellStyle name="Akzent4 2 4987" xfId="53706" xr:uid="{00000000-0005-0000-0000-000014520000}"/>
    <cellStyle name="Akzent4 2 4988" xfId="53676" xr:uid="{00000000-0005-0000-0000-000015520000}"/>
    <cellStyle name="Akzent4 2 4989" xfId="53649" xr:uid="{00000000-0005-0000-0000-000016520000}"/>
    <cellStyle name="Akzent4 2 499" xfId="5610" xr:uid="{00000000-0005-0000-0000-000017520000}"/>
    <cellStyle name="Akzent4 2 4990" xfId="53616" xr:uid="{00000000-0005-0000-0000-000018520000}"/>
    <cellStyle name="Akzent4 2 4991" xfId="53581" xr:uid="{00000000-0005-0000-0000-000019520000}"/>
    <cellStyle name="Akzent4 2 4992" xfId="53559" xr:uid="{00000000-0005-0000-0000-00001A520000}"/>
    <cellStyle name="Akzent4 2 4993" xfId="53523" xr:uid="{00000000-0005-0000-0000-00001B520000}"/>
    <cellStyle name="Akzent4 2 4994" xfId="54089" xr:uid="{00000000-0005-0000-0000-00001C520000}"/>
    <cellStyle name="Akzent4 2 4995" xfId="53471" xr:uid="{00000000-0005-0000-0000-00001D520000}"/>
    <cellStyle name="Akzent4 2 4996" xfId="53454" xr:uid="{00000000-0005-0000-0000-00001E520000}"/>
    <cellStyle name="Akzent4 2 4997" xfId="53419" xr:uid="{00000000-0005-0000-0000-00001F520000}"/>
    <cellStyle name="Akzent4 2 4998" xfId="53397" xr:uid="{00000000-0005-0000-0000-000020520000}"/>
    <cellStyle name="Akzent4 2 4999" xfId="53361" xr:uid="{00000000-0005-0000-0000-000021520000}"/>
    <cellStyle name="Akzent4 2 5" xfId="462" xr:uid="{00000000-0005-0000-0000-000022520000}"/>
    <cellStyle name="Akzent4 2 50" xfId="1758" xr:uid="{00000000-0005-0000-0000-000023520000}"/>
    <cellStyle name="Akzent4 2 500" xfId="5572" xr:uid="{00000000-0005-0000-0000-000024520000}"/>
    <cellStyle name="Akzent4 2 5000" xfId="53340" xr:uid="{00000000-0005-0000-0000-000025520000}"/>
    <cellStyle name="Akzent4 2 5001" xfId="53307" xr:uid="{00000000-0005-0000-0000-000026520000}"/>
    <cellStyle name="Akzent4 2 5002" xfId="53285" xr:uid="{00000000-0005-0000-0000-000027520000}"/>
    <cellStyle name="Akzent4 2 5003" xfId="53249" xr:uid="{00000000-0005-0000-0000-000028520000}"/>
    <cellStyle name="Akzent4 2 5004" xfId="53793" xr:uid="{00000000-0005-0000-0000-000029520000}"/>
    <cellStyle name="Akzent4 2 5005" xfId="53199" xr:uid="{00000000-0005-0000-0000-00002A520000}"/>
    <cellStyle name="Akzent4 2 5006" xfId="53176" xr:uid="{00000000-0005-0000-0000-00002B520000}"/>
    <cellStyle name="Akzent4 2 5007" xfId="53145" xr:uid="{00000000-0005-0000-0000-00002C520000}"/>
    <cellStyle name="Akzent4 2 5008" xfId="53118" xr:uid="{00000000-0005-0000-0000-00002D520000}"/>
    <cellStyle name="Akzent4 2 5009" xfId="53087" xr:uid="{00000000-0005-0000-0000-00002E520000}"/>
    <cellStyle name="Akzent4 2 501" xfId="5529" xr:uid="{00000000-0005-0000-0000-00002F520000}"/>
    <cellStyle name="Akzent4 2 5010" xfId="53061" xr:uid="{00000000-0005-0000-0000-000030520000}"/>
    <cellStyle name="Akzent4 2 5011" xfId="53036" xr:uid="{00000000-0005-0000-0000-000031520000}"/>
    <cellStyle name="Akzent4 2 5012" xfId="53003" xr:uid="{00000000-0005-0000-0000-000032520000}"/>
    <cellStyle name="Akzent4 2 5013" xfId="52978" xr:uid="{00000000-0005-0000-0000-000033520000}"/>
    <cellStyle name="Akzent4 2 5014" xfId="52943" xr:uid="{00000000-0005-0000-0000-000034520000}"/>
    <cellStyle name="Akzent4 2 5015" xfId="52920" xr:uid="{00000000-0005-0000-0000-000035520000}"/>
    <cellStyle name="Akzent4 2 5016" xfId="52882" xr:uid="{00000000-0005-0000-0000-000036520000}"/>
    <cellStyle name="Akzent4 2 5017" xfId="52861" xr:uid="{00000000-0005-0000-0000-000037520000}"/>
    <cellStyle name="Akzent4 2 5018" xfId="52803" xr:uid="{00000000-0005-0000-0000-000038520000}"/>
    <cellStyle name="Akzent4 2 5019" xfId="52778" xr:uid="{00000000-0005-0000-0000-000039520000}"/>
    <cellStyle name="Akzent4 2 502" xfId="5496" xr:uid="{00000000-0005-0000-0000-00003A520000}"/>
    <cellStyle name="Akzent4 2 5020" xfId="52741" xr:uid="{00000000-0005-0000-0000-00003B520000}"/>
    <cellStyle name="Akzent4 2 5021" xfId="52719" xr:uid="{00000000-0005-0000-0000-00003C520000}"/>
    <cellStyle name="Akzent4 2 5022" xfId="52683" xr:uid="{00000000-0005-0000-0000-00003D520000}"/>
    <cellStyle name="Akzent4 2 5023" xfId="52665" xr:uid="{00000000-0005-0000-0000-00003E520000}"/>
    <cellStyle name="Akzent4 2 5024" xfId="52625" xr:uid="{00000000-0005-0000-0000-00003F520000}"/>
    <cellStyle name="Akzent4 2 5025" xfId="52623" xr:uid="{00000000-0005-0000-0000-000040520000}"/>
    <cellStyle name="Akzent4 2 5026" xfId="52569" xr:uid="{00000000-0005-0000-0000-000041520000}"/>
    <cellStyle name="Akzent4 2 5027" xfId="52532" xr:uid="{00000000-0005-0000-0000-000042520000}"/>
    <cellStyle name="Akzent4 2 5028" xfId="52499" xr:uid="{00000000-0005-0000-0000-000043520000}"/>
    <cellStyle name="Akzent4 2 5029" xfId="52468" xr:uid="{00000000-0005-0000-0000-000044520000}"/>
    <cellStyle name="Akzent4 2 503" xfId="5468" xr:uid="{00000000-0005-0000-0000-000045520000}"/>
    <cellStyle name="Akzent4 2 5030" xfId="52435" xr:uid="{00000000-0005-0000-0000-000046520000}"/>
    <cellStyle name="Akzent4 2 5031" xfId="52410" xr:uid="{00000000-0005-0000-0000-000047520000}"/>
    <cellStyle name="Akzent4 2 5032" xfId="52381" xr:uid="{00000000-0005-0000-0000-000048520000}"/>
    <cellStyle name="Akzent4 2 5033" xfId="52352" xr:uid="{00000000-0005-0000-0000-000049520000}"/>
    <cellStyle name="Akzent4 2 5034" xfId="52330" xr:uid="{00000000-0005-0000-0000-00004A520000}"/>
    <cellStyle name="Akzent4 2 5035" xfId="52300" xr:uid="{00000000-0005-0000-0000-00004B520000}"/>
    <cellStyle name="Akzent4 2 5036" xfId="52582" xr:uid="{00000000-0005-0000-0000-00004C520000}"/>
    <cellStyle name="Akzent4 2 5037" xfId="52240" xr:uid="{00000000-0005-0000-0000-00004D520000}"/>
    <cellStyle name="Akzent4 2 5038" xfId="52204" xr:uid="{00000000-0005-0000-0000-00004E520000}"/>
    <cellStyle name="Akzent4 2 5039" xfId="52140" xr:uid="{00000000-0005-0000-0000-00004F520000}"/>
    <cellStyle name="Akzent4 2 504" xfId="5435" xr:uid="{00000000-0005-0000-0000-000050520000}"/>
    <cellStyle name="Akzent4 2 5040" xfId="52113" xr:uid="{00000000-0005-0000-0000-000051520000}"/>
    <cellStyle name="Akzent4 2 5041" xfId="52059" xr:uid="{00000000-0005-0000-0000-000052520000}"/>
    <cellStyle name="Akzent4 2 5042" xfId="52016" xr:uid="{00000000-0005-0000-0000-000053520000}"/>
    <cellStyle name="Akzent4 2 5043" xfId="51988" xr:uid="{00000000-0005-0000-0000-000054520000}"/>
    <cellStyle name="Akzent4 2 5044" xfId="51964" xr:uid="{00000000-0005-0000-0000-000055520000}"/>
    <cellStyle name="Akzent4 2 5045" xfId="51923" xr:uid="{00000000-0005-0000-0000-000056520000}"/>
    <cellStyle name="Akzent4 2 5046" xfId="51890" xr:uid="{00000000-0005-0000-0000-000057520000}"/>
    <cellStyle name="Akzent4 2 5047" xfId="51837" xr:uid="{00000000-0005-0000-0000-000058520000}"/>
    <cellStyle name="Akzent4 2 5048" xfId="51799" xr:uid="{00000000-0005-0000-0000-000059520000}"/>
    <cellStyle name="Akzent4 2 5049" xfId="51758" xr:uid="{00000000-0005-0000-0000-00005A520000}"/>
    <cellStyle name="Akzent4 2 505" xfId="5406" xr:uid="{00000000-0005-0000-0000-00005B520000}"/>
    <cellStyle name="Akzent4 2 5050" xfId="51731" xr:uid="{00000000-0005-0000-0000-00005C520000}"/>
    <cellStyle name="Akzent4 2 5051" xfId="51695" xr:uid="{00000000-0005-0000-0000-00005D520000}"/>
    <cellStyle name="Akzent4 2 5052" xfId="51673" xr:uid="{00000000-0005-0000-0000-00005E520000}"/>
    <cellStyle name="Akzent4 2 5053" xfId="51629" xr:uid="{00000000-0005-0000-0000-00005F520000}"/>
    <cellStyle name="Akzent4 2 5054" xfId="51611" xr:uid="{00000000-0005-0000-0000-000060520000}"/>
    <cellStyle name="Akzent4 2 5055" xfId="51575" xr:uid="{00000000-0005-0000-0000-000061520000}"/>
    <cellStyle name="Akzent4 2 5056" xfId="51552" xr:uid="{00000000-0005-0000-0000-000062520000}"/>
    <cellStyle name="Akzent4 2 5057" xfId="51535" xr:uid="{00000000-0005-0000-0000-000063520000}"/>
    <cellStyle name="Akzent4 2 5058" xfId="51458" xr:uid="{00000000-0005-0000-0000-000064520000}"/>
    <cellStyle name="Akzent4 2 5059" xfId="51426" xr:uid="{00000000-0005-0000-0000-000065520000}"/>
    <cellStyle name="Akzent4 2 506" xfId="5370" xr:uid="{00000000-0005-0000-0000-000066520000}"/>
    <cellStyle name="Akzent4 2 5060" xfId="51392" xr:uid="{00000000-0005-0000-0000-000067520000}"/>
    <cellStyle name="Akzent4 2 5061" xfId="51362" xr:uid="{00000000-0005-0000-0000-000068520000}"/>
    <cellStyle name="Akzent4 2 5062" xfId="51326" xr:uid="{00000000-0005-0000-0000-000069520000}"/>
    <cellStyle name="Akzent4 2 5063" xfId="51310" xr:uid="{00000000-0005-0000-0000-00006A520000}"/>
    <cellStyle name="Akzent4 2 5064" xfId="51274" xr:uid="{00000000-0005-0000-0000-00006B520000}"/>
    <cellStyle name="Akzent4 2 5065" xfId="51252" xr:uid="{00000000-0005-0000-0000-00006C520000}"/>
    <cellStyle name="Akzent4 2 5066" xfId="51219" xr:uid="{00000000-0005-0000-0000-00006D520000}"/>
    <cellStyle name="Akzent4 2 5067" xfId="51846" xr:uid="{00000000-0005-0000-0000-00006E520000}"/>
    <cellStyle name="Akzent4 2 5068" xfId="51178" xr:uid="{00000000-0005-0000-0000-00006F520000}"/>
    <cellStyle name="Akzent4 2 5069" xfId="51155" xr:uid="{00000000-0005-0000-0000-000070520000}"/>
    <cellStyle name="Akzent4 2 507" xfId="5347" xr:uid="{00000000-0005-0000-0000-000071520000}"/>
    <cellStyle name="Akzent4 2 5070" xfId="51114" xr:uid="{00000000-0005-0000-0000-000072520000}"/>
    <cellStyle name="Akzent4 2 5071" xfId="51091" xr:uid="{00000000-0005-0000-0000-000073520000}"/>
    <cellStyle name="Akzent4 2 5072" xfId="51052" xr:uid="{00000000-0005-0000-0000-000074520000}"/>
    <cellStyle name="Akzent4 2 5073" xfId="51033" xr:uid="{00000000-0005-0000-0000-000075520000}"/>
    <cellStyle name="Akzent4 2 5074" xfId="51001" xr:uid="{00000000-0005-0000-0000-000076520000}"/>
    <cellStyle name="Akzent4 2 5075" xfId="50982" xr:uid="{00000000-0005-0000-0000-000077520000}"/>
    <cellStyle name="Akzent4 2 5076" xfId="50948" xr:uid="{00000000-0005-0000-0000-000078520000}"/>
    <cellStyle name="Akzent4 2 5077" xfId="51520" xr:uid="{00000000-0005-0000-0000-000079520000}"/>
    <cellStyle name="Akzent4 2 5078" xfId="50910" xr:uid="{00000000-0005-0000-0000-00007A520000}"/>
    <cellStyle name="Akzent4 2 5079" xfId="50876" xr:uid="{00000000-0005-0000-0000-00007B520000}"/>
    <cellStyle name="Akzent4 2 508" xfId="5310" xr:uid="{00000000-0005-0000-0000-00007C520000}"/>
    <cellStyle name="Akzent4 2 5080" xfId="50853" xr:uid="{00000000-0005-0000-0000-00007D520000}"/>
    <cellStyle name="Akzent4 2 5081" xfId="50817" xr:uid="{00000000-0005-0000-0000-00007E520000}"/>
    <cellStyle name="Akzent4 2 5082" xfId="50794" xr:uid="{00000000-0005-0000-0000-00007F520000}"/>
    <cellStyle name="Akzent4 2 5083" xfId="50753" xr:uid="{00000000-0005-0000-0000-000080520000}"/>
    <cellStyle name="Akzent4 2 5084" xfId="50738" xr:uid="{00000000-0005-0000-0000-000081520000}"/>
    <cellStyle name="Akzent4 2 5085" xfId="50701" xr:uid="{00000000-0005-0000-0000-000082520000}"/>
    <cellStyle name="Akzent4 2 5086" xfId="50673" xr:uid="{00000000-0005-0000-0000-000083520000}"/>
    <cellStyle name="Akzent4 2 5087" xfId="50641" xr:uid="{00000000-0005-0000-0000-000084520000}"/>
    <cellStyle name="Akzent4 2 5088" xfId="50602" xr:uid="{00000000-0005-0000-0000-000085520000}"/>
    <cellStyle name="Akzent4 2 5089" xfId="50567" xr:uid="{00000000-0005-0000-0000-000086520000}"/>
    <cellStyle name="Akzent4 2 509" xfId="5278" xr:uid="{00000000-0005-0000-0000-000087520000}"/>
    <cellStyle name="Akzent4 2 5090" xfId="50536" xr:uid="{00000000-0005-0000-0000-000088520000}"/>
    <cellStyle name="Akzent4 2 5091" xfId="50509" xr:uid="{00000000-0005-0000-0000-000089520000}"/>
    <cellStyle name="Akzent4 2 5092" xfId="50478" xr:uid="{00000000-0005-0000-0000-00008A520000}"/>
    <cellStyle name="Akzent4 2 5093" xfId="50452" xr:uid="{00000000-0005-0000-0000-00008B520000}"/>
    <cellStyle name="Akzent4 2 5094" xfId="50419" xr:uid="{00000000-0005-0000-0000-00008C520000}"/>
    <cellStyle name="Akzent4 2 5095" xfId="50393" xr:uid="{00000000-0005-0000-0000-00008D520000}"/>
    <cellStyle name="Akzent4 2 5096" xfId="50360" xr:uid="{00000000-0005-0000-0000-00008E520000}"/>
    <cellStyle name="Akzent4 2 5097" xfId="50338" xr:uid="{00000000-0005-0000-0000-00008F520000}"/>
    <cellStyle name="Akzent4 2 5098" xfId="50288" xr:uid="{00000000-0005-0000-0000-000090520000}"/>
    <cellStyle name="Akzent4 2 5099" xfId="50267" xr:uid="{00000000-0005-0000-0000-000091520000}"/>
    <cellStyle name="Akzent4 2 51" xfId="1800" xr:uid="{00000000-0005-0000-0000-000092520000}"/>
    <cellStyle name="Akzent4 2 510" xfId="5879" xr:uid="{00000000-0005-0000-0000-000093520000}"/>
    <cellStyle name="Akzent4 2 5100" xfId="50234" xr:uid="{00000000-0005-0000-0000-000094520000}"/>
    <cellStyle name="Akzent4 2 5101" xfId="50198" xr:uid="{00000000-0005-0000-0000-000095520000}"/>
    <cellStyle name="Akzent4 2 5102" xfId="50175" xr:uid="{00000000-0005-0000-0000-000096520000}"/>
    <cellStyle name="Akzent4 2 5103" xfId="50144" xr:uid="{00000000-0005-0000-0000-000097520000}"/>
    <cellStyle name="Akzent4 2 5104" xfId="50116" xr:uid="{00000000-0005-0000-0000-000098520000}"/>
    <cellStyle name="Akzent4 2 5105" xfId="50090" xr:uid="{00000000-0005-0000-0000-000099520000}"/>
    <cellStyle name="Akzent4 2 5106" xfId="50054" xr:uid="{00000000-0005-0000-0000-00009A520000}"/>
    <cellStyle name="Akzent4 2 5107" xfId="50629" xr:uid="{00000000-0005-0000-0000-00009B520000}"/>
    <cellStyle name="Akzent4 2 5108" xfId="50004" xr:uid="{00000000-0005-0000-0000-00009C520000}"/>
    <cellStyle name="Akzent4 2 5109" xfId="49980" xr:uid="{00000000-0005-0000-0000-00009D520000}"/>
    <cellStyle name="Akzent4 2 511" xfId="5231" xr:uid="{00000000-0005-0000-0000-00009E520000}"/>
    <cellStyle name="Akzent4 2 5110" xfId="49946" xr:uid="{00000000-0005-0000-0000-00009F520000}"/>
    <cellStyle name="Akzent4 2 5111" xfId="49918" xr:uid="{00000000-0005-0000-0000-0000A0520000}"/>
    <cellStyle name="Akzent4 2 5112" xfId="49888" xr:uid="{00000000-0005-0000-0000-0000A1520000}"/>
    <cellStyle name="Akzent4 2 5113" xfId="49860" xr:uid="{00000000-0005-0000-0000-0000A2520000}"/>
    <cellStyle name="Akzent4 2 5114" xfId="49830" xr:uid="{00000000-0005-0000-0000-0000A3520000}"/>
    <cellStyle name="Akzent4 2 5115" xfId="49805" xr:uid="{00000000-0005-0000-0000-0000A4520000}"/>
    <cellStyle name="Akzent4 2 5116" xfId="49786" xr:uid="{00000000-0005-0000-0000-0000A5520000}"/>
    <cellStyle name="Akzent4 2 5117" xfId="50329" xr:uid="{00000000-0005-0000-0000-0000A6520000}"/>
    <cellStyle name="Akzent4 2 5118" xfId="49743" xr:uid="{00000000-0005-0000-0000-0000A7520000}"/>
    <cellStyle name="Akzent4 2 5119" xfId="49701" xr:uid="{00000000-0005-0000-0000-0000A8520000}"/>
    <cellStyle name="Akzent4 2 512" xfId="5191" xr:uid="{00000000-0005-0000-0000-0000A9520000}"/>
    <cellStyle name="Akzent4 2 5120" xfId="49685" xr:uid="{00000000-0005-0000-0000-0000AA520000}"/>
    <cellStyle name="Akzent4 2 5121" xfId="49639" xr:uid="{00000000-0005-0000-0000-0000AB520000}"/>
    <cellStyle name="Akzent4 2 5122" xfId="49627" xr:uid="{00000000-0005-0000-0000-0000AC520000}"/>
    <cellStyle name="Akzent4 2 5123" xfId="49584" xr:uid="{00000000-0005-0000-0000-0000AD520000}"/>
    <cellStyle name="Akzent4 2 5124" xfId="49568" xr:uid="{00000000-0005-0000-0000-0000AE520000}"/>
    <cellStyle name="Akzent4 2 5125" xfId="49535" xr:uid="{00000000-0005-0000-0000-0000AF520000}"/>
    <cellStyle name="Akzent4 2 5126" xfId="49510" xr:uid="{00000000-0005-0000-0000-0000B0520000}"/>
    <cellStyle name="Akzent4 2 5127" xfId="49476" xr:uid="{00000000-0005-0000-0000-0000B1520000}"/>
    <cellStyle name="Akzent4 2 5128" xfId="49447" xr:uid="{00000000-0005-0000-0000-0000B2520000}"/>
    <cellStyle name="Akzent4 2 5129" xfId="49417" xr:uid="{00000000-0005-0000-0000-0000B3520000}"/>
    <cellStyle name="Akzent4 2 513" xfId="5164" xr:uid="{00000000-0005-0000-0000-0000B4520000}"/>
    <cellStyle name="Akzent4 2 5130" xfId="49388" xr:uid="{00000000-0005-0000-0000-0000B5520000}"/>
    <cellStyle name="Akzent4 2 5131" xfId="49357" xr:uid="{00000000-0005-0000-0000-0000B6520000}"/>
    <cellStyle name="Akzent4 2 5132" xfId="49323" xr:uid="{00000000-0005-0000-0000-0000B7520000}"/>
    <cellStyle name="Akzent4 2 5133" xfId="49301" xr:uid="{00000000-0005-0000-0000-0000B8520000}"/>
    <cellStyle name="Akzent4 2 5134" xfId="49270" xr:uid="{00000000-0005-0000-0000-0000B9520000}"/>
    <cellStyle name="Akzent4 2 5135" xfId="49237" xr:uid="{00000000-0005-0000-0000-0000BA520000}"/>
    <cellStyle name="Akzent4 2 5136" xfId="49199" xr:uid="{00000000-0005-0000-0000-0000BB520000}"/>
    <cellStyle name="Akzent4 2 5137" xfId="49177" xr:uid="{00000000-0005-0000-0000-0000BC520000}"/>
    <cellStyle name="Akzent4 2 5138" xfId="49174" xr:uid="{00000000-0005-0000-0000-0000BD520000}"/>
    <cellStyle name="Akzent4 2 5139" xfId="49089" xr:uid="{00000000-0005-0000-0000-0000BE520000}"/>
    <cellStyle name="Akzent4 2 514" xfId="5128" xr:uid="{00000000-0005-0000-0000-0000BF520000}"/>
    <cellStyle name="Akzent4 2 5140" xfId="49052" xr:uid="{00000000-0005-0000-0000-0000C0520000}"/>
    <cellStyle name="Akzent4 2 5141" xfId="49031" xr:uid="{00000000-0005-0000-0000-0000C1520000}"/>
    <cellStyle name="Akzent4 2 5142" xfId="48990" xr:uid="{00000000-0005-0000-0000-0000C2520000}"/>
    <cellStyle name="Akzent4 2 5143" xfId="48967" xr:uid="{00000000-0005-0000-0000-0000C3520000}"/>
    <cellStyle name="Akzent4 2 5144" xfId="48937" xr:uid="{00000000-0005-0000-0000-0000C4520000}"/>
    <cellStyle name="Akzent4 2 5145" xfId="48910" xr:uid="{00000000-0005-0000-0000-0000C5520000}"/>
    <cellStyle name="Akzent4 2 5146" xfId="55346" xr:uid="{00000000-0005-0000-0000-0000C6520000}"/>
    <cellStyle name="Akzent4 2 5147" xfId="55365" xr:uid="{00000000-0005-0000-0000-0000C7520000}"/>
    <cellStyle name="Akzent4 2 5148" xfId="55387" xr:uid="{00000000-0005-0000-0000-0000C8520000}"/>
    <cellStyle name="Akzent4 2 5149" xfId="49107" xr:uid="{00000000-0005-0000-0000-0000C9520000}"/>
    <cellStyle name="Akzent4 2 515" xfId="5099" xr:uid="{00000000-0005-0000-0000-0000CA520000}"/>
    <cellStyle name="Akzent4 2 5150" xfId="55415" xr:uid="{00000000-0005-0000-0000-0000CB520000}"/>
    <cellStyle name="Akzent4 2 5151" xfId="55431" xr:uid="{00000000-0005-0000-0000-0000CC520000}"/>
    <cellStyle name="Akzent4 2 5152" xfId="55454" xr:uid="{00000000-0005-0000-0000-0000CD520000}"/>
    <cellStyle name="Akzent4 2 5153" xfId="55470" xr:uid="{00000000-0005-0000-0000-0000CE520000}"/>
    <cellStyle name="Akzent4 2 5154" xfId="55493" xr:uid="{00000000-0005-0000-0000-0000CF520000}"/>
    <cellStyle name="Akzent4 2 5155" xfId="55509" xr:uid="{00000000-0005-0000-0000-0000D0520000}"/>
    <cellStyle name="Akzent4 2 5156" xfId="55527" xr:uid="{00000000-0005-0000-0000-0000D1520000}"/>
    <cellStyle name="Akzent4 2 5157" xfId="55543" xr:uid="{00000000-0005-0000-0000-0000D2520000}"/>
    <cellStyle name="Akzent4 2 5158" xfId="55560" xr:uid="{00000000-0005-0000-0000-0000D3520000}"/>
    <cellStyle name="Akzent4 2 5159" xfId="55524" xr:uid="{00000000-0005-0000-0000-0000D4520000}"/>
    <cellStyle name="Akzent4 2 516" xfId="5069" xr:uid="{00000000-0005-0000-0000-0000D5520000}"/>
    <cellStyle name="Akzent4 2 5160" xfId="55504" xr:uid="{00000000-0005-0000-0000-0000D6520000}"/>
    <cellStyle name="Akzent4 2 5161" xfId="55481" xr:uid="{00000000-0005-0000-0000-0000D7520000}"/>
    <cellStyle name="Akzent4 2 5162" xfId="55465" xr:uid="{00000000-0005-0000-0000-0000D8520000}"/>
    <cellStyle name="Akzent4 2 5163" xfId="55442" xr:uid="{00000000-0005-0000-0000-0000D9520000}"/>
    <cellStyle name="Akzent4 2 5164" xfId="55426" xr:uid="{00000000-0005-0000-0000-0000DA520000}"/>
    <cellStyle name="Akzent4 2 5165" xfId="55403" xr:uid="{00000000-0005-0000-0000-0000DB520000}"/>
    <cellStyle name="Akzent4 2 5166" xfId="55390" xr:uid="{00000000-0005-0000-0000-0000DC520000}"/>
    <cellStyle name="Akzent4 2 5167" xfId="55362" xr:uid="{00000000-0005-0000-0000-0000DD520000}"/>
    <cellStyle name="Akzent4 2 5168" xfId="55354" xr:uid="{00000000-0005-0000-0000-0000DE520000}"/>
    <cellStyle name="Akzent4 2 5169" xfId="55288" xr:uid="{00000000-0005-0000-0000-0000DF520000}"/>
    <cellStyle name="Akzent4 2 517" xfId="5032" xr:uid="{00000000-0005-0000-0000-0000E0520000}"/>
    <cellStyle name="Akzent4 2 5170" xfId="55255" xr:uid="{00000000-0005-0000-0000-0000E1520000}"/>
    <cellStyle name="Akzent4 2 5171" xfId="55223" xr:uid="{00000000-0005-0000-0000-0000E2520000}"/>
    <cellStyle name="Akzent4 2 5172" xfId="55187" xr:uid="{00000000-0005-0000-0000-0000E3520000}"/>
    <cellStyle name="Akzent4 2 5173" xfId="55165" xr:uid="{00000000-0005-0000-0000-0000E4520000}"/>
    <cellStyle name="Akzent4 2 5174" xfId="55128" xr:uid="{00000000-0005-0000-0000-0000E5520000}"/>
    <cellStyle name="Akzent4 2 5175" xfId="55107" xr:uid="{00000000-0005-0000-0000-0000E6520000}"/>
    <cellStyle name="Akzent4 2 5176" xfId="55070" xr:uid="{00000000-0005-0000-0000-0000E7520000}"/>
    <cellStyle name="Akzent4 2 5177" xfId="55053" xr:uid="{00000000-0005-0000-0000-0000E8520000}"/>
    <cellStyle name="Akzent4 2 5178" xfId="55551" xr:uid="{00000000-0005-0000-0000-0000E9520000}"/>
    <cellStyle name="Akzent4 2 5179" xfId="54989" xr:uid="{00000000-0005-0000-0000-0000EA520000}"/>
    <cellStyle name="Akzent4 2 518" xfId="5009" xr:uid="{00000000-0005-0000-0000-0000EB520000}"/>
    <cellStyle name="Akzent4 2 5180" xfId="54951" xr:uid="{00000000-0005-0000-0000-0000EC520000}"/>
    <cellStyle name="Akzent4 2 5181" xfId="54931" xr:uid="{00000000-0005-0000-0000-0000ED520000}"/>
    <cellStyle name="Akzent4 2 5182" xfId="54892" xr:uid="{00000000-0005-0000-0000-0000EE520000}"/>
    <cellStyle name="Akzent4 2 5183" xfId="54866" xr:uid="{00000000-0005-0000-0000-0000EF520000}"/>
    <cellStyle name="Akzent4 2 5184" xfId="54834" xr:uid="{00000000-0005-0000-0000-0000F0520000}"/>
    <cellStyle name="Akzent4 2 5185" xfId="54803" xr:uid="{00000000-0005-0000-0000-0000F1520000}"/>
    <cellStyle name="Akzent4 2 5186" xfId="54740" xr:uid="{00000000-0005-0000-0000-0000F2520000}"/>
    <cellStyle name="Akzent4 2 5187" xfId="54707" xr:uid="{00000000-0005-0000-0000-0000F3520000}"/>
    <cellStyle name="Akzent4 2 5188" xfId="55342" xr:uid="{00000000-0005-0000-0000-0000F4520000}"/>
    <cellStyle name="Akzent4 2 5189" xfId="54659" xr:uid="{00000000-0005-0000-0000-0000F5520000}"/>
    <cellStyle name="Akzent4 2 519" xfId="4973" xr:uid="{00000000-0005-0000-0000-0000F6520000}"/>
    <cellStyle name="Akzent4 2 5190" xfId="54626" xr:uid="{00000000-0005-0000-0000-0000F7520000}"/>
    <cellStyle name="Akzent4 2 5191" xfId="54600" xr:uid="{00000000-0005-0000-0000-0000F8520000}"/>
    <cellStyle name="Akzent4 2 5192" xfId="54567" xr:uid="{00000000-0005-0000-0000-0000F9520000}"/>
    <cellStyle name="Akzent4 2 5193" xfId="54535" xr:uid="{00000000-0005-0000-0000-0000FA520000}"/>
    <cellStyle name="Akzent4 2 5194" xfId="54509" xr:uid="{00000000-0005-0000-0000-0000FB520000}"/>
    <cellStyle name="Akzent4 2 5195" xfId="54477" xr:uid="{00000000-0005-0000-0000-0000FC520000}"/>
    <cellStyle name="Akzent4 2 5196" xfId="54451" xr:uid="{00000000-0005-0000-0000-0000FD520000}"/>
    <cellStyle name="Akzent4 2 5197" xfId="54419" xr:uid="{00000000-0005-0000-0000-0000FE520000}"/>
    <cellStyle name="Akzent4 2 5198" xfId="54384" xr:uid="{00000000-0005-0000-0000-0000FF520000}"/>
    <cellStyle name="Akzent4 2 5199" xfId="54342" xr:uid="{00000000-0005-0000-0000-000000530000}"/>
    <cellStyle name="Akzent4 2 52" xfId="1815" xr:uid="{00000000-0005-0000-0000-000001530000}"/>
    <cellStyle name="Akzent4 2 520" xfId="5560" xr:uid="{00000000-0005-0000-0000-000002530000}"/>
    <cellStyle name="Akzent4 2 5200" xfId="54305" xr:uid="{00000000-0005-0000-0000-000003530000}"/>
    <cellStyle name="Akzent4 2 5201" xfId="54284" xr:uid="{00000000-0005-0000-0000-000004530000}"/>
    <cellStyle name="Akzent4 2 5202" xfId="54239" xr:uid="{00000000-0005-0000-0000-000005530000}"/>
    <cellStyle name="Akzent4 2 5203" xfId="54218" xr:uid="{00000000-0005-0000-0000-000006530000}"/>
    <cellStyle name="Akzent4 2 5204" xfId="54188" xr:uid="{00000000-0005-0000-0000-000007530000}"/>
    <cellStyle name="Akzent4 2 5205" xfId="54160" xr:uid="{00000000-0005-0000-0000-000008530000}"/>
    <cellStyle name="Akzent4 2 5206" xfId="54130" xr:uid="{00000000-0005-0000-0000-000009530000}"/>
    <cellStyle name="Akzent4 2 5207" xfId="54107" xr:uid="{00000000-0005-0000-0000-00000A530000}"/>
    <cellStyle name="Akzent4 2 5208" xfId="54070" xr:uid="{00000000-0005-0000-0000-00000B530000}"/>
    <cellStyle name="Akzent4 2 5209" xfId="54028" xr:uid="{00000000-0005-0000-0000-00000C530000}"/>
    <cellStyle name="Akzent4 2 521" xfId="4925" xr:uid="{00000000-0005-0000-0000-00000D530000}"/>
    <cellStyle name="Akzent4 2 5210" xfId="53995" xr:uid="{00000000-0005-0000-0000-00000E530000}"/>
    <cellStyle name="Akzent4 2 5211" xfId="53968" xr:uid="{00000000-0005-0000-0000-00000F530000}"/>
    <cellStyle name="Akzent4 2 5212" xfId="53935" xr:uid="{00000000-0005-0000-0000-000010530000}"/>
    <cellStyle name="Akzent4 2 5213" xfId="53907" xr:uid="{00000000-0005-0000-0000-000011530000}"/>
    <cellStyle name="Akzent4 2 5214" xfId="53872" xr:uid="{00000000-0005-0000-0000-000012530000}"/>
    <cellStyle name="Akzent4 2 5215" xfId="53849" xr:uid="{00000000-0005-0000-0000-000013530000}"/>
    <cellStyle name="Akzent4 2 5216" xfId="53813" xr:uid="{00000000-0005-0000-0000-000014530000}"/>
    <cellStyle name="Akzent4 2 5217" xfId="53781" xr:uid="{00000000-0005-0000-0000-000015530000}"/>
    <cellStyle name="Akzent4 2 5218" xfId="54371" xr:uid="{00000000-0005-0000-0000-000016530000}"/>
    <cellStyle name="Akzent4 2 5219" xfId="53735" xr:uid="{00000000-0005-0000-0000-000017530000}"/>
    <cellStyle name="Akzent4 2 522" xfId="4901" xr:uid="{00000000-0005-0000-0000-000018530000}"/>
    <cellStyle name="Akzent4 2 5220" xfId="53696" xr:uid="{00000000-0005-0000-0000-000019530000}"/>
    <cellStyle name="Akzent4 2 5221" xfId="53669" xr:uid="{00000000-0005-0000-0000-00001A530000}"/>
    <cellStyle name="Akzent4 2 5222" xfId="53632" xr:uid="{00000000-0005-0000-0000-00001B530000}"/>
    <cellStyle name="Akzent4 2 5223" xfId="53603" xr:uid="{00000000-0005-0000-0000-00001C530000}"/>
    <cellStyle name="Akzent4 2 5224" xfId="53574" xr:uid="{00000000-0005-0000-0000-00001D530000}"/>
    <cellStyle name="Akzent4 2 5225" xfId="53538" xr:uid="{00000000-0005-0000-0000-00001E530000}"/>
    <cellStyle name="Akzent4 2 5226" xfId="53515" xr:uid="{00000000-0005-0000-0000-00001F530000}"/>
    <cellStyle name="Akzent4 2 5227" xfId="53480" xr:uid="{00000000-0005-0000-0000-000020530000}"/>
    <cellStyle name="Akzent4 2 5228" xfId="54058" xr:uid="{00000000-0005-0000-0000-000021530000}"/>
    <cellStyle name="Akzent4 2 5229" xfId="53433" xr:uid="{00000000-0005-0000-0000-000022530000}"/>
    <cellStyle name="Akzent4 2 523" xfId="4866" xr:uid="{00000000-0005-0000-0000-000023530000}"/>
    <cellStyle name="Akzent4 2 5230" xfId="53409" xr:uid="{00000000-0005-0000-0000-000024530000}"/>
    <cellStyle name="Akzent4 2 5231" xfId="53375" xr:uid="{00000000-0005-0000-0000-000025530000}"/>
    <cellStyle name="Akzent4 2 5232" xfId="53341" xr:uid="{00000000-0005-0000-0000-000026530000}"/>
    <cellStyle name="Akzent4 2 5233" xfId="53304" xr:uid="{00000000-0005-0000-0000-000027530000}"/>
    <cellStyle name="Akzent4 2 5234" xfId="53277" xr:uid="{00000000-0005-0000-0000-000028530000}"/>
    <cellStyle name="Akzent4 2 5235" xfId="53236" xr:uid="{00000000-0005-0000-0000-000029530000}"/>
    <cellStyle name="Akzent4 2 5236" xfId="53216" xr:uid="{00000000-0005-0000-0000-00002A530000}"/>
    <cellStyle name="Akzent4 2 5237" xfId="53183" xr:uid="{00000000-0005-0000-0000-00002B530000}"/>
    <cellStyle name="Akzent4 2 5238" xfId="53157" xr:uid="{00000000-0005-0000-0000-00002C530000}"/>
    <cellStyle name="Akzent4 2 5239" xfId="53125" xr:uid="{00000000-0005-0000-0000-00002D530000}"/>
    <cellStyle name="Akzent4 2 524" xfId="4835" xr:uid="{00000000-0005-0000-0000-00002E530000}"/>
    <cellStyle name="Akzent4 2 5240" xfId="53095" xr:uid="{00000000-0005-0000-0000-00002F530000}"/>
    <cellStyle name="Akzent4 2 5241" xfId="53074" xr:uid="{00000000-0005-0000-0000-000030530000}"/>
    <cellStyle name="Akzent4 2 5242" xfId="53029" xr:uid="{00000000-0005-0000-0000-000031530000}"/>
    <cellStyle name="Akzent4 2 5243" xfId="53010" xr:uid="{00000000-0005-0000-0000-000032530000}"/>
    <cellStyle name="Akzent4 2 5244" xfId="52971" xr:uid="{00000000-0005-0000-0000-000033530000}"/>
    <cellStyle name="Akzent4 2 5245" xfId="52951" xr:uid="{00000000-0005-0000-0000-000034530000}"/>
    <cellStyle name="Akzent4 2 5246" xfId="52913" xr:uid="{00000000-0005-0000-0000-000035530000}"/>
    <cellStyle name="Akzent4 2 5247" xfId="52890" xr:uid="{00000000-0005-0000-0000-000036530000}"/>
    <cellStyle name="Akzent4 2 5248" xfId="52854" xr:uid="{00000000-0005-0000-0000-000037530000}"/>
    <cellStyle name="Akzent4 2 5249" xfId="52850" xr:uid="{00000000-0005-0000-0000-000038530000}"/>
    <cellStyle name="Akzent4 2 525" xfId="4797" xr:uid="{00000000-0005-0000-0000-000039530000}"/>
    <cellStyle name="Akzent4 2 5250" xfId="52790" xr:uid="{00000000-0005-0000-0000-00003A530000}"/>
    <cellStyle name="Akzent4 2 5251" xfId="52757" xr:uid="{00000000-0005-0000-0000-00003B530000}"/>
    <cellStyle name="Akzent4 2 5252" xfId="52722" xr:uid="{00000000-0005-0000-0000-00003C530000}"/>
    <cellStyle name="Akzent4 2 5253" xfId="52690" xr:uid="{00000000-0005-0000-0000-00003D530000}"/>
    <cellStyle name="Akzent4 2 5254" xfId="52654" xr:uid="{00000000-0005-0000-0000-00003E530000}"/>
    <cellStyle name="Akzent4 2 5255" xfId="52632" xr:uid="{00000000-0005-0000-0000-00003F530000}"/>
    <cellStyle name="Akzent4 2 5256" xfId="52573" xr:uid="{00000000-0005-0000-0000-000040530000}"/>
    <cellStyle name="Akzent4 2 5257" xfId="52538" xr:uid="{00000000-0005-0000-0000-000041530000}"/>
    <cellStyle name="Akzent4 2 5258" xfId="52514" xr:uid="{00000000-0005-0000-0000-000042530000}"/>
    <cellStyle name="Akzent4 2 5259" xfId="52474" xr:uid="{00000000-0005-0000-0000-000043530000}"/>
    <cellStyle name="Akzent4 2 526" xfId="4770" xr:uid="{00000000-0005-0000-0000-000044530000}"/>
    <cellStyle name="Akzent4 2 5260" xfId="52804" xr:uid="{00000000-0005-0000-0000-000045530000}"/>
    <cellStyle name="Akzent4 2 5261" xfId="52423" xr:uid="{00000000-0005-0000-0000-000046530000}"/>
    <cellStyle name="Akzent4 2 5262" xfId="52390" xr:uid="{00000000-0005-0000-0000-000047530000}"/>
    <cellStyle name="Akzent4 2 5263" xfId="52358" xr:uid="{00000000-0005-0000-0000-000048530000}"/>
    <cellStyle name="Akzent4 2 5264" xfId="52329" xr:uid="{00000000-0005-0000-0000-000049530000}"/>
    <cellStyle name="Akzent4 2 5265" xfId="52293" xr:uid="{00000000-0005-0000-0000-00004A530000}"/>
    <cellStyle name="Akzent4 2 5266" xfId="52263" xr:uid="{00000000-0005-0000-0000-00004B530000}"/>
    <cellStyle name="Akzent4 2 5267" xfId="52233" xr:uid="{00000000-0005-0000-0000-00004C530000}"/>
    <cellStyle name="Akzent4 2 5268" xfId="52184" xr:uid="{00000000-0005-0000-0000-00004D530000}"/>
    <cellStyle name="Akzent4 2 5269" xfId="52126" xr:uid="{00000000-0005-0000-0000-00004E530000}"/>
    <cellStyle name="Akzent4 2 527" xfId="4728" xr:uid="{00000000-0005-0000-0000-00004F530000}"/>
    <cellStyle name="Akzent4 2 5270" xfId="52082" xr:uid="{00000000-0005-0000-0000-000050530000}"/>
    <cellStyle name="Akzent4 2 5271" xfId="52036" xr:uid="{00000000-0005-0000-0000-000051530000}"/>
    <cellStyle name="Akzent4 2 5272" xfId="51987" xr:uid="{00000000-0005-0000-0000-000052530000}"/>
    <cellStyle name="Akzent4 2 5273" xfId="51944" xr:uid="{00000000-0005-0000-0000-000053530000}"/>
    <cellStyle name="Akzent4 2 5274" xfId="51917" xr:uid="{00000000-0005-0000-0000-000054530000}"/>
    <cellStyle name="Akzent4 2 5275" xfId="51861" xr:uid="{00000000-0005-0000-0000-000055530000}"/>
    <cellStyle name="Akzent4 2 5276" xfId="51817" xr:uid="{00000000-0005-0000-0000-000056530000}"/>
    <cellStyle name="Akzent4 2 5277" xfId="51790" xr:uid="{00000000-0005-0000-0000-000057530000}"/>
    <cellStyle name="Akzent4 2 5278" xfId="51753" xr:uid="{00000000-0005-0000-0000-000058530000}"/>
    <cellStyle name="Akzent4 2 5279" xfId="51724" xr:uid="{00000000-0005-0000-0000-000059530000}"/>
    <cellStyle name="Akzent4 2 528" xfId="4708" xr:uid="{00000000-0005-0000-0000-00005A530000}"/>
    <cellStyle name="Akzent4 2 5280" xfId="51694" xr:uid="{00000000-0005-0000-0000-00005B530000}"/>
    <cellStyle name="Akzent4 2 5281" xfId="51666" xr:uid="{00000000-0005-0000-0000-00005C530000}"/>
    <cellStyle name="Akzent4 2 5282" xfId="51621" xr:uid="{00000000-0005-0000-0000-00005D530000}"/>
    <cellStyle name="Akzent4 2 5283" xfId="51593" xr:uid="{00000000-0005-0000-0000-00005E530000}"/>
    <cellStyle name="Akzent4 2 5284" xfId="51558" xr:uid="{00000000-0005-0000-0000-00005F530000}"/>
    <cellStyle name="Akzent4 2 5285" xfId="51529" xr:uid="{00000000-0005-0000-0000-000060530000}"/>
    <cellStyle name="Akzent4 2 5286" xfId="51468" xr:uid="{00000000-0005-0000-0000-000061530000}"/>
    <cellStyle name="Akzent4 2 5287" xfId="51436" xr:uid="{00000000-0005-0000-0000-000062530000}"/>
    <cellStyle name="Akzent4 2 5288" xfId="51399" xr:uid="{00000000-0005-0000-0000-000063530000}"/>
    <cellStyle name="Akzent4 2 5289" xfId="51377" xr:uid="{00000000-0005-0000-0000-000064530000}"/>
    <cellStyle name="Akzent4 2 529" xfId="4674" xr:uid="{00000000-0005-0000-0000-000065530000}"/>
    <cellStyle name="Akzent4 2 5290" xfId="51340" xr:uid="{00000000-0005-0000-0000-000066530000}"/>
    <cellStyle name="Akzent4 2 5291" xfId="52045" xr:uid="{00000000-0005-0000-0000-000067530000}"/>
    <cellStyle name="Akzent4 2 5292" xfId="51283" xr:uid="{00000000-0005-0000-0000-000068530000}"/>
    <cellStyle name="Akzent4 2 5293" xfId="51260" xr:uid="{00000000-0005-0000-0000-000069530000}"/>
    <cellStyle name="Akzent4 2 5294" xfId="51221" xr:uid="{00000000-0005-0000-0000-00006A530000}"/>
    <cellStyle name="Akzent4 2 5295" xfId="51199" xr:uid="{00000000-0005-0000-0000-00006B530000}"/>
    <cellStyle name="Akzent4 2 5296" xfId="51163" xr:uid="{00000000-0005-0000-0000-00006C530000}"/>
    <cellStyle name="Akzent4 2 5297" xfId="51140" xr:uid="{00000000-0005-0000-0000-00006D530000}"/>
    <cellStyle name="Akzent4 2 5298" xfId="51104" xr:uid="{00000000-0005-0000-0000-00006E530000}"/>
    <cellStyle name="Akzent4 2 5299" xfId="51078" xr:uid="{00000000-0005-0000-0000-00006F530000}"/>
    <cellStyle name="Akzent4 2 53" xfId="1857" xr:uid="{00000000-0005-0000-0000-000070530000}"/>
    <cellStyle name="Akzent4 2 530" xfId="4648" xr:uid="{00000000-0005-0000-0000-000071530000}"/>
    <cellStyle name="Akzent4 2 5300" xfId="51046" xr:uid="{00000000-0005-0000-0000-000072530000}"/>
    <cellStyle name="Akzent4 2 5301" xfId="51654" xr:uid="{00000000-0005-0000-0000-000073530000}"/>
    <cellStyle name="Akzent4 2 5302" xfId="50995" xr:uid="{00000000-0005-0000-0000-000074530000}"/>
    <cellStyle name="Akzent4 2 5303" xfId="50965" xr:uid="{00000000-0005-0000-0000-000075530000}"/>
    <cellStyle name="Akzent4 2 5304" xfId="50937" xr:uid="{00000000-0005-0000-0000-000076530000}"/>
    <cellStyle name="Akzent4 2 5305" xfId="50912" xr:uid="{00000000-0005-0000-0000-000077530000}"/>
    <cellStyle name="Akzent4 2 5306" xfId="50887" xr:uid="{00000000-0005-0000-0000-000078530000}"/>
    <cellStyle name="Akzent4 2 5307" xfId="50852" xr:uid="{00000000-0005-0000-0000-000079530000}"/>
    <cellStyle name="Akzent4 2 5308" xfId="50829" xr:uid="{00000000-0005-0000-0000-00007A530000}"/>
    <cellStyle name="Akzent4 2 5309" xfId="50796" xr:uid="{00000000-0005-0000-0000-00007B530000}"/>
    <cellStyle name="Akzent4 2 531" xfId="4615" xr:uid="{00000000-0005-0000-0000-00007C530000}"/>
    <cellStyle name="Akzent4 2 5310" xfId="50767" xr:uid="{00000000-0005-0000-0000-00007D530000}"/>
    <cellStyle name="Akzent4 2 5311" xfId="50723" xr:uid="{00000000-0005-0000-0000-00007E530000}"/>
    <cellStyle name="Akzent4 2 5312" xfId="50679" xr:uid="{00000000-0005-0000-0000-00007F530000}"/>
    <cellStyle name="Akzent4 2 5313" xfId="50654" xr:uid="{00000000-0005-0000-0000-000080530000}"/>
    <cellStyle name="Akzent4 2 5314" xfId="50620" xr:uid="{00000000-0005-0000-0000-000081530000}"/>
    <cellStyle name="Akzent4 2 5315" xfId="50587" xr:uid="{00000000-0005-0000-0000-000082530000}"/>
    <cellStyle name="Akzent4 2 5316" xfId="50559" xr:uid="{00000000-0005-0000-0000-000083530000}"/>
    <cellStyle name="Akzent4 2 5317" xfId="50529" xr:uid="{00000000-0005-0000-0000-000084530000}"/>
    <cellStyle name="Akzent4 2 5318" xfId="50497" xr:uid="{00000000-0005-0000-0000-000085530000}"/>
    <cellStyle name="Akzent4 2 5319" xfId="50471" xr:uid="{00000000-0005-0000-0000-000086530000}"/>
    <cellStyle name="Akzent4 2 532" xfId="4584" xr:uid="{00000000-0005-0000-0000-000087530000}"/>
    <cellStyle name="Akzent4 2 5320" xfId="50439" xr:uid="{00000000-0005-0000-0000-000088530000}"/>
    <cellStyle name="Akzent4 2 5321" xfId="50412" xr:uid="{00000000-0005-0000-0000-000089530000}"/>
    <cellStyle name="Akzent4 2 5322" xfId="50365" xr:uid="{00000000-0005-0000-0000-00008A530000}"/>
    <cellStyle name="Akzent4 2 5323" xfId="50328" xr:uid="{00000000-0005-0000-0000-00008B530000}"/>
    <cellStyle name="Akzent4 2 5324" xfId="50294" xr:uid="{00000000-0005-0000-0000-00008C530000}"/>
    <cellStyle name="Akzent4 2 5325" xfId="50268" xr:uid="{00000000-0005-0000-0000-00008D530000}"/>
    <cellStyle name="Akzent4 2 5326" xfId="50228" xr:uid="{00000000-0005-0000-0000-00008E530000}"/>
    <cellStyle name="Akzent4 2 5327" xfId="50204" xr:uid="{00000000-0005-0000-0000-00008F530000}"/>
    <cellStyle name="Akzent4 2 5328" xfId="50172" xr:uid="{00000000-0005-0000-0000-000090530000}"/>
    <cellStyle name="Akzent4 2 5329" xfId="50135" xr:uid="{00000000-0005-0000-0000-000091530000}"/>
    <cellStyle name="Akzent4 2 533" xfId="4563" xr:uid="{00000000-0005-0000-0000-000092530000}"/>
    <cellStyle name="Akzent4 2 5330" xfId="50110" xr:uid="{00000000-0005-0000-0000-000093530000}"/>
    <cellStyle name="Akzent4 2 5331" xfId="50716" xr:uid="{00000000-0005-0000-0000-000094530000}"/>
    <cellStyle name="Akzent4 2 5332" xfId="50047" xr:uid="{00000000-0005-0000-0000-000095530000}"/>
    <cellStyle name="Akzent4 2 5333" xfId="50023" xr:uid="{00000000-0005-0000-0000-000096530000}"/>
    <cellStyle name="Akzent4 2 5334" xfId="49994" xr:uid="{00000000-0005-0000-0000-000097530000}"/>
    <cellStyle name="Akzent4 2 5335" xfId="49954" xr:uid="{00000000-0005-0000-0000-000098530000}"/>
    <cellStyle name="Akzent4 2 5336" xfId="49935" xr:uid="{00000000-0005-0000-0000-000099530000}"/>
    <cellStyle name="Akzent4 2 5337" xfId="49896" xr:uid="{00000000-0005-0000-0000-00009A530000}"/>
    <cellStyle name="Akzent4 2 5338" xfId="49877" xr:uid="{00000000-0005-0000-0000-00009B530000}"/>
    <cellStyle name="Akzent4 2 5339" xfId="49838" xr:uid="{00000000-0005-0000-0000-00009C530000}"/>
    <cellStyle name="Akzent4 2 534" xfId="4517" xr:uid="{00000000-0005-0000-0000-00009D530000}"/>
    <cellStyle name="Akzent4 2 5340" xfId="49813" xr:uid="{00000000-0005-0000-0000-00009E530000}"/>
    <cellStyle name="Akzent4 2 5341" xfId="50403" xr:uid="{00000000-0005-0000-0000-00009F530000}"/>
    <cellStyle name="Akzent4 2 5342" xfId="49769" xr:uid="{00000000-0005-0000-0000-0000A0530000}"/>
    <cellStyle name="Akzent4 2 5343" xfId="49738" xr:uid="{00000000-0005-0000-0000-0000A1530000}"/>
    <cellStyle name="Akzent4 2 5344" xfId="49713" xr:uid="{00000000-0005-0000-0000-0000A2530000}"/>
    <cellStyle name="Akzent4 2 5345" xfId="49674" xr:uid="{00000000-0005-0000-0000-0000A3530000}"/>
    <cellStyle name="Akzent4 2 5346" xfId="49646" xr:uid="{00000000-0005-0000-0000-0000A4530000}"/>
    <cellStyle name="Akzent4 2 5347" xfId="49614" xr:uid="{00000000-0005-0000-0000-0000A5530000}"/>
    <cellStyle name="Akzent4 2 5348" xfId="49586" xr:uid="{00000000-0005-0000-0000-0000A6530000}"/>
    <cellStyle name="Akzent4 2 5349" xfId="49555" xr:uid="{00000000-0005-0000-0000-0000A7530000}"/>
    <cellStyle name="Akzent4 2 535" xfId="4498" xr:uid="{00000000-0005-0000-0000-0000A8530000}"/>
    <cellStyle name="Akzent4 2 5350" xfId="49528" xr:uid="{00000000-0005-0000-0000-0000A9530000}"/>
    <cellStyle name="Akzent4 2 5351" xfId="49498" xr:uid="{00000000-0005-0000-0000-0000AA530000}"/>
    <cellStyle name="Akzent4 2 5352" xfId="49468" xr:uid="{00000000-0005-0000-0000-0000AB530000}"/>
    <cellStyle name="Akzent4 2 5353" xfId="49431" xr:uid="{00000000-0005-0000-0000-0000AC530000}"/>
    <cellStyle name="Akzent4 2 5354" xfId="49403" xr:uid="{00000000-0005-0000-0000-0000AD530000}"/>
    <cellStyle name="Akzent4 2 5355" xfId="49373" xr:uid="{00000000-0005-0000-0000-0000AE530000}"/>
    <cellStyle name="Akzent4 2 5356" xfId="49340" xr:uid="{00000000-0005-0000-0000-0000AF530000}"/>
    <cellStyle name="Akzent4 2 5357" xfId="49313" xr:uid="{00000000-0005-0000-0000-0000B0530000}"/>
    <cellStyle name="Akzent4 2 5358" xfId="49277" xr:uid="{00000000-0005-0000-0000-0000B1530000}"/>
    <cellStyle name="Akzent4 2 5359" xfId="49249" xr:uid="{00000000-0005-0000-0000-0000B2530000}"/>
    <cellStyle name="Akzent4 2 536" xfId="4458" xr:uid="{00000000-0005-0000-0000-0000B3530000}"/>
    <cellStyle name="Akzent4 2 5360" xfId="49213" xr:uid="{00000000-0005-0000-0000-0000B4530000}"/>
    <cellStyle name="Akzent4 2 5361" xfId="49184" xr:uid="{00000000-0005-0000-0000-0000B5530000}"/>
    <cellStyle name="Akzent4 2 5362" xfId="49182" xr:uid="{00000000-0005-0000-0000-0000B6530000}"/>
    <cellStyle name="Akzent4 2 5363" xfId="49081" xr:uid="{00000000-0005-0000-0000-0000B7530000}"/>
    <cellStyle name="Akzent4 2 5364" xfId="49038" xr:uid="{00000000-0005-0000-0000-0000B8530000}"/>
    <cellStyle name="Akzent4 2 5365" xfId="49016" xr:uid="{00000000-0005-0000-0000-0000B9530000}"/>
    <cellStyle name="Akzent4 2 5366" xfId="48980" xr:uid="{00000000-0005-0000-0000-0000BA530000}"/>
    <cellStyle name="Akzent4 2 5367" xfId="48957" xr:uid="{00000000-0005-0000-0000-0000BB530000}"/>
    <cellStyle name="Akzent4 2 5368" xfId="48924" xr:uid="{00000000-0005-0000-0000-0000BC530000}"/>
    <cellStyle name="Akzent4 2 5369" xfId="55297" xr:uid="{00000000-0005-0000-0000-0000BD530000}"/>
    <cellStyle name="Akzent4 2 537" xfId="4438" xr:uid="{00000000-0005-0000-0000-0000BE530000}"/>
    <cellStyle name="Akzent4 2 5370" xfId="49461" xr:uid="{00000000-0005-0000-0000-0000BF530000}"/>
    <cellStyle name="Akzent4 2 5371" xfId="55569" xr:uid="{00000000-0005-0000-0000-0000C0530000}"/>
    <cellStyle name="Akzent4 2 5372" xfId="55582" xr:uid="{00000000-0005-0000-0000-0000C1530000}"/>
    <cellStyle name="Akzent4 2 5373" xfId="49094" xr:uid="{00000000-0005-0000-0000-0000C2530000}"/>
    <cellStyle name="Akzent4 2 5374" xfId="55596" xr:uid="{00000000-0005-0000-0000-0000C3530000}"/>
    <cellStyle name="Akzent4 2 5375" xfId="55603" xr:uid="{00000000-0005-0000-0000-0000C4530000}"/>
    <cellStyle name="Akzent4 2 5376" xfId="55616" xr:uid="{00000000-0005-0000-0000-0000C5530000}"/>
    <cellStyle name="Akzent4 2 5377" xfId="55623" xr:uid="{00000000-0005-0000-0000-0000C6530000}"/>
    <cellStyle name="Akzent4 2 5378" xfId="55636" xr:uid="{00000000-0005-0000-0000-0000C7530000}"/>
    <cellStyle name="Akzent4 2 5379" xfId="55643" xr:uid="{00000000-0005-0000-0000-0000C8530000}"/>
    <cellStyle name="Akzent4 2 538" xfId="4399" xr:uid="{00000000-0005-0000-0000-0000C9530000}"/>
    <cellStyle name="Akzent4 2 5380" xfId="55656" xr:uid="{00000000-0005-0000-0000-0000CA530000}"/>
    <cellStyle name="Akzent4 2 5381" xfId="55663" xr:uid="{00000000-0005-0000-0000-0000CB530000}"/>
    <cellStyle name="Akzent4 2 5382" xfId="55676" xr:uid="{00000000-0005-0000-0000-0000CC530000}"/>
    <cellStyle name="Akzent4 2 539" xfId="4375" xr:uid="{00000000-0005-0000-0000-0000CD530000}"/>
    <cellStyle name="Akzent4 2 54" xfId="1882" xr:uid="{00000000-0005-0000-0000-0000CE530000}"/>
    <cellStyle name="Akzent4 2 540" xfId="4339" xr:uid="{00000000-0005-0000-0000-0000CF530000}"/>
    <cellStyle name="Akzent4 2 541" xfId="4335" xr:uid="{00000000-0005-0000-0000-0000D0530000}"/>
    <cellStyle name="Akzent4 2 542" xfId="4274" xr:uid="{00000000-0005-0000-0000-0000D1530000}"/>
    <cellStyle name="Akzent4 2 543" xfId="4240" xr:uid="{00000000-0005-0000-0000-0000D2530000}"/>
    <cellStyle name="Akzent4 2 544" xfId="4205" xr:uid="{00000000-0005-0000-0000-0000D3530000}"/>
    <cellStyle name="Akzent4 2 545" xfId="4172" xr:uid="{00000000-0005-0000-0000-0000D4530000}"/>
    <cellStyle name="Akzent4 2 546" xfId="4135" xr:uid="{00000000-0005-0000-0000-0000D5530000}"/>
    <cellStyle name="Akzent4 2 547" xfId="4113" xr:uid="{00000000-0005-0000-0000-0000D6530000}"/>
    <cellStyle name="Akzent4 2 548" xfId="4053" xr:uid="{00000000-0005-0000-0000-0000D7530000}"/>
    <cellStyle name="Akzent4 2 549" xfId="4018" xr:uid="{00000000-0005-0000-0000-0000D8530000}"/>
    <cellStyle name="Akzent4 2 55" xfId="1919" xr:uid="{00000000-0005-0000-0000-0000D9530000}"/>
    <cellStyle name="Akzent4 2 550" xfId="3993" xr:uid="{00000000-0005-0000-0000-0000DA530000}"/>
    <cellStyle name="Akzent4 2 551" xfId="3955" xr:uid="{00000000-0005-0000-0000-0000DB530000}"/>
    <cellStyle name="Akzent4 2 552" xfId="4288" xr:uid="{00000000-0005-0000-0000-0000DC530000}"/>
    <cellStyle name="Akzent4 2 553" xfId="3903" xr:uid="{00000000-0005-0000-0000-0000DD530000}"/>
    <cellStyle name="Akzent4 2 554" xfId="3869" xr:uid="{00000000-0005-0000-0000-0000DE530000}"/>
    <cellStyle name="Akzent4 2 555" xfId="3837" xr:uid="{00000000-0005-0000-0000-0000DF530000}"/>
    <cellStyle name="Akzent4 2 556" xfId="3807" xr:uid="{00000000-0005-0000-0000-0000E0530000}"/>
    <cellStyle name="Akzent4 2 557" xfId="3771" xr:uid="{00000000-0005-0000-0000-0000E1530000}"/>
    <cellStyle name="Akzent4 2 558" xfId="3740" xr:uid="{00000000-0005-0000-0000-0000E2530000}"/>
    <cellStyle name="Akzent4 2 559" xfId="3710" xr:uid="{00000000-0005-0000-0000-0000E3530000}"/>
    <cellStyle name="Akzent4 2 56" xfId="1941" xr:uid="{00000000-0005-0000-0000-0000E4530000}"/>
    <cellStyle name="Akzent4 2 560" xfId="3663" xr:uid="{00000000-0005-0000-0000-0000E5530000}"/>
    <cellStyle name="Akzent4 2 561" xfId="3607" xr:uid="{00000000-0005-0000-0000-0000E6530000}"/>
    <cellStyle name="Akzent4 2 562" xfId="3562" xr:uid="{00000000-0005-0000-0000-0000E7530000}"/>
    <cellStyle name="Akzent4 2 563" xfId="3516" xr:uid="{00000000-0005-0000-0000-0000E8530000}"/>
    <cellStyle name="Akzent4 2 564" xfId="3466" xr:uid="{00000000-0005-0000-0000-0000E9530000}"/>
    <cellStyle name="Akzent4 2 565" xfId="3422" xr:uid="{00000000-0005-0000-0000-0000EA530000}"/>
    <cellStyle name="Akzent4 2 566" xfId="3395" xr:uid="{00000000-0005-0000-0000-0000EB530000}"/>
    <cellStyle name="Akzent4 2 567" xfId="3338" xr:uid="{00000000-0005-0000-0000-0000EC530000}"/>
    <cellStyle name="Akzent4 2 568" xfId="3294" xr:uid="{00000000-0005-0000-0000-0000ED530000}"/>
    <cellStyle name="Akzent4 2 569" xfId="3268" xr:uid="{00000000-0005-0000-0000-0000EE530000}"/>
    <cellStyle name="Akzent4 2 57" xfId="1978" xr:uid="{00000000-0005-0000-0000-0000EF530000}"/>
    <cellStyle name="Akzent4 2 570" xfId="3230" xr:uid="{00000000-0005-0000-0000-0000F0530000}"/>
    <cellStyle name="Akzent4 2 571" xfId="3201" xr:uid="{00000000-0005-0000-0000-0000F1530000}"/>
    <cellStyle name="Akzent4 2 572" xfId="3170" xr:uid="{00000000-0005-0000-0000-0000F2530000}"/>
    <cellStyle name="Akzent4 2 573" xfId="3142" xr:uid="{00000000-0005-0000-0000-0000F3530000}"/>
    <cellStyle name="Akzent4 2 574" xfId="3096" xr:uid="{00000000-0005-0000-0000-0000F4530000}"/>
    <cellStyle name="Akzent4 2 575" xfId="3067" xr:uid="{00000000-0005-0000-0000-0000F5530000}"/>
    <cellStyle name="Akzent4 2 576" xfId="3032" xr:uid="{00000000-0005-0000-0000-0000F6530000}"/>
    <cellStyle name="Akzent4 2 577" xfId="3002" xr:uid="{00000000-0005-0000-0000-0000F7530000}"/>
    <cellStyle name="Akzent4 2 578" xfId="2941" xr:uid="{00000000-0005-0000-0000-0000F8530000}"/>
    <cellStyle name="Akzent4 2 579" xfId="2913" xr:uid="{00000000-0005-0000-0000-0000F9530000}"/>
    <cellStyle name="Akzent4 2 58" xfId="2000" xr:uid="{00000000-0005-0000-0000-0000FA530000}"/>
    <cellStyle name="Akzent4 2 580" xfId="2875" xr:uid="{00000000-0005-0000-0000-0000FB530000}"/>
    <cellStyle name="Akzent4 2 581" xfId="2853" xr:uid="{00000000-0005-0000-0000-0000FC530000}"/>
    <cellStyle name="Akzent4 2 582" xfId="2815" xr:uid="{00000000-0005-0000-0000-0000FD530000}"/>
    <cellStyle name="Akzent4 2 583" xfId="3525" xr:uid="{00000000-0005-0000-0000-0000FE530000}"/>
    <cellStyle name="Akzent4 2 584" xfId="2757" xr:uid="{00000000-0005-0000-0000-0000FF530000}"/>
    <cellStyle name="Akzent4 2 585" xfId="2734" xr:uid="{00000000-0005-0000-0000-000000540000}"/>
    <cellStyle name="Akzent4 2 586" xfId="2694" xr:uid="{00000000-0005-0000-0000-000001540000}"/>
    <cellStyle name="Akzent4 2 587" xfId="2672" xr:uid="{00000000-0005-0000-0000-000002540000}"/>
    <cellStyle name="Akzent4 2 588" xfId="2635" xr:uid="{00000000-0005-0000-0000-000003540000}"/>
    <cellStyle name="Akzent4 2 589" xfId="2612" xr:uid="{00000000-0005-0000-0000-000004540000}"/>
    <cellStyle name="Akzent4 2 59" xfId="2031" xr:uid="{00000000-0005-0000-0000-000005540000}"/>
    <cellStyle name="Akzent4 2 590" xfId="2575" xr:uid="{00000000-0005-0000-0000-000006540000}"/>
    <cellStyle name="Akzent4 2 591" xfId="2548" xr:uid="{00000000-0005-0000-0000-000007540000}"/>
    <cellStyle name="Akzent4 2 592" xfId="2516" xr:uid="{00000000-0005-0000-0000-000008540000}"/>
    <cellStyle name="Akzent4 2 593" xfId="3130" xr:uid="{00000000-0005-0000-0000-000009540000}"/>
    <cellStyle name="Akzent4 2 594" xfId="2464" xr:uid="{00000000-0005-0000-0000-00000A540000}"/>
    <cellStyle name="Akzent4 2 595" xfId="2433" xr:uid="{00000000-0005-0000-0000-00000B540000}"/>
    <cellStyle name="Akzent4 2 596" xfId="2405" xr:uid="{00000000-0005-0000-0000-00000C540000}"/>
    <cellStyle name="Akzent4 2 597" xfId="2379" xr:uid="{00000000-0005-0000-0000-00000D540000}"/>
    <cellStyle name="Akzent4 2 598" xfId="2354" xr:uid="{00000000-0005-0000-0000-00000E540000}"/>
    <cellStyle name="Akzent4 2 599" xfId="2318" xr:uid="{00000000-0005-0000-0000-00000F540000}"/>
    <cellStyle name="Akzent4 2 6" xfId="484" xr:uid="{00000000-0005-0000-0000-000010540000}"/>
    <cellStyle name="Akzent4 2 60" xfId="2053" xr:uid="{00000000-0005-0000-0000-000011540000}"/>
    <cellStyle name="Akzent4 2 600" xfId="2295" xr:uid="{00000000-0005-0000-0000-000012540000}"/>
    <cellStyle name="Akzent4 2 601" xfId="2261" xr:uid="{00000000-0005-0000-0000-000013540000}"/>
    <cellStyle name="Akzent4 2 602" xfId="2231" xr:uid="{00000000-0005-0000-0000-000014540000}"/>
    <cellStyle name="Akzent4 2 603" xfId="2187" xr:uid="{00000000-0005-0000-0000-000015540000}"/>
    <cellStyle name="Akzent4 2 604" xfId="2142" xr:uid="{00000000-0005-0000-0000-000016540000}"/>
    <cellStyle name="Akzent4 2 605" xfId="2116" xr:uid="{00000000-0005-0000-0000-000017540000}"/>
    <cellStyle name="Akzent4 2 606" xfId="2082" xr:uid="{00000000-0005-0000-0000-000018540000}"/>
    <cellStyle name="Akzent4 2 607" xfId="2048" xr:uid="{00000000-0005-0000-0000-000019540000}"/>
    <cellStyle name="Akzent4 2 608" xfId="2020" xr:uid="{00000000-0005-0000-0000-00001A540000}"/>
    <cellStyle name="Akzent4 2 609" xfId="1989" xr:uid="{00000000-0005-0000-0000-00001B540000}"/>
    <cellStyle name="Akzent4 2 61" xfId="2079" xr:uid="{00000000-0005-0000-0000-00001C540000}"/>
    <cellStyle name="Akzent4 2 610" xfId="1956" xr:uid="{00000000-0005-0000-0000-00001D540000}"/>
    <cellStyle name="Akzent4 2 611" xfId="1930" xr:uid="{00000000-0005-0000-0000-00001E540000}"/>
    <cellStyle name="Akzent4 2 612" xfId="1897" xr:uid="{00000000-0005-0000-0000-00001F540000}"/>
    <cellStyle name="Akzent4 2 613" xfId="1870" xr:uid="{00000000-0005-0000-0000-000020540000}"/>
    <cellStyle name="Akzent4 2 614" xfId="1822" xr:uid="{00000000-0005-0000-0000-000021540000}"/>
    <cellStyle name="Akzent4 2 615" xfId="1787" xr:uid="{00000000-0005-0000-0000-000022540000}"/>
    <cellStyle name="Akzent4 2 616" xfId="1752" xr:uid="{00000000-0005-0000-0000-000023540000}"/>
    <cellStyle name="Akzent4 2 617" xfId="1725" xr:uid="{00000000-0005-0000-0000-000024540000}"/>
    <cellStyle name="Akzent4 2 618" xfId="1685" xr:uid="{00000000-0005-0000-0000-000025540000}"/>
    <cellStyle name="Akzent4 2 619" xfId="1660" xr:uid="{00000000-0005-0000-0000-000026540000}"/>
    <cellStyle name="Akzent4 2 62" xfId="1534" xr:uid="{00000000-0005-0000-0000-000027540000}"/>
    <cellStyle name="Akzent4 2 620" xfId="1628" xr:uid="{00000000-0005-0000-0000-000028540000}"/>
    <cellStyle name="Akzent4 2 621" xfId="1590" xr:uid="{00000000-0005-0000-0000-000029540000}"/>
    <cellStyle name="Akzent4 2 622" xfId="1565" xr:uid="{00000000-0005-0000-0000-00002A540000}"/>
    <cellStyle name="Akzent4 2 623" xfId="2180" xr:uid="{00000000-0005-0000-0000-00002B540000}"/>
    <cellStyle name="Akzent4 2 624" xfId="1504" xr:uid="{00000000-0005-0000-0000-00002C540000}"/>
    <cellStyle name="Akzent4 2 625" xfId="1479" xr:uid="{00000000-0005-0000-0000-00002D540000}"/>
    <cellStyle name="Akzent4 2 626" xfId="1450" xr:uid="{00000000-0005-0000-0000-00002E540000}"/>
    <cellStyle name="Akzent4 2 627" xfId="1409" xr:uid="{00000000-0005-0000-0000-00002F540000}"/>
    <cellStyle name="Akzent4 2 628" xfId="1390" xr:uid="{00000000-0005-0000-0000-000030540000}"/>
    <cellStyle name="Akzent4 2 629" xfId="1350" xr:uid="{00000000-0005-0000-0000-000031540000}"/>
    <cellStyle name="Akzent4 2 63" xfId="2127" xr:uid="{00000000-0005-0000-0000-000032540000}"/>
    <cellStyle name="Akzent4 2 630" xfId="1331" xr:uid="{00000000-0005-0000-0000-000033540000}"/>
    <cellStyle name="Akzent4 2 631" xfId="1291" xr:uid="{00000000-0005-0000-0000-000034540000}"/>
    <cellStyle name="Akzent4 2 632" xfId="1266" xr:uid="{00000000-0005-0000-0000-000035540000}"/>
    <cellStyle name="Akzent4 2 633" xfId="1861" xr:uid="{00000000-0005-0000-0000-000036540000}"/>
    <cellStyle name="Akzent4 2 634" xfId="1221" xr:uid="{00000000-0005-0000-0000-000037540000}"/>
    <cellStyle name="Akzent4 2 635" xfId="1189" xr:uid="{00000000-0005-0000-0000-000038540000}"/>
    <cellStyle name="Akzent4 2 636" xfId="1163" xr:uid="{00000000-0005-0000-0000-000039540000}"/>
    <cellStyle name="Akzent4 2 637" xfId="1124" xr:uid="{00000000-0005-0000-0000-00003A540000}"/>
    <cellStyle name="Akzent4 2 638" xfId="1095" xr:uid="{00000000-0005-0000-0000-00003B540000}"/>
    <cellStyle name="Akzent4 2 639" xfId="1063" xr:uid="{00000000-0005-0000-0000-00003C540000}"/>
    <cellStyle name="Akzent4 2 64" xfId="2161" xr:uid="{00000000-0005-0000-0000-00003D540000}"/>
    <cellStyle name="Akzent4 2 640" xfId="1034" xr:uid="{00000000-0005-0000-0000-00003E540000}"/>
    <cellStyle name="Akzent4 2 641" xfId="1003" xr:uid="{00000000-0005-0000-0000-00003F540000}"/>
    <cellStyle name="Akzent4 2 642" xfId="975" xr:uid="{00000000-0005-0000-0000-000040540000}"/>
    <cellStyle name="Akzent4 2 643" xfId="944" xr:uid="{00000000-0005-0000-0000-000041540000}"/>
    <cellStyle name="Akzent4 2 644" xfId="914" xr:uid="{00000000-0005-0000-0000-000042540000}"/>
    <cellStyle name="Akzent4 2 645" xfId="876" xr:uid="{00000000-0005-0000-0000-000043540000}"/>
    <cellStyle name="Akzent4 2 646" xfId="848" xr:uid="{00000000-0005-0000-0000-000044540000}"/>
    <cellStyle name="Akzent4 2 647" xfId="817" xr:uid="{00000000-0005-0000-0000-000045540000}"/>
    <cellStyle name="Akzent4 2 648" xfId="784" xr:uid="{00000000-0005-0000-0000-000046540000}"/>
    <cellStyle name="Akzent4 2 649" xfId="756" xr:uid="{00000000-0005-0000-0000-000047540000}"/>
    <cellStyle name="Akzent4 2 65" xfId="2192" xr:uid="{00000000-0005-0000-0000-000048540000}"/>
    <cellStyle name="Akzent4 2 650" xfId="719" xr:uid="{00000000-0005-0000-0000-000049540000}"/>
    <cellStyle name="Akzent4 2 651" xfId="693" xr:uid="{00000000-0005-0000-0000-00004A540000}"/>
    <cellStyle name="Akzent4 2 652" xfId="656" xr:uid="{00000000-0005-0000-0000-00004B540000}"/>
    <cellStyle name="Akzent4 2 653" xfId="627" xr:uid="{00000000-0005-0000-0000-00004C540000}"/>
    <cellStyle name="Akzent4 2 654" xfId="625" xr:uid="{00000000-0005-0000-0000-00004D540000}"/>
    <cellStyle name="Akzent4 2 655" xfId="523" xr:uid="{00000000-0005-0000-0000-00004E540000}"/>
    <cellStyle name="Akzent4 2 656" xfId="479" xr:uid="{00000000-0005-0000-0000-00004F540000}"/>
    <cellStyle name="Akzent4 2 657" xfId="457" xr:uid="{00000000-0005-0000-0000-000050540000}"/>
    <cellStyle name="Akzent4 2 658" xfId="418" xr:uid="{00000000-0005-0000-0000-000051540000}"/>
    <cellStyle name="Akzent4 2 659" xfId="395" xr:uid="{00000000-0005-0000-0000-000052540000}"/>
    <cellStyle name="Akzent4 2 66" xfId="2218" xr:uid="{00000000-0005-0000-0000-000053540000}"/>
    <cellStyle name="Akzent4 2 660" xfId="359" xr:uid="{00000000-0005-0000-0000-000054540000}"/>
    <cellStyle name="Akzent4 2 661" xfId="6815" xr:uid="{00000000-0005-0000-0000-000055540000}"/>
    <cellStyle name="Akzent4 2 662" xfId="907" xr:uid="{00000000-0005-0000-0000-000056540000}"/>
    <cellStyle name="Akzent4 2 663" xfId="7069" xr:uid="{00000000-0005-0000-0000-000057540000}"/>
    <cellStyle name="Akzent4 2 664" xfId="7082" xr:uid="{00000000-0005-0000-0000-000058540000}"/>
    <cellStyle name="Akzent4 2 665" xfId="536" xr:uid="{00000000-0005-0000-0000-000059540000}"/>
    <cellStyle name="Akzent4 2 666" xfId="7096" xr:uid="{00000000-0005-0000-0000-00005A540000}"/>
    <cellStyle name="Akzent4 2 667" xfId="7103" xr:uid="{00000000-0005-0000-0000-00005B540000}"/>
    <cellStyle name="Akzent4 2 668" xfId="7116" xr:uid="{00000000-0005-0000-0000-00005C540000}"/>
    <cellStyle name="Akzent4 2 669" xfId="7123" xr:uid="{00000000-0005-0000-0000-00005D540000}"/>
    <cellStyle name="Akzent4 2 67" xfId="2244" xr:uid="{00000000-0005-0000-0000-00005E540000}"/>
    <cellStyle name="Akzent4 2 670" xfId="7136" xr:uid="{00000000-0005-0000-0000-00005F540000}"/>
    <cellStyle name="Akzent4 2 671" xfId="7143" xr:uid="{00000000-0005-0000-0000-000060540000}"/>
    <cellStyle name="Akzent4 2 672" xfId="7156" xr:uid="{00000000-0005-0000-0000-000061540000}"/>
    <cellStyle name="Akzent4 2 673" xfId="7163" xr:uid="{00000000-0005-0000-0000-000062540000}"/>
    <cellStyle name="Akzent4 2 674" xfId="7176" xr:uid="{00000000-0005-0000-0000-000063540000}"/>
    <cellStyle name="Akzent4 2 675" xfId="7193" xr:uid="{00000000-0005-0000-0000-000064540000}"/>
    <cellStyle name="Akzent4 2 676" xfId="7272" xr:uid="{00000000-0005-0000-0000-000065540000}"/>
    <cellStyle name="Akzent4 2 677" xfId="7362" xr:uid="{00000000-0005-0000-0000-000066540000}"/>
    <cellStyle name="Akzent4 2 678" xfId="7391" xr:uid="{00000000-0005-0000-0000-000067540000}"/>
    <cellStyle name="Akzent4 2 679" xfId="7447" xr:uid="{00000000-0005-0000-0000-000068540000}"/>
    <cellStyle name="Akzent4 2 68" xfId="2271" xr:uid="{00000000-0005-0000-0000-000069540000}"/>
    <cellStyle name="Akzent4 2 680" xfId="7498" xr:uid="{00000000-0005-0000-0000-00006A540000}"/>
    <cellStyle name="Akzent4 2 681" xfId="7542" xr:uid="{00000000-0005-0000-0000-00006B540000}"/>
    <cellStyle name="Akzent4 2 682" xfId="7636" xr:uid="{00000000-0005-0000-0000-00006C540000}"/>
    <cellStyle name="Akzent4 2 683" xfId="7725" xr:uid="{00000000-0005-0000-0000-00006D540000}"/>
    <cellStyle name="Akzent4 2 684" xfId="7822" xr:uid="{00000000-0005-0000-0000-00006E540000}"/>
    <cellStyle name="Akzent4 2 685" xfId="7877" xr:uid="{00000000-0005-0000-0000-00006F540000}"/>
    <cellStyle name="Akzent4 2 686" xfId="7918" xr:uid="{00000000-0005-0000-0000-000070540000}"/>
    <cellStyle name="Akzent4 2 687" xfId="7986" xr:uid="{00000000-0005-0000-0000-000071540000}"/>
    <cellStyle name="Akzent4 2 688" xfId="8050" xr:uid="{00000000-0005-0000-0000-000072540000}"/>
    <cellStyle name="Akzent4 2 689" xfId="8093" xr:uid="{00000000-0005-0000-0000-000073540000}"/>
    <cellStyle name="Akzent4 2 69" xfId="2298" xr:uid="{00000000-0005-0000-0000-000074540000}"/>
    <cellStyle name="Akzent4 2 690" xfId="8155" xr:uid="{00000000-0005-0000-0000-000075540000}"/>
    <cellStyle name="Akzent4 2 691" xfId="8202" xr:uid="{00000000-0005-0000-0000-000076540000}"/>
    <cellStyle name="Akzent4 2 692" xfId="8259" xr:uid="{00000000-0005-0000-0000-000077540000}"/>
    <cellStyle name="Akzent4 2 693" xfId="8303" xr:uid="{00000000-0005-0000-0000-000078540000}"/>
    <cellStyle name="Akzent4 2 694" xfId="8352" xr:uid="{00000000-0005-0000-0000-000079540000}"/>
    <cellStyle name="Akzent4 2 695" xfId="8397" xr:uid="{00000000-0005-0000-0000-00007A540000}"/>
    <cellStyle name="Akzent4 2 696" xfId="7243" xr:uid="{00000000-0005-0000-0000-00007B540000}"/>
    <cellStyle name="Akzent4 2 697" xfId="8480" xr:uid="{00000000-0005-0000-0000-00007C540000}"/>
    <cellStyle name="Akzent4 2 698" xfId="8549" xr:uid="{00000000-0005-0000-0000-00007D540000}"/>
    <cellStyle name="Akzent4 2 699" xfId="8591" xr:uid="{00000000-0005-0000-0000-00007E540000}"/>
    <cellStyle name="Akzent4 2 7" xfId="512" xr:uid="{00000000-0005-0000-0000-00007F540000}"/>
    <cellStyle name="Akzent4 2 70" xfId="2329" xr:uid="{00000000-0005-0000-0000-000080540000}"/>
    <cellStyle name="Akzent4 2 700" xfId="8655" xr:uid="{00000000-0005-0000-0000-000081540000}"/>
    <cellStyle name="Akzent4 2 701" xfId="8698" xr:uid="{00000000-0005-0000-0000-000082540000}"/>
    <cellStyle name="Akzent4 2 702" xfId="8756" xr:uid="{00000000-0005-0000-0000-000083540000}"/>
    <cellStyle name="Akzent4 2 703" xfId="8801" xr:uid="{00000000-0005-0000-0000-000084540000}"/>
    <cellStyle name="Akzent4 2 704" xfId="8856" xr:uid="{00000000-0005-0000-0000-000085540000}"/>
    <cellStyle name="Akzent4 2 705" xfId="8894" xr:uid="{00000000-0005-0000-0000-000086540000}"/>
    <cellStyle name="Akzent4 2 706" xfId="7931" xr:uid="{00000000-0005-0000-0000-000087540000}"/>
    <cellStyle name="Akzent4 2 707" xfId="8982" xr:uid="{00000000-0005-0000-0000-000088540000}"/>
    <cellStyle name="Akzent4 2 708" xfId="9038" xr:uid="{00000000-0005-0000-0000-000089540000}"/>
    <cellStyle name="Akzent4 2 709" xfId="9080" xr:uid="{00000000-0005-0000-0000-00008A540000}"/>
    <cellStyle name="Akzent4 2 71" xfId="2357" xr:uid="{00000000-0005-0000-0000-00008B540000}"/>
    <cellStyle name="Akzent4 2 710" xfId="9144" xr:uid="{00000000-0005-0000-0000-00008C540000}"/>
    <cellStyle name="Akzent4 2 711" xfId="9180" xr:uid="{00000000-0005-0000-0000-00008D540000}"/>
    <cellStyle name="Akzent4 2 712" xfId="9248" xr:uid="{00000000-0005-0000-0000-00008E540000}"/>
    <cellStyle name="Akzent4 2 713" xfId="9284" xr:uid="{00000000-0005-0000-0000-00008F540000}"/>
    <cellStyle name="Akzent4 2 714" xfId="9344" xr:uid="{00000000-0005-0000-0000-000090540000}"/>
    <cellStyle name="Akzent4 2 715" xfId="9390" xr:uid="{00000000-0005-0000-0000-000091540000}"/>
    <cellStyle name="Akzent4 2 716" xfId="9456" xr:uid="{00000000-0005-0000-0000-000092540000}"/>
    <cellStyle name="Akzent4 2 717" xfId="9517" xr:uid="{00000000-0005-0000-0000-000093540000}"/>
    <cellStyle name="Akzent4 2 718" xfId="9591" xr:uid="{00000000-0005-0000-0000-000094540000}"/>
    <cellStyle name="Akzent4 2 719" xfId="9631" xr:uid="{00000000-0005-0000-0000-000095540000}"/>
    <cellStyle name="Akzent4 2 72" xfId="1826" xr:uid="{00000000-0005-0000-0000-000096540000}"/>
    <cellStyle name="Akzent4 2 720" xfId="9695" xr:uid="{00000000-0005-0000-0000-000097540000}"/>
    <cellStyle name="Akzent4 2 721" xfId="9735" xr:uid="{00000000-0005-0000-0000-000098540000}"/>
    <cellStyle name="Akzent4 2 722" xfId="9784" xr:uid="{00000000-0005-0000-0000-000099540000}"/>
    <cellStyle name="Akzent4 2 723" xfId="9842" xr:uid="{00000000-0005-0000-0000-00009A540000}"/>
    <cellStyle name="Akzent4 2 724" xfId="9881" xr:uid="{00000000-0005-0000-0000-00009B540000}"/>
    <cellStyle name="Akzent4 2 725" xfId="9939" xr:uid="{00000000-0005-0000-0000-00009C540000}"/>
    <cellStyle name="Akzent4 2 726" xfId="9988" xr:uid="{00000000-0005-0000-0000-00009D540000}"/>
    <cellStyle name="Akzent4 2 727" xfId="10053" xr:uid="{00000000-0005-0000-0000-00009E540000}"/>
    <cellStyle name="Akzent4 2 728" xfId="10118" xr:uid="{00000000-0005-0000-0000-00009F540000}"/>
    <cellStyle name="Akzent4 2 729" xfId="10170" xr:uid="{00000000-0005-0000-0000-0000A0540000}"/>
    <cellStyle name="Akzent4 2 73" xfId="2395" xr:uid="{00000000-0005-0000-0000-0000A1540000}"/>
    <cellStyle name="Akzent4 2 730" xfId="10224" xr:uid="{00000000-0005-0000-0000-0000A2540000}"/>
    <cellStyle name="Akzent4 2 731" xfId="10276" xr:uid="{00000000-0005-0000-0000-0000A3540000}"/>
    <cellStyle name="Akzent4 2 732" xfId="10327" xr:uid="{00000000-0005-0000-0000-0000A4540000}"/>
    <cellStyle name="Akzent4 2 733" xfId="10378" xr:uid="{00000000-0005-0000-0000-0000A5540000}"/>
    <cellStyle name="Akzent4 2 734" xfId="10434" xr:uid="{00000000-0005-0000-0000-0000A6540000}"/>
    <cellStyle name="Akzent4 2 735" xfId="10477" xr:uid="{00000000-0005-0000-0000-0000A7540000}"/>
    <cellStyle name="Akzent4 2 736" xfId="9474" xr:uid="{00000000-0005-0000-0000-0000A8540000}"/>
    <cellStyle name="Akzent4 2 737" xfId="10566" xr:uid="{00000000-0005-0000-0000-0000A9540000}"/>
    <cellStyle name="Akzent4 2 738" xfId="10627" xr:uid="{00000000-0005-0000-0000-0000AA540000}"/>
    <cellStyle name="Akzent4 2 739" xfId="10680" xr:uid="{00000000-0005-0000-0000-0000AB540000}"/>
    <cellStyle name="Akzent4 2 74" xfId="2423" xr:uid="{00000000-0005-0000-0000-0000AC540000}"/>
    <cellStyle name="Akzent4 2 740" xfId="10742" xr:uid="{00000000-0005-0000-0000-0000AD540000}"/>
    <cellStyle name="Akzent4 2 741" xfId="10783" xr:uid="{00000000-0005-0000-0000-0000AE540000}"/>
    <cellStyle name="Akzent4 2 742" xfId="10838" xr:uid="{00000000-0005-0000-0000-0000AF540000}"/>
    <cellStyle name="Akzent4 2 743" xfId="10889" xr:uid="{00000000-0005-0000-0000-0000B0540000}"/>
    <cellStyle name="Akzent4 2 744" xfId="10940" xr:uid="{00000000-0005-0000-0000-0000B1540000}"/>
    <cellStyle name="Akzent4 2 745" xfId="10990" xr:uid="{00000000-0005-0000-0000-0000B2540000}"/>
    <cellStyle name="Akzent4 2 746" xfId="10006" xr:uid="{00000000-0005-0000-0000-0000B3540000}"/>
    <cellStyle name="Akzent4 2 747" xfId="11078" xr:uid="{00000000-0005-0000-0000-0000B4540000}"/>
    <cellStyle name="Akzent4 2 748" xfId="11133" xr:uid="{00000000-0005-0000-0000-0000B5540000}"/>
    <cellStyle name="Akzent4 2 749" xfId="11173" xr:uid="{00000000-0005-0000-0000-0000B6540000}"/>
    <cellStyle name="Akzent4 2 75" xfId="2455" xr:uid="{00000000-0005-0000-0000-0000B7540000}"/>
    <cellStyle name="Akzent4 2 750" xfId="11243" xr:uid="{00000000-0005-0000-0000-0000B8540000}"/>
    <cellStyle name="Akzent4 2 751" xfId="11290" xr:uid="{00000000-0005-0000-0000-0000B9540000}"/>
    <cellStyle name="Akzent4 2 752" xfId="11341" xr:uid="{00000000-0005-0000-0000-0000BA540000}"/>
    <cellStyle name="Akzent4 2 753" xfId="11391" xr:uid="{00000000-0005-0000-0000-0000BB540000}"/>
    <cellStyle name="Akzent4 2 754" xfId="11441" xr:uid="{00000000-0005-0000-0000-0000BC540000}"/>
    <cellStyle name="Akzent4 2 755" xfId="11490" xr:uid="{00000000-0005-0000-0000-0000BD540000}"/>
    <cellStyle name="Akzent4 2 756" xfId="11536" xr:uid="{00000000-0005-0000-0000-0000BE540000}"/>
    <cellStyle name="Akzent4 2 757" xfId="11609" xr:uid="{00000000-0005-0000-0000-0000BF540000}"/>
    <cellStyle name="Akzent4 2 758" xfId="11646" xr:uid="{00000000-0005-0000-0000-0000C0540000}"/>
    <cellStyle name="Akzent4 2 759" xfId="11709" xr:uid="{00000000-0005-0000-0000-0000C1540000}"/>
    <cellStyle name="Akzent4 2 76" xfId="2480" xr:uid="{00000000-0005-0000-0000-0000C2540000}"/>
    <cellStyle name="Akzent4 2 760" xfId="11742" xr:uid="{00000000-0005-0000-0000-0000C3540000}"/>
    <cellStyle name="Akzent4 2 761" xfId="11807" xr:uid="{00000000-0005-0000-0000-0000C4540000}"/>
    <cellStyle name="Akzent4 2 762" xfId="11850" xr:uid="{00000000-0005-0000-0000-0000C5540000}"/>
    <cellStyle name="Akzent4 2 763" xfId="11902" xr:uid="{00000000-0005-0000-0000-0000C6540000}"/>
    <cellStyle name="Akzent4 2 764" xfId="11956" xr:uid="{00000000-0005-0000-0000-0000C7540000}"/>
    <cellStyle name="Akzent4 2 765" xfId="11988" xr:uid="{00000000-0005-0000-0000-0000C8540000}"/>
    <cellStyle name="Akzent4 2 766" xfId="12060" xr:uid="{00000000-0005-0000-0000-0000C9540000}"/>
    <cellStyle name="Akzent4 2 767" xfId="12063" xr:uid="{00000000-0005-0000-0000-0000CA540000}"/>
    <cellStyle name="Akzent4 2 768" xfId="12142" xr:uid="{00000000-0005-0000-0000-0000CB540000}"/>
    <cellStyle name="Akzent4 2 769" xfId="12204" xr:uid="{00000000-0005-0000-0000-0000CC540000}"/>
    <cellStyle name="Akzent4 2 77" xfId="2507" xr:uid="{00000000-0005-0000-0000-0000CD540000}"/>
    <cellStyle name="Akzent4 2 770" xfId="12272" xr:uid="{00000000-0005-0000-0000-0000CE540000}"/>
    <cellStyle name="Akzent4 2 771" xfId="12309" xr:uid="{00000000-0005-0000-0000-0000CF540000}"/>
    <cellStyle name="Akzent4 2 772" xfId="12380" xr:uid="{00000000-0005-0000-0000-0000D0540000}"/>
    <cellStyle name="Akzent4 2 773" xfId="12415" xr:uid="{00000000-0005-0000-0000-0000D1540000}"/>
    <cellStyle name="Akzent4 2 774" xfId="12474" xr:uid="{00000000-0005-0000-0000-0000D2540000}"/>
    <cellStyle name="Akzent4 2 775" xfId="12528" xr:uid="{00000000-0005-0000-0000-0000D3540000}"/>
    <cellStyle name="Akzent4 2 776" xfId="12578" xr:uid="{00000000-0005-0000-0000-0000D4540000}"/>
    <cellStyle name="Akzent4 2 777" xfId="12634" xr:uid="{00000000-0005-0000-0000-0000D5540000}"/>
    <cellStyle name="Akzent4 2 778" xfId="12127" xr:uid="{00000000-0005-0000-0000-0000D6540000}"/>
    <cellStyle name="Akzent4 2 779" xfId="12718" xr:uid="{00000000-0005-0000-0000-0000D7540000}"/>
    <cellStyle name="Akzent4 2 78" xfId="2531" xr:uid="{00000000-0005-0000-0000-0000D8540000}"/>
    <cellStyle name="Akzent4 2 780" xfId="12800" xr:uid="{00000000-0005-0000-0000-0000D9540000}"/>
    <cellStyle name="Akzent4 2 781" xfId="12851" xr:uid="{00000000-0005-0000-0000-0000DA540000}"/>
    <cellStyle name="Akzent4 2 782" xfId="12916" xr:uid="{00000000-0005-0000-0000-0000DB540000}"/>
    <cellStyle name="Akzent4 2 783" xfId="12972" xr:uid="{00000000-0005-0000-0000-0000DC540000}"/>
    <cellStyle name="Akzent4 2 784" xfId="13019" xr:uid="{00000000-0005-0000-0000-0000DD540000}"/>
    <cellStyle name="Akzent4 2 785" xfId="13074" xr:uid="{00000000-0005-0000-0000-0000DE540000}"/>
    <cellStyle name="Akzent4 2 786" xfId="13155" xr:uid="{00000000-0005-0000-0000-0000DF540000}"/>
    <cellStyle name="Akzent4 2 787" xfId="13204" xr:uid="{00000000-0005-0000-0000-0000E0540000}"/>
    <cellStyle name="Akzent4 2 788" xfId="13274" xr:uid="{00000000-0005-0000-0000-0000E1540000}"/>
    <cellStyle name="Akzent4 2 789" xfId="13363" xr:uid="{00000000-0005-0000-0000-0000E2540000}"/>
    <cellStyle name="Akzent4 2 79" xfId="2566" xr:uid="{00000000-0005-0000-0000-0000E3540000}"/>
    <cellStyle name="Akzent4 2 790" xfId="13422" xr:uid="{00000000-0005-0000-0000-0000E4540000}"/>
    <cellStyle name="Akzent4 2 791" xfId="13486" xr:uid="{00000000-0005-0000-0000-0000E5540000}"/>
    <cellStyle name="Akzent4 2 792" xfId="13547" xr:uid="{00000000-0005-0000-0000-0000E6540000}"/>
    <cellStyle name="Akzent4 2 793" xfId="13626" xr:uid="{00000000-0005-0000-0000-0000E7540000}"/>
    <cellStyle name="Akzent4 2 794" xfId="13676" xr:uid="{00000000-0005-0000-0000-0000E8540000}"/>
    <cellStyle name="Akzent4 2 795" xfId="13738" xr:uid="{00000000-0005-0000-0000-0000E9540000}"/>
    <cellStyle name="Akzent4 2 796" xfId="13776" xr:uid="{00000000-0005-0000-0000-0000EA540000}"/>
    <cellStyle name="Akzent4 2 797" xfId="13836" xr:uid="{00000000-0005-0000-0000-0000EB540000}"/>
    <cellStyle name="Akzent4 2 798" xfId="13876" xr:uid="{00000000-0005-0000-0000-0000EC540000}"/>
    <cellStyle name="Akzent4 2 799" xfId="13942" xr:uid="{00000000-0005-0000-0000-0000ED540000}"/>
    <cellStyle name="Akzent4 2 8" xfId="581" xr:uid="{00000000-0005-0000-0000-0000EE540000}"/>
    <cellStyle name="Akzent4 2 80" xfId="2584" xr:uid="{00000000-0005-0000-0000-0000EF540000}"/>
    <cellStyle name="Akzent4 2 800" xfId="14025" xr:uid="{00000000-0005-0000-0000-0000F0540000}"/>
    <cellStyle name="Akzent4 2 801" xfId="14078" xr:uid="{00000000-0005-0000-0000-0000F1540000}"/>
    <cellStyle name="Akzent4 2 802" xfId="14149" xr:uid="{00000000-0005-0000-0000-0000F2540000}"/>
    <cellStyle name="Akzent4 2 803" xfId="14210" xr:uid="{00000000-0005-0000-0000-0000F3540000}"/>
    <cellStyle name="Akzent4 2 804" xfId="14265" xr:uid="{00000000-0005-0000-0000-0000F4540000}"/>
    <cellStyle name="Akzent4 2 805" xfId="14317" xr:uid="{00000000-0005-0000-0000-0000F5540000}"/>
    <cellStyle name="Akzent4 2 806" xfId="14376" xr:uid="{00000000-0005-0000-0000-0000F6540000}"/>
    <cellStyle name="Akzent4 2 807" xfId="14454" xr:uid="{00000000-0005-0000-0000-0000F7540000}"/>
    <cellStyle name="Akzent4 2 808" xfId="14490" xr:uid="{00000000-0005-0000-0000-0000F8540000}"/>
    <cellStyle name="Akzent4 2 809" xfId="13341" xr:uid="{00000000-0005-0000-0000-0000F9540000}"/>
    <cellStyle name="Akzent4 2 81" xfId="2617" xr:uid="{00000000-0005-0000-0000-0000FA540000}"/>
    <cellStyle name="Akzent4 2 810" xfId="14617" xr:uid="{00000000-0005-0000-0000-0000FB540000}"/>
    <cellStyle name="Akzent4 2 811" xfId="14662" xr:uid="{00000000-0005-0000-0000-0000FC540000}"/>
    <cellStyle name="Akzent4 2 812" xfId="14716" xr:uid="{00000000-0005-0000-0000-0000FD540000}"/>
    <cellStyle name="Akzent4 2 813" xfId="14767" xr:uid="{00000000-0005-0000-0000-0000FE540000}"/>
    <cellStyle name="Akzent4 2 814" xfId="14821" xr:uid="{00000000-0005-0000-0000-0000FF540000}"/>
    <cellStyle name="Akzent4 2 815" xfId="14875" xr:uid="{00000000-0005-0000-0000-000000550000}"/>
    <cellStyle name="Akzent4 2 816" xfId="14920" xr:uid="{00000000-0005-0000-0000-000001550000}"/>
    <cellStyle name="Akzent4 2 817" xfId="14984" xr:uid="{00000000-0005-0000-0000-000002550000}"/>
    <cellStyle name="Akzent4 2 818" xfId="15052" xr:uid="{00000000-0005-0000-0000-000003550000}"/>
    <cellStyle name="Akzent4 2 819" xfId="13954" xr:uid="{00000000-0005-0000-0000-000004550000}"/>
    <cellStyle name="Akzent4 2 82" xfId="2639" xr:uid="{00000000-0005-0000-0000-000005550000}"/>
    <cellStyle name="Akzent4 2 820" xfId="15139" xr:uid="{00000000-0005-0000-0000-000006550000}"/>
    <cellStyle name="Akzent4 2 821" xfId="15183" xr:uid="{00000000-0005-0000-0000-000007550000}"/>
    <cellStyle name="Akzent4 2 822" xfId="15233" xr:uid="{00000000-0005-0000-0000-000008550000}"/>
    <cellStyle name="Akzent4 2 823" xfId="15301" xr:uid="{00000000-0005-0000-0000-000009550000}"/>
    <cellStyle name="Akzent4 2 824" xfId="15341" xr:uid="{00000000-0005-0000-0000-00000A550000}"/>
    <cellStyle name="Akzent4 2 825" xfId="15389" xr:uid="{00000000-0005-0000-0000-00000B550000}"/>
    <cellStyle name="Akzent4 2 826" xfId="15462" xr:uid="{00000000-0005-0000-0000-00000C550000}"/>
    <cellStyle name="Akzent4 2 827" xfId="15515" xr:uid="{00000000-0005-0000-0000-00000D550000}"/>
    <cellStyle name="Akzent4 2 828" xfId="15569" xr:uid="{00000000-0005-0000-0000-00000E550000}"/>
    <cellStyle name="Akzent4 2 829" xfId="15642" xr:uid="{00000000-0005-0000-0000-00000F550000}"/>
    <cellStyle name="Akzent4 2 83" xfId="2677" xr:uid="{00000000-0005-0000-0000-000010550000}"/>
    <cellStyle name="Akzent4 2 830" xfId="15710" xr:uid="{00000000-0005-0000-0000-000011550000}"/>
    <cellStyle name="Akzent4 2 831" xfId="15770" xr:uid="{00000000-0005-0000-0000-000012550000}"/>
    <cellStyle name="Akzent4 2 832" xfId="15815" xr:uid="{00000000-0005-0000-0000-000013550000}"/>
    <cellStyle name="Akzent4 2 833" xfId="15862" xr:uid="{00000000-0005-0000-0000-000014550000}"/>
    <cellStyle name="Akzent4 2 834" xfId="15936" xr:uid="{00000000-0005-0000-0000-000015550000}"/>
    <cellStyle name="Akzent4 2 835" xfId="15998" xr:uid="{00000000-0005-0000-0000-000016550000}"/>
    <cellStyle name="Akzent4 2 836" xfId="16047" xr:uid="{00000000-0005-0000-0000-000017550000}"/>
    <cellStyle name="Akzent4 2 837" xfId="16097" xr:uid="{00000000-0005-0000-0000-000018550000}"/>
    <cellStyle name="Akzent4 2 838" xfId="16145" xr:uid="{00000000-0005-0000-0000-000019550000}"/>
    <cellStyle name="Akzent4 2 839" xfId="16198" xr:uid="{00000000-0005-0000-0000-00001A550000}"/>
    <cellStyle name="Akzent4 2 84" xfId="2698" xr:uid="{00000000-0005-0000-0000-00001B550000}"/>
    <cellStyle name="Akzent4 2 840" xfId="16260" xr:uid="{00000000-0005-0000-0000-00001C550000}"/>
    <cellStyle name="Akzent4 2 841" xfId="16325" xr:uid="{00000000-0005-0000-0000-00001D550000}"/>
    <cellStyle name="Akzent4 2 842" xfId="16360" xr:uid="{00000000-0005-0000-0000-00001E550000}"/>
    <cellStyle name="Akzent4 2 843" xfId="16423" xr:uid="{00000000-0005-0000-0000-00001F550000}"/>
    <cellStyle name="Akzent4 2 844" xfId="16467" xr:uid="{00000000-0005-0000-0000-000020550000}"/>
    <cellStyle name="Akzent4 2 845" xfId="16528" xr:uid="{00000000-0005-0000-0000-000021550000}"/>
    <cellStyle name="Akzent4 2 846" xfId="16579" xr:uid="{00000000-0005-0000-0000-000022550000}"/>
    <cellStyle name="Akzent4 2 847" xfId="16628" xr:uid="{00000000-0005-0000-0000-000023550000}"/>
    <cellStyle name="Akzent4 2 848" xfId="16672" xr:uid="{00000000-0005-0000-0000-000024550000}"/>
    <cellStyle name="Akzent4 2 849" xfId="15654" xr:uid="{00000000-0005-0000-0000-000025550000}"/>
    <cellStyle name="Akzent4 2 85" xfId="2737" xr:uid="{00000000-0005-0000-0000-000026550000}"/>
    <cellStyle name="Akzent4 2 850" xfId="16757" xr:uid="{00000000-0005-0000-0000-000027550000}"/>
    <cellStyle name="Akzent4 2 851" xfId="16827" xr:uid="{00000000-0005-0000-0000-000028550000}"/>
    <cellStyle name="Akzent4 2 852" xfId="16862" xr:uid="{00000000-0005-0000-0000-000029550000}"/>
    <cellStyle name="Akzent4 2 853" xfId="16928" xr:uid="{00000000-0005-0000-0000-00002A550000}"/>
    <cellStyle name="Akzent4 2 854" xfId="16968" xr:uid="{00000000-0005-0000-0000-00002B550000}"/>
    <cellStyle name="Akzent4 2 855" xfId="17028" xr:uid="{00000000-0005-0000-0000-00002C550000}"/>
    <cellStyle name="Akzent4 2 856" xfId="17081" xr:uid="{00000000-0005-0000-0000-00002D550000}"/>
    <cellStyle name="Akzent4 2 857" xfId="17127" xr:uid="{00000000-0005-0000-0000-00002E550000}"/>
    <cellStyle name="Akzent4 2 858" xfId="17179" xr:uid="{00000000-0005-0000-0000-00002F550000}"/>
    <cellStyle name="Akzent4 2 859" xfId="16217" xr:uid="{00000000-0005-0000-0000-000030550000}"/>
    <cellStyle name="Akzent4 2 86" xfId="2756" xr:uid="{00000000-0005-0000-0000-000031550000}"/>
    <cellStyle name="Akzent4 2 860" xfId="17265" xr:uid="{00000000-0005-0000-0000-000032550000}"/>
    <cellStyle name="Akzent4 2 861" xfId="17327" xr:uid="{00000000-0005-0000-0000-000033550000}"/>
    <cellStyle name="Akzent4 2 862" xfId="17370" xr:uid="{00000000-0005-0000-0000-000034550000}"/>
    <cellStyle name="Akzent4 2 863" xfId="17424" xr:uid="{00000000-0005-0000-0000-000035550000}"/>
    <cellStyle name="Akzent4 2 864" xfId="17468" xr:uid="{00000000-0005-0000-0000-000036550000}"/>
    <cellStyle name="Akzent4 2 865" xfId="17524" xr:uid="{00000000-0005-0000-0000-000037550000}"/>
    <cellStyle name="Akzent4 2 866" xfId="17573" xr:uid="{00000000-0005-0000-0000-000038550000}"/>
    <cellStyle name="Akzent4 2 867" xfId="17625" xr:uid="{00000000-0005-0000-0000-000039550000}"/>
    <cellStyle name="Akzent4 2 868" xfId="17669" xr:uid="{00000000-0005-0000-0000-00003A550000}"/>
    <cellStyle name="Akzent4 2 869" xfId="17732" xr:uid="{00000000-0005-0000-0000-00003B550000}"/>
    <cellStyle name="Akzent4 2 87" xfId="2789" xr:uid="{00000000-0005-0000-0000-00003C550000}"/>
    <cellStyle name="Akzent4 2 870" xfId="17789" xr:uid="{00000000-0005-0000-0000-00003D550000}"/>
    <cellStyle name="Akzent4 2 871" xfId="17845" xr:uid="{00000000-0005-0000-0000-00003E550000}"/>
    <cellStyle name="Akzent4 2 872" xfId="17898" xr:uid="{00000000-0005-0000-0000-00003F550000}"/>
    <cellStyle name="Akzent4 2 873" xfId="17958" xr:uid="{00000000-0005-0000-0000-000040550000}"/>
    <cellStyle name="Akzent4 2 874" xfId="17994" xr:uid="{00000000-0005-0000-0000-000041550000}"/>
    <cellStyle name="Akzent4 2 875" xfId="18051" xr:uid="{00000000-0005-0000-0000-000042550000}"/>
    <cellStyle name="Akzent4 2 876" xfId="18098" xr:uid="{00000000-0005-0000-0000-000043550000}"/>
    <cellStyle name="Akzent4 2 877" xfId="18160" xr:uid="{00000000-0005-0000-0000-000044550000}"/>
    <cellStyle name="Akzent4 2 878" xfId="18195" xr:uid="{00000000-0005-0000-0000-000045550000}"/>
    <cellStyle name="Akzent4 2 879" xfId="18258" xr:uid="{00000000-0005-0000-0000-000046550000}"/>
    <cellStyle name="Akzent4 2 88" xfId="2805" xr:uid="{00000000-0005-0000-0000-000047550000}"/>
    <cellStyle name="Akzent4 2 880" xfId="18262" xr:uid="{00000000-0005-0000-0000-000048550000}"/>
    <cellStyle name="Akzent4 2 881" xfId="18346" xr:uid="{00000000-0005-0000-0000-000049550000}"/>
    <cellStyle name="Akzent4 2 882" xfId="18407" xr:uid="{00000000-0005-0000-0000-00004A550000}"/>
    <cellStyle name="Akzent4 2 883" xfId="18468" xr:uid="{00000000-0005-0000-0000-00004B550000}"/>
    <cellStyle name="Akzent4 2 884" xfId="18517" xr:uid="{00000000-0005-0000-0000-00004C550000}"/>
    <cellStyle name="Akzent4 2 885" xfId="18577" xr:uid="{00000000-0005-0000-0000-00004D550000}"/>
    <cellStyle name="Akzent4 2 886" xfId="18621" xr:uid="{00000000-0005-0000-0000-00004E550000}"/>
    <cellStyle name="Akzent4 2 887" xfId="18675" xr:uid="{00000000-0005-0000-0000-00004F550000}"/>
    <cellStyle name="Akzent4 2 888" xfId="18723" xr:uid="{00000000-0005-0000-0000-000050550000}"/>
    <cellStyle name="Akzent4 2 889" xfId="18775" xr:uid="{00000000-0005-0000-0000-000051550000}"/>
    <cellStyle name="Akzent4 2 89" xfId="2842" xr:uid="{00000000-0005-0000-0000-000052550000}"/>
    <cellStyle name="Akzent4 2 890" xfId="18826" xr:uid="{00000000-0005-0000-0000-000053550000}"/>
    <cellStyle name="Akzent4 2 891" xfId="18336" xr:uid="{00000000-0005-0000-0000-000054550000}"/>
    <cellStyle name="Akzent4 2 892" xfId="18911" xr:uid="{00000000-0005-0000-0000-000055550000}"/>
    <cellStyle name="Akzent4 2 893" xfId="18971" xr:uid="{00000000-0005-0000-0000-000056550000}"/>
    <cellStyle name="Akzent4 2 894" xfId="19028" xr:uid="{00000000-0005-0000-0000-000057550000}"/>
    <cellStyle name="Akzent4 2 895" xfId="19084" xr:uid="{00000000-0005-0000-0000-000058550000}"/>
    <cellStyle name="Akzent4 2 896" xfId="19128" xr:uid="{00000000-0005-0000-0000-000059550000}"/>
    <cellStyle name="Akzent4 2 897" xfId="19186" xr:uid="{00000000-0005-0000-0000-00005A550000}"/>
    <cellStyle name="Akzent4 2 898" xfId="19232" xr:uid="{00000000-0005-0000-0000-00005B550000}"/>
    <cellStyle name="Akzent4 2 899" xfId="19289" xr:uid="{00000000-0005-0000-0000-00005C550000}"/>
    <cellStyle name="Akzent4 2 9" xfId="631" xr:uid="{00000000-0005-0000-0000-00005D550000}"/>
    <cellStyle name="Akzent4 2 90" xfId="2858" xr:uid="{00000000-0005-0000-0000-00005E550000}"/>
    <cellStyle name="Akzent4 2 900" xfId="19333" xr:uid="{00000000-0005-0000-0000-00005F550000}"/>
    <cellStyle name="Akzent4 2 901" xfId="19215" xr:uid="{00000000-0005-0000-0000-000060550000}"/>
    <cellStyle name="Akzent4 2 902" xfId="19158" xr:uid="{00000000-0005-0000-0000-000061550000}"/>
    <cellStyle name="Akzent4 2 903" xfId="19103" xr:uid="{00000000-0005-0000-0000-000062550000}"/>
    <cellStyle name="Akzent4 2 904" xfId="19040" xr:uid="{00000000-0005-0000-0000-000063550000}"/>
    <cellStyle name="Akzent4 2 905" xfId="18990" xr:uid="{00000000-0005-0000-0000-000064550000}"/>
    <cellStyle name="Akzent4 2 906" xfId="18934" xr:uid="{00000000-0005-0000-0000-000065550000}"/>
    <cellStyle name="Akzent4 2 907" xfId="18886" xr:uid="{00000000-0005-0000-0000-000066550000}"/>
    <cellStyle name="Akzent4 2 908" xfId="18830" xr:uid="{00000000-0005-0000-0000-000067550000}"/>
    <cellStyle name="Akzent4 2 909" xfId="18771" xr:uid="{00000000-0005-0000-0000-000068550000}"/>
    <cellStyle name="Akzent4 2 91" xfId="2892" xr:uid="{00000000-0005-0000-0000-000069550000}"/>
    <cellStyle name="Akzent4 2 910" xfId="18734" xr:uid="{00000000-0005-0000-0000-00006A550000}"/>
    <cellStyle name="Akzent4 2 911" xfId="18663" xr:uid="{00000000-0005-0000-0000-00006B550000}"/>
    <cellStyle name="Akzent4 2 912" xfId="18601" xr:uid="{00000000-0005-0000-0000-00006C550000}"/>
    <cellStyle name="Akzent4 2 913" xfId="18550" xr:uid="{00000000-0005-0000-0000-00006D550000}"/>
    <cellStyle name="Akzent4 2 914" xfId="18487" xr:uid="{00000000-0005-0000-0000-00006E550000}"/>
    <cellStyle name="Akzent4 2 915" xfId="18441" xr:uid="{00000000-0005-0000-0000-00006F550000}"/>
    <cellStyle name="Akzent4 2 916" xfId="18376" xr:uid="{00000000-0005-0000-0000-000070550000}"/>
    <cellStyle name="Akzent4 2 917" xfId="18318" xr:uid="{00000000-0005-0000-0000-000071550000}"/>
    <cellStyle name="Akzent4 2 918" xfId="18232" xr:uid="{00000000-0005-0000-0000-000072550000}"/>
    <cellStyle name="Akzent4 2 919" xfId="18188" xr:uid="{00000000-0005-0000-0000-000073550000}"/>
    <cellStyle name="Akzent4 2 92" xfId="2918" xr:uid="{00000000-0005-0000-0000-000074550000}"/>
    <cellStyle name="Akzent4 2 920" xfId="19308" xr:uid="{00000000-0005-0000-0000-000075550000}"/>
    <cellStyle name="Akzent4 2 921" xfId="18092" xr:uid="{00000000-0005-0000-0000-000076550000}"/>
    <cellStyle name="Akzent4 2 922" xfId="18029" xr:uid="{00000000-0005-0000-0000-000077550000}"/>
    <cellStyle name="Akzent4 2 923" xfId="17985" xr:uid="{00000000-0005-0000-0000-000078550000}"/>
    <cellStyle name="Akzent4 2 924" xfId="17921" xr:uid="{00000000-0005-0000-0000-000079550000}"/>
    <cellStyle name="Akzent4 2 925" xfId="17867" xr:uid="{00000000-0005-0000-0000-00007A550000}"/>
    <cellStyle name="Akzent4 2 926" xfId="17810" xr:uid="{00000000-0005-0000-0000-00007B550000}"/>
    <cellStyle name="Akzent4 2 927" xfId="17770" xr:uid="{00000000-0005-0000-0000-00007C550000}"/>
    <cellStyle name="Akzent4 2 928" xfId="17705" xr:uid="{00000000-0005-0000-0000-00007D550000}"/>
    <cellStyle name="Akzent4 2 929" xfId="17656" xr:uid="{00000000-0005-0000-0000-00007E550000}"/>
    <cellStyle name="Akzent4 2 93" xfId="2920" xr:uid="{00000000-0005-0000-0000-00007F550000}"/>
    <cellStyle name="Akzent4 2 930" xfId="18713" xr:uid="{00000000-0005-0000-0000-000080550000}"/>
    <cellStyle name="Akzent4 2 931" xfId="17559" xr:uid="{00000000-0005-0000-0000-000081550000}"/>
    <cellStyle name="Akzent4 2 932" xfId="17496" xr:uid="{00000000-0005-0000-0000-000082550000}"/>
    <cellStyle name="Akzent4 2 933" xfId="17447" xr:uid="{00000000-0005-0000-0000-000083550000}"/>
    <cellStyle name="Akzent4 2 934" xfId="17386" xr:uid="{00000000-0005-0000-0000-000084550000}"/>
    <cellStyle name="Akzent4 2 935" xfId="17348" xr:uid="{00000000-0005-0000-0000-000085550000}"/>
    <cellStyle name="Akzent4 2 936" xfId="17290" xr:uid="{00000000-0005-0000-0000-000086550000}"/>
    <cellStyle name="Akzent4 2 937" xfId="17242" xr:uid="{00000000-0005-0000-0000-000087550000}"/>
    <cellStyle name="Akzent4 2 938" xfId="17189" xr:uid="{00000000-0005-0000-0000-000088550000}"/>
    <cellStyle name="Akzent4 2 939" xfId="17129" xr:uid="{00000000-0005-0000-0000-000089550000}"/>
    <cellStyle name="Akzent4 2 94" xfId="2982" xr:uid="{00000000-0005-0000-0000-00008A550000}"/>
    <cellStyle name="Akzent4 2 940" xfId="17050" xr:uid="{00000000-0005-0000-0000-00008B550000}"/>
    <cellStyle name="Akzent4 2 941" xfId="16984" xr:uid="{00000000-0005-0000-0000-00008C550000}"/>
    <cellStyle name="Akzent4 2 942" xfId="16911" xr:uid="{00000000-0005-0000-0000-00008D550000}"/>
    <cellStyle name="Akzent4 2 943" xfId="16875" xr:uid="{00000000-0005-0000-0000-00008E550000}"/>
    <cellStyle name="Akzent4 2 944" xfId="16806" xr:uid="{00000000-0005-0000-0000-00008F550000}"/>
    <cellStyle name="Akzent4 2 945" xfId="16754" xr:uid="{00000000-0005-0000-0000-000090550000}"/>
    <cellStyle name="Akzent4 2 946" xfId="16716" xr:uid="{00000000-0005-0000-0000-000091550000}"/>
    <cellStyle name="Akzent4 2 947" xfId="16662" xr:uid="{00000000-0005-0000-0000-000092550000}"/>
    <cellStyle name="Akzent4 2 948" xfId="16601" xr:uid="{00000000-0005-0000-0000-000093550000}"/>
    <cellStyle name="Akzent4 2 949" xfId="16562" xr:uid="{00000000-0005-0000-0000-000094550000}"/>
    <cellStyle name="Akzent4 2 95" xfId="3017" xr:uid="{00000000-0005-0000-0000-000095550000}"/>
    <cellStyle name="Akzent4 2 950" xfId="16489" xr:uid="{00000000-0005-0000-0000-000096550000}"/>
    <cellStyle name="Akzent4 2 951" xfId="16426" xr:uid="{00000000-0005-0000-0000-000097550000}"/>
    <cellStyle name="Akzent4 2 952" xfId="16364" xr:uid="{00000000-0005-0000-0000-000098550000}"/>
    <cellStyle name="Akzent4 2 953" xfId="16319" xr:uid="{00000000-0005-0000-0000-000099550000}"/>
    <cellStyle name="Akzent4 2 954" xfId="16255" xr:uid="{00000000-0005-0000-0000-00009A550000}"/>
    <cellStyle name="Akzent4 2 955" xfId="16215" xr:uid="{00000000-0005-0000-0000-00009B550000}"/>
    <cellStyle name="Akzent4 2 956" xfId="16148" xr:uid="{00000000-0005-0000-0000-00009C550000}"/>
    <cellStyle name="Akzent4 2 957" xfId="16093" xr:uid="{00000000-0005-0000-0000-00009D550000}"/>
    <cellStyle name="Akzent4 2 958" xfId="16039" xr:uid="{00000000-0005-0000-0000-00009E550000}"/>
    <cellStyle name="Akzent4 2 959" xfId="15992" xr:uid="{00000000-0005-0000-0000-00009F550000}"/>
    <cellStyle name="Akzent4 2 96" xfId="3053" xr:uid="{00000000-0005-0000-0000-0000A0550000}"/>
    <cellStyle name="Akzent4 2 960" xfId="17042" xr:uid="{00000000-0005-0000-0000-0000A1550000}"/>
    <cellStyle name="Akzent4 2 961" xfId="15856" xr:uid="{00000000-0005-0000-0000-0000A2550000}"/>
    <cellStyle name="Akzent4 2 962" xfId="15804" xr:uid="{00000000-0005-0000-0000-0000A3550000}"/>
    <cellStyle name="Akzent4 2 963" xfId="15754" xr:uid="{00000000-0005-0000-0000-0000A4550000}"/>
    <cellStyle name="Akzent4 2 964" xfId="15699" xr:uid="{00000000-0005-0000-0000-0000A5550000}"/>
    <cellStyle name="Akzent4 2 965" xfId="15646" xr:uid="{00000000-0005-0000-0000-0000A6550000}"/>
    <cellStyle name="Akzent4 2 966" xfId="15587" xr:uid="{00000000-0005-0000-0000-0000A7550000}"/>
    <cellStyle name="Akzent4 2 967" xfId="15540" xr:uid="{00000000-0005-0000-0000-0000A8550000}"/>
    <cellStyle name="Akzent4 2 968" xfId="15485" xr:uid="{00000000-0005-0000-0000-0000A9550000}"/>
    <cellStyle name="Akzent4 2 969" xfId="15414" xr:uid="{00000000-0005-0000-0000-0000AA550000}"/>
    <cellStyle name="Akzent4 2 97" xfId="3077" xr:uid="{00000000-0005-0000-0000-0000AB550000}"/>
    <cellStyle name="Akzent4 2 970" xfId="16482" xr:uid="{00000000-0005-0000-0000-0000AC550000}"/>
    <cellStyle name="Akzent4 2 971" xfId="15312" xr:uid="{00000000-0005-0000-0000-0000AD550000}"/>
    <cellStyle name="Akzent4 2 972" xfId="15253" xr:uid="{00000000-0005-0000-0000-0000AE550000}"/>
    <cellStyle name="Akzent4 2 973" xfId="15201" xr:uid="{00000000-0005-0000-0000-0000AF550000}"/>
    <cellStyle name="Akzent4 2 974" xfId="15149" xr:uid="{00000000-0005-0000-0000-0000B0550000}"/>
    <cellStyle name="Akzent4 2 975" xfId="15091" xr:uid="{00000000-0005-0000-0000-0000B1550000}"/>
    <cellStyle name="Akzent4 2 976" xfId="15038" xr:uid="{00000000-0005-0000-0000-0000B2550000}"/>
    <cellStyle name="Akzent4 2 977" xfId="14968" xr:uid="{00000000-0005-0000-0000-0000B3550000}"/>
    <cellStyle name="Akzent4 2 978" xfId="14903" xr:uid="{00000000-0005-0000-0000-0000B4550000}"/>
    <cellStyle name="Akzent4 2 979" xfId="14863" xr:uid="{00000000-0005-0000-0000-0000B5550000}"/>
    <cellStyle name="Akzent4 2 98" xfId="3109" xr:uid="{00000000-0005-0000-0000-0000B6550000}"/>
    <cellStyle name="Akzent4 2 980" xfId="14789" xr:uid="{00000000-0005-0000-0000-0000B7550000}"/>
    <cellStyle name="Akzent4 2 981" xfId="14747" xr:uid="{00000000-0005-0000-0000-0000B8550000}"/>
    <cellStyle name="Akzent4 2 982" xfId="14673" xr:uid="{00000000-0005-0000-0000-0000B9550000}"/>
    <cellStyle name="Akzent4 2 983" xfId="14638" xr:uid="{00000000-0005-0000-0000-0000BA550000}"/>
    <cellStyle name="Akzent4 2 984" xfId="14545" xr:uid="{00000000-0005-0000-0000-0000BB550000}"/>
    <cellStyle name="Akzent4 2 985" xfId="14494" xr:uid="{00000000-0005-0000-0000-0000BC550000}"/>
    <cellStyle name="Akzent4 2 986" xfId="14437" xr:uid="{00000000-0005-0000-0000-0000BD550000}"/>
    <cellStyle name="Akzent4 2 987" xfId="14366" xr:uid="{00000000-0005-0000-0000-0000BE550000}"/>
    <cellStyle name="Akzent4 2 988" xfId="14302" xr:uid="{00000000-0005-0000-0000-0000BF550000}"/>
    <cellStyle name="Akzent4 2 989" xfId="14255" xr:uid="{00000000-0005-0000-0000-0000C0550000}"/>
    <cellStyle name="Akzent4 2 99" xfId="3134" xr:uid="{00000000-0005-0000-0000-0000C1550000}"/>
    <cellStyle name="Akzent4 2 990" xfId="14194" xr:uid="{00000000-0005-0000-0000-0000C2550000}"/>
    <cellStyle name="Akzent4 2 991" xfId="14191" xr:uid="{00000000-0005-0000-0000-0000C3550000}"/>
    <cellStyle name="Akzent4 2 992" xfId="14086" xr:uid="{00000000-0005-0000-0000-0000C4550000}"/>
    <cellStyle name="Akzent4 2 993" xfId="14034" xr:uid="{00000000-0005-0000-0000-0000C5550000}"/>
    <cellStyle name="Akzent4 2 994" xfId="13947" xr:uid="{00000000-0005-0000-0000-0000C6550000}"/>
    <cellStyle name="Akzent4 2 995" xfId="13886" xr:uid="{00000000-0005-0000-0000-0000C7550000}"/>
    <cellStyle name="Akzent4 2 996" xfId="13820" xr:uid="{00000000-0005-0000-0000-0000C8550000}"/>
    <cellStyle name="Akzent4 2 997" xfId="13768" xr:uid="{00000000-0005-0000-0000-0000C9550000}"/>
    <cellStyle name="Akzent4 2 998" xfId="13707" xr:uid="{00000000-0005-0000-0000-0000CA550000}"/>
    <cellStyle name="Akzent4 2 999" xfId="13647" xr:uid="{00000000-0005-0000-0000-0000CB550000}"/>
    <cellStyle name="Akzent4 3" xfId="128" xr:uid="{00000000-0005-0000-0000-0000CC550000}"/>
    <cellStyle name="Akzent4 3 10" xfId="3433" xr:uid="{00000000-0005-0000-0000-0000CD550000}"/>
    <cellStyle name="Akzent4 3 11" xfId="551" xr:uid="{00000000-0005-0000-0000-0000CE550000}"/>
    <cellStyle name="Akzent4 3 12" xfId="12111" xr:uid="{00000000-0005-0000-0000-0000CF550000}"/>
    <cellStyle name="Akzent4 3 13" xfId="13471" xr:uid="{00000000-0005-0000-0000-0000D0550000}"/>
    <cellStyle name="Akzent4 3 14" xfId="18324" xr:uid="{00000000-0005-0000-0000-0000D1550000}"/>
    <cellStyle name="Akzent4 3 15" xfId="14130" xr:uid="{00000000-0005-0000-0000-0000D2550000}"/>
    <cellStyle name="Akzent4 3 16" xfId="12613" xr:uid="{00000000-0005-0000-0000-0000D3550000}"/>
    <cellStyle name="Akzent4 3 17" xfId="7605" xr:uid="{00000000-0005-0000-0000-0000D4550000}"/>
    <cellStyle name="Akzent4 3 18" xfId="14570" xr:uid="{00000000-0005-0000-0000-0000D5550000}"/>
    <cellStyle name="Akzent4 3 19" xfId="12943" xr:uid="{00000000-0005-0000-0000-0000D6550000}"/>
    <cellStyle name="Akzent4 3 2" xfId="421" xr:uid="{00000000-0005-0000-0000-0000D7550000}"/>
    <cellStyle name="Akzent4 3 20" xfId="7618" xr:uid="{00000000-0005-0000-0000-0000D8550000}"/>
    <cellStyle name="Akzent4 3 21" xfId="14999" xr:uid="{00000000-0005-0000-0000-0000D9550000}"/>
    <cellStyle name="Akzent4 3 22" xfId="13349" xr:uid="{00000000-0005-0000-0000-0000DA550000}"/>
    <cellStyle name="Akzent4 3 23" xfId="7682" xr:uid="{00000000-0005-0000-0000-0000DB550000}"/>
    <cellStyle name="Akzent4 3 24" xfId="15448" xr:uid="{00000000-0005-0000-0000-0000DC550000}"/>
    <cellStyle name="Akzent4 3 25" xfId="13747" xr:uid="{00000000-0005-0000-0000-0000DD550000}"/>
    <cellStyle name="Akzent4 3 26" xfId="7750" xr:uid="{00000000-0005-0000-0000-0000DE550000}"/>
    <cellStyle name="Akzent4 3 27" xfId="15930" xr:uid="{00000000-0005-0000-0000-0000DF550000}"/>
    <cellStyle name="Akzent4 3 28" xfId="14188" xr:uid="{00000000-0005-0000-0000-0000E0550000}"/>
    <cellStyle name="Akzent4 3 29" xfId="7796" xr:uid="{00000000-0005-0000-0000-0000E1550000}"/>
    <cellStyle name="Akzent4 3 3" xfId="2956" xr:uid="{00000000-0005-0000-0000-0000E2550000}"/>
    <cellStyle name="Akzent4 3 30" xfId="22900" xr:uid="{00000000-0005-0000-0000-0000E3550000}"/>
    <cellStyle name="Akzent4 3 31" xfId="23458" xr:uid="{00000000-0005-0000-0000-0000E4550000}"/>
    <cellStyle name="Akzent4 3 32" xfId="25229" xr:uid="{00000000-0005-0000-0000-0000E5550000}"/>
    <cellStyle name="Akzent4 3 33" xfId="23695" xr:uid="{00000000-0005-0000-0000-0000E6550000}"/>
    <cellStyle name="Akzent4 3 34" xfId="23102" xr:uid="{00000000-0005-0000-0000-0000E7550000}"/>
    <cellStyle name="Akzent4 3 35" xfId="21218" xr:uid="{00000000-0005-0000-0000-0000E8550000}"/>
    <cellStyle name="Akzent4 3 36" xfId="26707" xr:uid="{00000000-0005-0000-0000-0000E9550000}"/>
    <cellStyle name="Akzent4 3 37" xfId="27003" xr:uid="{00000000-0005-0000-0000-0000EA550000}"/>
    <cellStyle name="Akzent4 3 38" xfId="27918" xr:uid="{00000000-0005-0000-0000-0000EB550000}"/>
    <cellStyle name="Akzent4 3 39" xfId="29218" xr:uid="{00000000-0005-0000-0000-0000EC550000}"/>
    <cellStyle name="Akzent4 3 4" xfId="3751" xr:uid="{00000000-0005-0000-0000-0000ED550000}"/>
    <cellStyle name="Akzent4 3 40" xfId="29515" xr:uid="{00000000-0005-0000-0000-0000EE550000}"/>
    <cellStyle name="Akzent4 3 41" xfId="30431" xr:uid="{00000000-0005-0000-0000-0000EF550000}"/>
    <cellStyle name="Akzent4 3 42" xfId="31612" xr:uid="{00000000-0005-0000-0000-0000F0550000}"/>
    <cellStyle name="Akzent4 3 43" xfId="31908" xr:uid="{00000000-0005-0000-0000-0000F1550000}"/>
    <cellStyle name="Akzent4 3 44" xfId="32821" xr:uid="{00000000-0005-0000-0000-0000F2550000}"/>
    <cellStyle name="Akzent4 3 45" xfId="33902" xr:uid="{00000000-0005-0000-0000-0000F3550000}"/>
    <cellStyle name="Akzent4 3 46" xfId="34195" xr:uid="{00000000-0005-0000-0000-0000F4550000}"/>
    <cellStyle name="Akzent4 3 47" xfId="35107" xr:uid="{00000000-0005-0000-0000-0000F5550000}"/>
    <cellStyle name="Akzent4 3 48" xfId="36187" xr:uid="{00000000-0005-0000-0000-0000F6550000}"/>
    <cellStyle name="Akzent4 3 49" xfId="36477" xr:uid="{00000000-0005-0000-0000-0000F7550000}"/>
    <cellStyle name="Akzent4 3 5" xfId="6279" xr:uid="{00000000-0005-0000-0000-0000F8550000}"/>
    <cellStyle name="Akzent4 3 50" xfId="37384" xr:uid="{00000000-0005-0000-0000-0000F9550000}"/>
    <cellStyle name="Akzent4 3 51" xfId="38446" xr:uid="{00000000-0005-0000-0000-0000FA550000}"/>
    <cellStyle name="Akzent4 3 52" xfId="38728" xr:uid="{00000000-0005-0000-0000-0000FB550000}"/>
    <cellStyle name="Akzent4 3 53" xfId="39631" xr:uid="{00000000-0005-0000-0000-0000FC550000}"/>
    <cellStyle name="Akzent4 3 54" xfId="40683" xr:uid="{00000000-0005-0000-0000-0000FD550000}"/>
    <cellStyle name="Akzent4 3 55" xfId="40964" xr:uid="{00000000-0005-0000-0000-0000FE550000}"/>
    <cellStyle name="Akzent4 3 56" xfId="41867" xr:uid="{00000000-0005-0000-0000-0000FF550000}"/>
    <cellStyle name="Akzent4 3 57" xfId="44680" xr:uid="{00000000-0005-0000-0000-000000560000}"/>
    <cellStyle name="Akzent4 3 58" xfId="45473" xr:uid="{00000000-0005-0000-0000-000001560000}"/>
    <cellStyle name="Akzent4 3 59" xfId="47966" xr:uid="{00000000-0005-0000-0000-000002560000}"/>
    <cellStyle name="Akzent4 3 6" xfId="4076" xr:uid="{00000000-0005-0000-0000-000003560000}"/>
    <cellStyle name="Akzent4 3 60" xfId="45794" xr:uid="{00000000-0005-0000-0000-000004560000}"/>
    <cellStyle name="Akzent4 3 61" xfId="44965" xr:uid="{00000000-0005-0000-0000-000005560000}"/>
    <cellStyle name="Akzent4 3 62" xfId="42323" xr:uid="{00000000-0005-0000-0000-000006560000}"/>
    <cellStyle name="Akzent4 3 63" xfId="46018" xr:uid="{00000000-0005-0000-0000-000007560000}"/>
    <cellStyle name="Akzent4 3 64" xfId="45154" xr:uid="{00000000-0005-0000-0000-000008560000}"/>
    <cellStyle name="Akzent4 3 65" xfId="42308" xr:uid="{00000000-0005-0000-0000-000009560000}"/>
    <cellStyle name="Akzent4 3 66" xfId="51481" xr:uid="{00000000-0005-0000-0000-00000A560000}"/>
    <cellStyle name="Akzent4 3 67" xfId="52274" xr:uid="{00000000-0005-0000-0000-00000B560000}"/>
    <cellStyle name="Akzent4 3 68" xfId="54767" xr:uid="{00000000-0005-0000-0000-00000C560000}"/>
    <cellStyle name="Akzent4 3 69" xfId="52595" xr:uid="{00000000-0005-0000-0000-00000D560000}"/>
    <cellStyle name="Akzent4 3 7" xfId="3244" xr:uid="{00000000-0005-0000-0000-00000E560000}"/>
    <cellStyle name="Akzent4 3 70" xfId="51766" xr:uid="{00000000-0005-0000-0000-00000F560000}"/>
    <cellStyle name="Akzent4 3 71" xfId="49124" xr:uid="{00000000-0005-0000-0000-000010560000}"/>
    <cellStyle name="Akzent4 3 72" xfId="52819" xr:uid="{00000000-0005-0000-0000-000011560000}"/>
    <cellStyle name="Akzent4 3 73" xfId="51955" xr:uid="{00000000-0005-0000-0000-000012560000}"/>
    <cellStyle name="Akzent4 3 74" xfId="49109" xr:uid="{00000000-0005-0000-0000-000013560000}"/>
    <cellStyle name="Akzent4 3 8" xfId="566" xr:uid="{00000000-0005-0000-0000-000014560000}"/>
    <cellStyle name="Akzent4 3 9" xfId="4303" xr:uid="{00000000-0005-0000-0000-000015560000}"/>
    <cellStyle name="Akzent4 4" xfId="129" xr:uid="{00000000-0005-0000-0000-000016560000}"/>
    <cellStyle name="Akzent4 4 10" xfId="13287" xr:uid="{00000000-0005-0000-0000-000017560000}"/>
    <cellStyle name="Akzent4 4 11" xfId="12768" xr:uid="{00000000-0005-0000-0000-000018560000}"/>
    <cellStyle name="Akzent4 4 12" xfId="12795" xr:uid="{00000000-0005-0000-0000-000019560000}"/>
    <cellStyle name="Akzent4 4 13" xfId="13109" xr:uid="{00000000-0005-0000-0000-00001A560000}"/>
    <cellStyle name="Akzent4 4 14" xfId="13143" xr:uid="{00000000-0005-0000-0000-00001B560000}"/>
    <cellStyle name="Akzent4 4 15" xfId="13535" xr:uid="{00000000-0005-0000-0000-00001C560000}"/>
    <cellStyle name="Akzent4 4 16" xfId="13571" xr:uid="{00000000-0005-0000-0000-00001D560000}"/>
    <cellStyle name="Akzent4 4 17" xfId="13919" xr:uid="{00000000-0005-0000-0000-00001E560000}"/>
    <cellStyle name="Akzent4 4 18" xfId="13975" xr:uid="{00000000-0005-0000-0000-00001F560000}"/>
    <cellStyle name="Akzent4 4 19" xfId="14371" xr:uid="{00000000-0005-0000-0000-000020560000}"/>
    <cellStyle name="Akzent4 4 2" xfId="351" xr:uid="{00000000-0005-0000-0000-000021560000}"/>
    <cellStyle name="Akzent4 4 20" xfId="14421" xr:uid="{00000000-0005-0000-0000-000022560000}"/>
    <cellStyle name="Akzent4 4 21" xfId="23397" xr:uid="{00000000-0005-0000-0000-000023560000}"/>
    <cellStyle name="Akzent4 4 22" xfId="23376" xr:uid="{00000000-0005-0000-0000-000024560000}"/>
    <cellStyle name="Akzent4 4 23" xfId="23167" xr:uid="{00000000-0005-0000-0000-000025560000}"/>
    <cellStyle name="Akzent4 4 24" xfId="23180" xr:uid="{00000000-0005-0000-0000-000026560000}"/>
    <cellStyle name="Akzent4 4 25" xfId="26963" xr:uid="{00000000-0005-0000-0000-000027560000}"/>
    <cellStyle name="Akzent4 4 26" xfId="26948" xr:uid="{00000000-0005-0000-0000-000028560000}"/>
    <cellStyle name="Akzent4 4 27" xfId="29475" xr:uid="{00000000-0005-0000-0000-000029560000}"/>
    <cellStyle name="Akzent4 4 28" xfId="29460" xr:uid="{00000000-0005-0000-0000-00002A560000}"/>
    <cellStyle name="Akzent4 4 29" xfId="31868" xr:uid="{00000000-0005-0000-0000-00002B560000}"/>
    <cellStyle name="Akzent4 4 3" xfId="3671" xr:uid="{00000000-0005-0000-0000-00002C560000}"/>
    <cellStyle name="Akzent4 4 30" xfId="31853" xr:uid="{00000000-0005-0000-0000-00002D560000}"/>
    <cellStyle name="Akzent4 4 31" xfId="34155" xr:uid="{00000000-0005-0000-0000-00002E560000}"/>
    <cellStyle name="Akzent4 4 32" xfId="34140" xr:uid="{00000000-0005-0000-0000-00002F560000}"/>
    <cellStyle name="Akzent4 4 33" xfId="36438" xr:uid="{00000000-0005-0000-0000-000030560000}"/>
    <cellStyle name="Akzent4 4 34" xfId="36424" xr:uid="{00000000-0005-0000-0000-000031560000}"/>
    <cellStyle name="Akzent4 4 35" xfId="38690" xr:uid="{00000000-0005-0000-0000-000032560000}"/>
    <cellStyle name="Akzent4 4 36" xfId="38676" xr:uid="{00000000-0005-0000-0000-000033560000}"/>
    <cellStyle name="Akzent4 4 37" xfId="40926" xr:uid="{00000000-0005-0000-0000-000034560000}"/>
    <cellStyle name="Akzent4 4 38" xfId="40913" xr:uid="{00000000-0005-0000-0000-000035560000}"/>
    <cellStyle name="Akzent4 4 39" xfId="45393" xr:uid="{00000000-0005-0000-0000-000036560000}"/>
    <cellStyle name="Akzent4 4 4" xfId="3644" xr:uid="{00000000-0005-0000-0000-000037560000}"/>
    <cellStyle name="Akzent4 4 40" xfId="45364" xr:uid="{00000000-0005-0000-0000-000038560000}"/>
    <cellStyle name="Akzent4 4 41" xfId="45050" xr:uid="{00000000-0005-0000-0000-000039560000}"/>
    <cellStyle name="Akzent4 4 42" xfId="45071" xr:uid="{00000000-0005-0000-0000-00003A560000}"/>
    <cellStyle name="Akzent4 4 43" xfId="45248" xr:uid="{00000000-0005-0000-0000-00003B560000}"/>
    <cellStyle name="Akzent4 4 44" xfId="45267" xr:uid="{00000000-0005-0000-0000-00003C560000}"/>
    <cellStyle name="Akzent4 4 45" xfId="52194" xr:uid="{00000000-0005-0000-0000-00003D560000}"/>
    <cellStyle name="Akzent4 4 46" xfId="52165" xr:uid="{00000000-0005-0000-0000-00003E560000}"/>
    <cellStyle name="Akzent4 4 47" xfId="51851" xr:uid="{00000000-0005-0000-0000-00003F560000}"/>
    <cellStyle name="Akzent4 4 48" xfId="51872" xr:uid="{00000000-0005-0000-0000-000040560000}"/>
    <cellStyle name="Akzent4 4 49" xfId="52049" xr:uid="{00000000-0005-0000-0000-000041560000}"/>
    <cellStyle name="Akzent4 4 5" xfId="3328" xr:uid="{00000000-0005-0000-0000-000042560000}"/>
    <cellStyle name="Akzent4 4 50" xfId="52068" xr:uid="{00000000-0005-0000-0000-000043560000}"/>
    <cellStyle name="Akzent4 4 6" xfId="3349" xr:uid="{00000000-0005-0000-0000-000044560000}"/>
    <cellStyle name="Akzent4 4 7" xfId="3529" xr:uid="{00000000-0005-0000-0000-000045560000}"/>
    <cellStyle name="Akzent4 4 8" xfId="3548" xr:uid="{00000000-0005-0000-0000-000046560000}"/>
    <cellStyle name="Akzent4 4 9" xfId="13331" xr:uid="{00000000-0005-0000-0000-000047560000}"/>
    <cellStyle name="Akzent4 5" xfId="130" xr:uid="{00000000-0005-0000-0000-000048560000}"/>
    <cellStyle name="Akzent4 6" xfId="300" xr:uid="{00000000-0005-0000-0000-000049560000}"/>
    <cellStyle name="Akzent5 2" xfId="131" hidden="1" xr:uid="{00000000-0005-0000-0000-00004A560000}"/>
    <cellStyle name="Akzent5 2" xfId="305" hidden="1" xr:uid="{00000000-0005-0000-0000-00004B560000}"/>
    <cellStyle name="Akzent5 2" xfId="398" hidden="1" xr:uid="{00000000-0005-0000-0000-00004C560000}"/>
    <cellStyle name="Akzent5 2" xfId="426" hidden="1" xr:uid="{00000000-0005-0000-0000-00004D560000}"/>
    <cellStyle name="Akzent5 2" xfId="451" hidden="1" xr:uid="{00000000-0005-0000-0000-00004E560000}"/>
    <cellStyle name="Akzent5 2" xfId="482" hidden="1" xr:uid="{00000000-0005-0000-0000-00004F560000}"/>
    <cellStyle name="Akzent5 2" xfId="505" hidden="1" xr:uid="{00000000-0005-0000-0000-000050560000}"/>
    <cellStyle name="Akzent5 2" xfId="579" hidden="1" xr:uid="{00000000-0005-0000-0000-000051560000}"/>
    <cellStyle name="Akzent5 2" xfId="613" hidden="1" xr:uid="{00000000-0005-0000-0000-000052560000}"/>
    <cellStyle name="Akzent5 2" xfId="643" hidden="1" xr:uid="{00000000-0005-0000-0000-000053560000}"/>
    <cellStyle name="Akzent5 2" xfId="666" hidden="1" xr:uid="{00000000-0005-0000-0000-000054560000}"/>
    <cellStyle name="Akzent5 2" xfId="697" hidden="1" xr:uid="{00000000-0005-0000-0000-000055560000}"/>
    <cellStyle name="Akzent5 2" xfId="728" hidden="1" xr:uid="{00000000-0005-0000-0000-000056560000}"/>
    <cellStyle name="Akzent5 2" xfId="765" hidden="1" xr:uid="{00000000-0005-0000-0000-000057560000}"/>
    <cellStyle name="Akzent5 2" xfId="790" hidden="1" xr:uid="{00000000-0005-0000-0000-000058560000}"/>
    <cellStyle name="Akzent5 2" xfId="821" hidden="1" xr:uid="{00000000-0005-0000-0000-000059560000}"/>
    <cellStyle name="Akzent5 2" xfId="840" hidden="1" xr:uid="{00000000-0005-0000-0000-00005A560000}"/>
    <cellStyle name="Akzent5 2" xfId="880" hidden="1" xr:uid="{00000000-0005-0000-0000-00005B560000}"/>
    <cellStyle name="Akzent5 2" xfId="898" hidden="1" xr:uid="{00000000-0005-0000-0000-00005C560000}"/>
    <cellStyle name="Akzent5 2" xfId="932" hidden="1" xr:uid="{00000000-0005-0000-0000-00005D560000}"/>
    <cellStyle name="Akzent5 2" xfId="952" hidden="1" xr:uid="{00000000-0005-0000-0000-00005E560000}"/>
    <cellStyle name="Akzent5 2" xfId="361" hidden="1" xr:uid="{00000000-0005-0000-0000-00005F560000}"/>
    <cellStyle name="Akzent5 2" xfId="996" hidden="1" xr:uid="{00000000-0005-0000-0000-000060560000}"/>
    <cellStyle name="Akzent5 2" xfId="1039" hidden="1" xr:uid="{00000000-0005-0000-0000-000061560000}"/>
    <cellStyle name="Akzent5 2" xfId="1056" hidden="1" xr:uid="{00000000-0005-0000-0000-000062560000}"/>
    <cellStyle name="Akzent5 2" xfId="1098" hidden="1" xr:uid="{00000000-0005-0000-0000-000063560000}"/>
    <cellStyle name="Akzent5 2" xfId="1115" hidden="1" xr:uid="{00000000-0005-0000-0000-000064560000}"/>
    <cellStyle name="Akzent5 2" xfId="1147" hidden="1" xr:uid="{00000000-0005-0000-0000-000065560000}"/>
    <cellStyle name="Akzent5 2" xfId="1169" hidden="1" xr:uid="{00000000-0005-0000-0000-000066560000}"/>
    <cellStyle name="Akzent5 2" xfId="1202" hidden="1" xr:uid="{00000000-0005-0000-0000-000067560000}"/>
    <cellStyle name="Akzent5 2" xfId="1216" hidden="1" xr:uid="{00000000-0005-0000-0000-000068560000}"/>
    <cellStyle name="Akzent5 2" xfId="974" hidden="1" xr:uid="{00000000-0005-0000-0000-000069560000}"/>
    <cellStyle name="Akzent5 2" xfId="1261" hidden="1" xr:uid="{00000000-0005-0000-0000-00006A560000}"/>
    <cellStyle name="Akzent5 2" xfId="1299" hidden="1" xr:uid="{00000000-0005-0000-0000-00006B560000}"/>
    <cellStyle name="Akzent5 2" xfId="1320" hidden="1" xr:uid="{00000000-0005-0000-0000-00006C560000}"/>
    <cellStyle name="Akzent5 2" xfId="1358" hidden="1" xr:uid="{00000000-0005-0000-0000-00006D560000}"/>
    <cellStyle name="Akzent5 2" xfId="1379" hidden="1" xr:uid="{00000000-0005-0000-0000-00006E560000}"/>
    <cellStyle name="Akzent5 2" xfId="1412" hidden="1" xr:uid="{00000000-0005-0000-0000-00006F560000}"/>
    <cellStyle name="Akzent5 2" xfId="1433" hidden="1" xr:uid="{00000000-0005-0000-0000-000070560000}"/>
    <cellStyle name="Akzent5 2" xfId="1464" hidden="1" xr:uid="{00000000-0005-0000-0000-000071560000}"/>
    <cellStyle name="Akzent5 2" xfId="1489" hidden="1" xr:uid="{00000000-0005-0000-0000-000072560000}"/>
    <cellStyle name="Akzent5 2" xfId="1525" hidden="1" xr:uid="{00000000-0005-0000-0000-000073560000}"/>
    <cellStyle name="Akzent5 2" xfId="1554" hidden="1" xr:uid="{00000000-0005-0000-0000-000074560000}"/>
    <cellStyle name="Akzent5 2" xfId="1600" hidden="1" xr:uid="{00000000-0005-0000-0000-000075560000}"/>
    <cellStyle name="Akzent5 2" xfId="1614" hidden="1" xr:uid="{00000000-0005-0000-0000-000076560000}"/>
    <cellStyle name="Akzent5 2" xfId="1659" hidden="1" xr:uid="{00000000-0005-0000-0000-000077560000}"/>
    <cellStyle name="Akzent5 2" xfId="1674" hidden="1" xr:uid="{00000000-0005-0000-0000-000078560000}"/>
    <cellStyle name="Akzent5 2" xfId="1705" hidden="1" xr:uid="{00000000-0005-0000-0000-000079560000}"/>
    <cellStyle name="Akzent5 2" xfId="1735" hidden="1" xr:uid="{00000000-0005-0000-0000-00007A560000}"/>
    <cellStyle name="Akzent5 2" xfId="1757" hidden="1" xr:uid="{00000000-0005-0000-0000-00007B560000}"/>
    <cellStyle name="Akzent5 2" xfId="1779" hidden="1" xr:uid="{00000000-0005-0000-0000-00007C560000}"/>
    <cellStyle name="Akzent5 2" xfId="1812" hidden="1" xr:uid="{00000000-0005-0000-0000-00007D560000}"/>
    <cellStyle name="Akzent5 2" xfId="1845" hidden="1" xr:uid="{00000000-0005-0000-0000-00007E560000}"/>
    <cellStyle name="Akzent5 2" xfId="1881" hidden="1" xr:uid="{00000000-0005-0000-0000-00007F560000}"/>
    <cellStyle name="Akzent5 2" xfId="1904" hidden="1" xr:uid="{00000000-0005-0000-0000-000080560000}"/>
    <cellStyle name="Akzent5 2" xfId="1940" hidden="1" xr:uid="{00000000-0005-0000-0000-000081560000}"/>
    <cellStyle name="Akzent5 2" xfId="1964" hidden="1" xr:uid="{00000000-0005-0000-0000-000082560000}"/>
    <cellStyle name="Akzent5 2" xfId="1999" hidden="1" xr:uid="{00000000-0005-0000-0000-000083560000}"/>
    <cellStyle name="Akzent5 2" xfId="2019" hidden="1" xr:uid="{00000000-0005-0000-0000-000084560000}"/>
    <cellStyle name="Akzent5 2" xfId="2052" hidden="1" xr:uid="{00000000-0005-0000-0000-000085560000}"/>
    <cellStyle name="Akzent5 2" xfId="2070" hidden="1" xr:uid="{00000000-0005-0000-0000-000086560000}"/>
    <cellStyle name="Akzent5 2" xfId="1506" hidden="1" xr:uid="{00000000-0005-0000-0000-000087560000}"/>
    <cellStyle name="Akzent5 2" xfId="2125" hidden="1" xr:uid="{00000000-0005-0000-0000-000088560000}"/>
    <cellStyle name="Akzent5 2" xfId="2160" hidden="1" xr:uid="{00000000-0005-0000-0000-000089560000}"/>
    <cellStyle name="Akzent5 2" xfId="2178" hidden="1" xr:uid="{00000000-0005-0000-0000-00008A560000}"/>
    <cellStyle name="Akzent5 2" xfId="2216" hidden="1" xr:uid="{00000000-0005-0000-0000-00008B560000}"/>
    <cellStyle name="Akzent5 2" xfId="2237" hidden="1" xr:uid="{00000000-0005-0000-0000-00008C560000}"/>
    <cellStyle name="Akzent5 2" xfId="2270" hidden="1" xr:uid="{00000000-0005-0000-0000-00008D560000}"/>
    <cellStyle name="Akzent5 2" xfId="2294" hidden="1" xr:uid="{00000000-0005-0000-0000-00008E560000}"/>
    <cellStyle name="Akzent5 2" xfId="2328" hidden="1" xr:uid="{00000000-0005-0000-0000-00008F560000}"/>
    <cellStyle name="Akzent5 2" xfId="2349" hidden="1" xr:uid="{00000000-0005-0000-0000-000090560000}"/>
    <cellStyle name="Akzent5 2" xfId="2105" hidden="1" xr:uid="{00000000-0005-0000-0000-000091560000}"/>
    <cellStyle name="Akzent5 2" xfId="2392" hidden="1" xr:uid="{00000000-0005-0000-0000-000092560000}"/>
    <cellStyle name="Akzent5 2" xfId="2420" hidden="1" xr:uid="{00000000-0005-0000-0000-000093560000}"/>
    <cellStyle name="Akzent5 2" xfId="2445" hidden="1" xr:uid="{00000000-0005-0000-0000-000094560000}"/>
    <cellStyle name="Akzent5 2" xfId="2479" hidden="1" xr:uid="{00000000-0005-0000-0000-000095560000}"/>
    <cellStyle name="Akzent5 2" xfId="2500" hidden="1" xr:uid="{00000000-0005-0000-0000-000096560000}"/>
    <cellStyle name="Akzent5 2" xfId="2530" hidden="1" xr:uid="{00000000-0005-0000-0000-000097560000}"/>
    <cellStyle name="Akzent5 2" xfId="2556" hidden="1" xr:uid="{00000000-0005-0000-0000-000098560000}"/>
    <cellStyle name="Akzent5 2" xfId="2583" hidden="1" xr:uid="{00000000-0005-0000-0000-000099560000}"/>
    <cellStyle name="Akzent5 2" xfId="2606" hidden="1" xr:uid="{00000000-0005-0000-0000-00009A560000}"/>
    <cellStyle name="Akzent5 2" xfId="2638" hidden="1" xr:uid="{00000000-0005-0000-0000-00009B560000}"/>
    <cellStyle name="Akzent5 2" xfId="2665" hidden="1" xr:uid="{00000000-0005-0000-0000-00009C560000}"/>
    <cellStyle name="Akzent5 2" xfId="2697" hidden="1" xr:uid="{00000000-0005-0000-0000-00009D560000}"/>
    <cellStyle name="Akzent5 2" xfId="2718" hidden="1" xr:uid="{00000000-0005-0000-0000-00009E560000}"/>
    <cellStyle name="Akzent5 2" xfId="2755" hidden="1" xr:uid="{00000000-0005-0000-0000-00009F560000}"/>
    <cellStyle name="Akzent5 2" xfId="2775" hidden="1" xr:uid="{00000000-0005-0000-0000-0000A0560000}"/>
    <cellStyle name="Akzent5 2" xfId="2804" hidden="1" xr:uid="{00000000-0005-0000-0000-0000A1560000}"/>
    <cellStyle name="Akzent5 2" xfId="2827" hidden="1" xr:uid="{00000000-0005-0000-0000-0000A2560000}"/>
    <cellStyle name="Akzent5 2" xfId="2857" hidden="1" xr:uid="{00000000-0005-0000-0000-0000A3560000}"/>
    <cellStyle name="Akzent5 2" xfId="2881" hidden="1" xr:uid="{00000000-0005-0000-0000-0000A4560000}"/>
    <cellStyle name="Akzent5 2" xfId="2923" hidden="1" xr:uid="{00000000-0005-0000-0000-0000A5560000}"/>
    <cellStyle name="Akzent5 2" xfId="2933" hidden="1" xr:uid="{00000000-0005-0000-0000-0000A6560000}"/>
    <cellStyle name="Akzent5 2" xfId="2981" hidden="1" xr:uid="{00000000-0005-0000-0000-0000A7560000}"/>
    <cellStyle name="Akzent5 2" xfId="3015" hidden="1" xr:uid="{00000000-0005-0000-0000-0000A8560000}"/>
    <cellStyle name="Akzent5 2" xfId="3052" hidden="1" xr:uid="{00000000-0005-0000-0000-0000A9560000}"/>
    <cellStyle name="Akzent5 2" xfId="3074" hidden="1" xr:uid="{00000000-0005-0000-0000-0000AA560000}"/>
    <cellStyle name="Akzent5 2" xfId="3108" hidden="1" xr:uid="{00000000-0005-0000-0000-0000AB560000}"/>
    <cellStyle name="Akzent5 2" xfId="3125" hidden="1" xr:uid="{00000000-0005-0000-0000-0000AC560000}"/>
    <cellStyle name="Akzent5 2" xfId="3163" hidden="1" xr:uid="{00000000-0005-0000-0000-0000AD560000}"/>
    <cellStyle name="Akzent5 2" xfId="3184" hidden="1" xr:uid="{00000000-0005-0000-0000-0000AE560000}"/>
    <cellStyle name="Akzent5 2" xfId="3215" hidden="1" xr:uid="{00000000-0005-0000-0000-0000AF560000}"/>
    <cellStyle name="Akzent5 2" xfId="3246" hidden="1" xr:uid="{00000000-0005-0000-0000-0000B0560000}"/>
    <cellStyle name="Akzent5 2" xfId="2972" hidden="1" xr:uid="{00000000-0005-0000-0000-0000B1560000}"/>
    <cellStyle name="Akzent5 2" xfId="3288" hidden="1" xr:uid="{00000000-0005-0000-0000-0000B2560000}"/>
    <cellStyle name="Akzent5 2" xfId="3352" hidden="1" xr:uid="{00000000-0005-0000-0000-0000B3560000}"/>
    <cellStyle name="Akzent5 2" xfId="3381" hidden="1" xr:uid="{00000000-0005-0000-0000-0000B4560000}"/>
    <cellStyle name="Akzent5 2" xfId="3418" hidden="1" xr:uid="{00000000-0005-0000-0000-0000B5560000}"/>
    <cellStyle name="Akzent5 2" xfId="3451" hidden="1" xr:uid="{00000000-0005-0000-0000-0000B6560000}"/>
    <cellStyle name="Akzent5 2" xfId="3476" hidden="1" xr:uid="{00000000-0005-0000-0000-0000B7560000}"/>
    <cellStyle name="Akzent5 2" xfId="3502" hidden="1" xr:uid="{00000000-0005-0000-0000-0000B8560000}"/>
    <cellStyle name="Akzent5 2" xfId="3560" hidden="1" xr:uid="{00000000-0005-0000-0000-0000B9560000}"/>
    <cellStyle name="Akzent5 2" xfId="3592" hidden="1" xr:uid="{00000000-0005-0000-0000-0000BA560000}"/>
    <cellStyle name="Akzent5 2" xfId="3627" hidden="1" xr:uid="{00000000-0005-0000-0000-0000BB560000}"/>
    <cellStyle name="Akzent5 2" xfId="3686" hidden="1" xr:uid="{00000000-0005-0000-0000-0000BC560000}"/>
    <cellStyle name="Akzent5 2" xfId="3712" hidden="1" xr:uid="{00000000-0005-0000-0000-0000BD560000}"/>
    <cellStyle name="Akzent5 2" xfId="3755" hidden="1" xr:uid="{00000000-0005-0000-0000-0000BE560000}"/>
    <cellStyle name="Akzent5 2" xfId="3773" hidden="1" xr:uid="{00000000-0005-0000-0000-0000BF560000}"/>
    <cellStyle name="Akzent5 2" xfId="3814" hidden="1" xr:uid="{00000000-0005-0000-0000-0000C0560000}"/>
    <cellStyle name="Akzent5 2" xfId="3829" hidden="1" xr:uid="{00000000-0005-0000-0000-0000C1560000}"/>
    <cellStyle name="Akzent5 2" xfId="3873" hidden="1" xr:uid="{00000000-0005-0000-0000-0000C2560000}"/>
    <cellStyle name="Akzent5 2" xfId="3885" hidden="1" xr:uid="{00000000-0005-0000-0000-0000C3560000}"/>
    <cellStyle name="Akzent5 2" xfId="3924" hidden="1" xr:uid="{00000000-0005-0000-0000-0000C4560000}"/>
    <cellStyle name="Akzent5 2" xfId="3938" hidden="1" xr:uid="{00000000-0005-0000-0000-0000C5560000}"/>
    <cellStyle name="Akzent5 2" xfId="3970" hidden="1" xr:uid="{00000000-0005-0000-0000-0000C6560000}"/>
    <cellStyle name="Akzent5 2" xfId="4001" hidden="1" xr:uid="{00000000-0005-0000-0000-0000C7560000}"/>
    <cellStyle name="Akzent5 2" xfId="4035" hidden="1" xr:uid="{00000000-0005-0000-0000-0000C8560000}"/>
    <cellStyle name="Akzent5 2" xfId="4067" hidden="1" xr:uid="{00000000-0005-0000-0000-0000C9560000}"/>
    <cellStyle name="Akzent5 2" xfId="4121" hidden="1" xr:uid="{00000000-0005-0000-0000-0000CA560000}"/>
    <cellStyle name="Akzent5 2" xfId="4142" hidden="1" xr:uid="{00000000-0005-0000-0000-0000CB560000}"/>
    <cellStyle name="Akzent5 2" xfId="4175" hidden="1" xr:uid="{00000000-0005-0000-0000-0000CC560000}"/>
    <cellStyle name="Akzent5 2" xfId="4192" hidden="1" xr:uid="{00000000-0005-0000-0000-0000CD560000}"/>
    <cellStyle name="Akzent5 2" xfId="4228" hidden="1" xr:uid="{00000000-0005-0000-0000-0000CE560000}"/>
    <cellStyle name="Akzent5 2" xfId="4246" hidden="1" xr:uid="{00000000-0005-0000-0000-0000CF560000}"/>
    <cellStyle name="Akzent5 2" xfId="3684" hidden="1" xr:uid="{00000000-0005-0000-0000-0000D0560000}"/>
    <cellStyle name="Akzent5 2" xfId="4318" hidden="1" xr:uid="{00000000-0005-0000-0000-0000D1560000}"/>
    <cellStyle name="Akzent5 2" xfId="4355" hidden="1" xr:uid="{00000000-0005-0000-0000-0000D2560000}"/>
    <cellStyle name="Akzent5 2" xfId="4381" hidden="1" xr:uid="{00000000-0005-0000-0000-0000D3560000}"/>
    <cellStyle name="Akzent5 2" xfId="4413" hidden="1" xr:uid="{00000000-0005-0000-0000-0000D4560000}"/>
    <cellStyle name="Akzent5 2" xfId="4440" hidden="1" xr:uid="{00000000-0005-0000-0000-0000D5560000}"/>
    <cellStyle name="Akzent5 2" xfId="4468" hidden="1" xr:uid="{00000000-0005-0000-0000-0000D6560000}"/>
    <cellStyle name="Akzent5 2" xfId="4485" hidden="1" xr:uid="{00000000-0005-0000-0000-0000D7560000}"/>
    <cellStyle name="Akzent5 2" xfId="4527" hidden="1" xr:uid="{00000000-0005-0000-0000-0000D8560000}"/>
    <cellStyle name="Akzent5 2" xfId="4543" hidden="1" xr:uid="{00000000-0005-0000-0000-0000D9560000}"/>
    <cellStyle name="Akzent5 2" xfId="4277" hidden="1" xr:uid="{00000000-0005-0000-0000-0000DA560000}"/>
    <cellStyle name="Akzent5 2" xfId="4592" hidden="1" xr:uid="{00000000-0005-0000-0000-0000DB560000}"/>
    <cellStyle name="Akzent5 2" xfId="4621" hidden="1" xr:uid="{00000000-0005-0000-0000-0000DC560000}"/>
    <cellStyle name="Akzent5 2" xfId="4644" hidden="1" xr:uid="{00000000-0005-0000-0000-0000DD560000}"/>
    <cellStyle name="Akzent5 2" xfId="4677" hidden="1" xr:uid="{00000000-0005-0000-0000-0000DE560000}"/>
    <cellStyle name="Akzent5 2" xfId="4700" hidden="1" xr:uid="{00000000-0005-0000-0000-0000DF560000}"/>
    <cellStyle name="Akzent5 2" xfId="4727" hidden="1" xr:uid="{00000000-0005-0000-0000-0000E0560000}"/>
    <cellStyle name="Akzent5 2" xfId="4752" hidden="1" xr:uid="{00000000-0005-0000-0000-0000E1560000}"/>
    <cellStyle name="Akzent5 2" xfId="4782" hidden="1" xr:uid="{00000000-0005-0000-0000-0000E2560000}"/>
    <cellStyle name="Akzent5 2" xfId="4806" hidden="1" xr:uid="{00000000-0005-0000-0000-0000E3560000}"/>
    <cellStyle name="Akzent5 2" xfId="4845" hidden="1" xr:uid="{00000000-0005-0000-0000-0000E4560000}"/>
    <cellStyle name="Akzent5 2" xfId="4883" hidden="1" xr:uid="{00000000-0005-0000-0000-0000E5560000}"/>
    <cellStyle name="Akzent5 2" xfId="4914" hidden="1" xr:uid="{00000000-0005-0000-0000-0000E6560000}"/>
    <cellStyle name="Akzent5 2" xfId="4936" hidden="1" xr:uid="{00000000-0005-0000-0000-0000E7560000}"/>
    <cellStyle name="Akzent5 2" xfId="4970" hidden="1" xr:uid="{00000000-0005-0000-0000-0000E8560000}"/>
    <cellStyle name="Akzent5 2" xfId="4990" hidden="1" xr:uid="{00000000-0005-0000-0000-0000E9560000}"/>
    <cellStyle name="Akzent5 2" xfId="5020" hidden="1" xr:uid="{00000000-0005-0000-0000-0000EA560000}"/>
    <cellStyle name="Akzent5 2" xfId="5042" hidden="1" xr:uid="{00000000-0005-0000-0000-0000EB560000}"/>
    <cellStyle name="Akzent5 2" xfId="5079" hidden="1" xr:uid="{00000000-0005-0000-0000-0000EC560000}"/>
    <cellStyle name="Akzent5 2" xfId="5100" hidden="1" xr:uid="{00000000-0005-0000-0000-0000ED560000}"/>
    <cellStyle name="Akzent5 2" xfId="5132" hidden="1" xr:uid="{00000000-0005-0000-0000-0000EE560000}"/>
    <cellStyle name="Akzent5 2" xfId="5158" hidden="1" xr:uid="{00000000-0005-0000-0000-0000EF560000}"/>
    <cellStyle name="Akzent5 2" xfId="5203" hidden="1" xr:uid="{00000000-0005-0000-0000-0000F0560000}"/>
    <cellStyle name="Akzent5 2" xfId="5219" hidden="1" xr:uid="{00000000-0005-0000-0000-0000F1560000}"/>
    <cellStyle name="Akzent5 2" xfId="5253" hidden="1" xr:uid="{00000000-0005-0000-0000-0000F2560000}"/>
    <cellStyle name="Akzent5 2" xfId="5270" hidden="1" xr:uid="{00000000-0005-0000-0000-0000F3560000}"/>
    <cellStyle name="Akzent5 2" xfId="5314" hidden="1" xr:uid="{00000000-0005-0000-0000-0000F4560000}"/>
    <cellStyle name="Akzent5 2" xfId="5332" hidden="1" xr:uid="{00000000-0005-0000-0000-0000F5560000}"/>
    <cellStyle name="Akzent5 2" xfId="5371" hidden="1" xr:uid="{00000000-0005-0000-0000-0000F6560000}"/>
    <cellStyle name="Akzent5 2" xfId="5385" hidden="1" xr:uid="{00000000-0005-0000-0000-0000F7560000}"/>
    <cellStyle name="Akzent5 2" xfId="4840" hidden="1" xr:uid="{00000000-0005-0000-0000-0000F8560000}"/>
    <cellStyle name="Akzent5 2" xfId="5438" hidden="1" xr:uid="{00000000-0005-0000-0000-0000F9560000}"/>
    <cellStyle name="Akzent5 2" xfId="5472" hidden="1" xr:uid="{00000000-0005-0000-0000-0000FA560000}"/>
    <cellStyle name="Akzent5 2" xfId="5490" hidden="1" xr:uid="{00000000-0005-0000-0000-0000FB560000}"/>
    <cellStyle name="Akzent5 2" xfId="5532" hidden="1" xr:uid="{00000000-0005-0000-0000-0000FC560000}"/>
    <cellStyle name="Akzent5 2" xfId="5549" hidden="1" xr:uid="{00000000-0005-0000-0000-0000FD560000}"/>
    <cellStyle name="Akzent5 2" xfId="5581" hidden="1" xr:uid="{00000000-0005-0000-0000-0000FE560000}"/>
    <cellStyle name="Akzent5 2" xfId="5613" hidden="1" xr:uid="{00000000-0005-0000-0000-0000FF560000}"/>
    <cellStyle name="Akzent5 2" xfId="5640" hidden="1" xr:uid="{00000000-0005-0000-0000-000000570000}"/>
    <cellStyle name="Akzent5 2" xfId="5656" hidden="1" xr:uid="{00000000-0005-0000-0000-000001570000}"/>
    <cellStyle name="Akzent5 2" xfId="5415" hidden="1" xr:uid="{00000000-0005-0000-0000-000002570000}"/>
    <cellStyle name="Akzent5 2" xfId="5707" hidden="1" xr:uid="{00000000-0005-0000-0000-000003570000}"/>
    <cellStyle name="Akzent5 2" xfId="5748" hidden="1" xr:uid="{00000000-0005-0000-0000-000004570000}"/>
    <cellStyle name="Akzent5 2" xfId="5766" hidden="1" xr:uid="{00000000-0005-0000-0000-000005570000}"/>
    <cellStyle name="Akzent5 2" xfId="5799" hidden="1" xr:uid="{00000000-0005-0000-0000-000006570000}"/>
    <cellStyle name="Akzent5 2" xfId="5825" hidden="1" xr:uid="{00000000-0005-0000-0000-000007570000}"/>
    <cellStyle name="Akzent5 2" xfId="5852" hidden="1" xr:uid="{00000000-0005-0000-0000-000008570000}"/>
    <cellStyle name="Akzent5 2" xfId="5870" hidden="1" xr:uid="{00000000-0005-0000-0000-000009570000}"/>
    <cellStyle name="Akzent5 2" xfId="5905" hidden="1" xr:uid="{00000000-0005-0000-0000-00000A570000}"/>
    <cellStyle name="Akzent5 2" xfId="5917" hidden="1" xr:uid="{00000000-0005-0000-0000-00000B570000}"/>
    <cellStyle name="Akzent5 2" xfId="5964" hidden="1" xr:uid="{00000000-0005-0000-0000-00000C570000}"/>
    <cellStyle name="Akzent5 2" xfId="5982" hidden="1" xr:uid="{00000000-0005-0000-0000-00000D570000}"/>
    <cellStyle name="Akzent5 2" xfId="6023" hidden="1" xr:uid="{00000000-0005-0000-0000-00000E570000}"/>
    <cellStyle name="Akzent5 2" xfId="6041" hidden="1" xr:uid="{00000000-0005-0000-0000-00000F570000}"/>
    <cellStyle name="Akzent5 2" xfId="6082" hidden="1" xr:uid="{00000000-0005-0000-0000-000010570000}"/>
    <cellStyle name="Akzent5 2" xfId="6097" hidden="1" xr:uid="{00000000-0005-0000-0000-000011570000}"/>
    <cellStyle name="Akzent5 2" xfId="6141" hidden="1" xr:uid="{00000000-0005-0000-0000-000012570000}"/>
    <cellStyle name="Akzent5 2" xfId="6154" hidden="1" xr:uid="{00000000-0005-0000-0000-000013570000}"/>
    <cellStyle name="Akzent5 2" xfId="6185" hidden="1" xr:uid="{00000000-0005-0000-0000-000014570000}"/>
    <cellStyle name="Akzent5 2" xfId="6200" hidden="1" xr:uid="{00000000-0005-0000-0000-000015570000}"/>
    <cellStyle name="Akzent5 2" xfId="6246" hidden="1" xr:uid="{00000000-0005-0000-0000-000016570000}"/>
    <cellStyle name="Akzent5 2" xfId="6258" hidden="1" xr:uid="{00000000-0005-0000-0000-000017570000}"/>
    <cellStyle name="Akzent5 2" xfId="6296" hidden="1" xr:uid="{00000000-0005-0000-0000-000018570000}"/>
    <cellStyle name="Akzent5 2" xfId="6327" hidden="1" xr:uid="{00000000-0005-0000-0000-000019570000}"/>
    <cellStyle name="Akzent5 2" xfId="6359" hidden="1" xr:uid="{00000000-0005-0000-0000-00001A570000}"/>
    <cellStyle name="Akzent5 2" xfId="6386" hidden="1" xr:uid="{00000000-0005-0000-0000-00001B570000}"/>
    <cellStyle name="Akzent5 2" xfId="6418" hidden="1" xr:uid="{00000000-0005-0000-0000-00001C570000}"/>
    <cellStyle name="Akzent5 2" xfId="6443" hidden="1" xr:uid="{00000000-0005-0000-0000-00001D570000}"/>
    <cellStyle name="Akzent5 2" xfId="6475" hidden="1" xr:uid="{00000000-0005-0000-0000-00001E570000}"/>
    <cellStyle name="Akzent5 2" xfId="6491" hidden="1" xr:uid="{00000000-0005-0000-0000-00001F570000}"/>
    <cellStyle name="Akzent5 2" xfId="6531" hidden="1" xr:uid="{00000000-0005-0000-0000-000020570000}"/>
    <cellStyle name="Akzent5 2" xfId="6548" hidden="1" xr:uid="{00000000-0005-0000-0000-000021570000}"/>
    <cellStyle name="Akzent5 2" xfId="6292" hidden="1" xr:uid="{00000000-0005-0000-0000-000022570000}"/>
    <cellStyle name="Akzent5 2" xfId="6597" hidden="1" xr:uid="{00000000-0005-0000-0000-000023570000}"/>
    <cellStyle name="Akzent5 2" xfId="6630" hidden="1" xr:uid="{00000000-0005-0000-0000-000024570000}"/>
    <cellStyle name="Akzent5 2" xfId="6656" hidden="1" xr:uid="{00000000-0005-0000-0000-000025570000}"/>
    <cellStyle name="Akzent5 2" xfId="6688" hidden="1" xr:uid="{00000000-0005-0000-0000-000026570000}"/>
    <cellStyle name="Akzent5 2" xfId="6715" hidden="1" xr:uid="{00000000-0005-0000-0000-000027570000}"/>
    <cellStyle name="Akzent5 2" xfId="6742" hidden="1" xr:uid="{00000000-0005-0000-0000-000028570000}"/>
    <cellStyle name="Akzent5 2" xfId="6760" hidden="1" xr:uid="{00000000-0005-0000-0000-000029570000}"/>
    <cellStyle name="Akzent5 2" xfId="6792" hidden="1" xr:uid="{00000000-0005-0000-0000-00002A570000}"/>
    <cellStyle name="Akzent5 2" xfId="6813" hidden="1" xr:uid="{00000000-0005-0000-0000-00002B570000}"/>
    <cellStyle name="Akzent5 2" xfId="6782" hidden="1" xr:uid="{00000000-0005-0000-0000-00002C570000}"/>
    <cellStyle name="Akzent5 2" xfId="6733" hidden="1" xr:uid="{00000000-0005-0000-0000-00002D570000}"/>
    <cellStyle name="Akzent5 2" xfId="6716" hidden="1" xr:uid="{00000000-0005-0000-0000-00002E570000}"/>
    <cellStyle name="Akzent5 2" xfId="6674" hidden="1" xr:uid="{00000000-0005-0000-0000-00002F570000}"/>
    <cellStyle name="Akzent5 2" xfId="6657" hidden="1" xr:uid="{00000000-0005-0000-0000-000030570000}"/>
    <cellStyle name="Akzent5 2" xfId="6615" hidden="1" xr:uid="{00000000-0005-0000-0000-000031570000}"/>
    <cellStyle name="Akzent5 2" xfId="6598" hidden="1" xr:uid="{00000000-0005-0000-0000-000032570000}"/>
    <cellStyle name="Akzent5 2" xfId="6565" hidden="1" xr:uid="{00000000-0005-0000-0000-000033570000}"/>
    <cellStyle name="Akzent5 2" xfId="6540" hidden="1" xr:uid="{00000000-0005-0000-0000-000034570000}"/>
    <cellStyle name="Akzent5 2" xfId="6515" hidden="1" xr:uid="{00000000-0005-0000-0000-000035570000}"/>
    <cellStyle name="Akzent5 2" xfId="6482" hidden="1" xr:uid="{00000000-0005-0000-0000-000036570000}"/>
    <cellStyle name="Akzent5 2" xfId="6433" hidden="1" xr:uid="{00000000-0005-0000-0000-000037570000}"/>
    <cellStyle name="Akzent5 2" xfId="6413" hidden="1" xr:uid="{00000000-0005-0000-0000-000038570000}"/>
    <cellStyle name="Akzent5 2" xfId="6380" hidden="1" xr:uid="{00000000-0005-0000-0000-000039570000}"/>
    <cellStyle name="Akzent5 2" xfId="6354" hidden="1" xr:uid="{00000000-0005-0000-0000-00003A570000}"/>
    <cellStyle name="Akzent5 2" xfId="6325" hidden="1" xr:uid="{00000000-0005-0000-0000-00003B570000}"/>
    <cellStyle name="Akzent5 2" xfId="6294" hidden="1" xr:uid="{00000000-0005-0000-0000-00003C570000}"/>
    <cellStyle name="Akzent5 2" xfId="6230" hidden="1" xr:uid="{00000000-0005-0000-0000-00003D570000}"/>
    <cellStyle name="Akzent5 2" xfId="6213" hidden="1" xr:uid="{00000000-0005-0000-0000-00003E570000}"/>
    <cellStyle name="Akzent5 2" xfId="6799" hidden="1" xr:uid="{00000000-0005-0000-0000-00003F570000}"/>
    <cellStyle name="Akzent5 2" xfId="6168" hidden="1" xr:uid="{00000000-0005-0000-0000-000040570000}"/>
    <cellStyle name="Akzent5 2" xfId="6125" hidden="1" xr:uid="{00000000-0005-0000-0000-000041570000}"/>
    <cellStyle name="Akzent5 2" xfId="6107" hidden="1" xr:uid="{00000000-0005-0000-0000-000042570000}"/>
    <cellStyle name="Akzent5 2" xfId="6070" hidden="1" xr:uid="{00000000-0005-0000-0000-000043570000}"/>
    <cellStyle name="Akzent5 2" xfId="6048" hidden="1" xr:uid="{00000000-0005-0000-0000-000044570000}"/>
    <cellStyle name="Akzent5 2" xfId="6011" hidden="1" xr:uid="{00000000-0005-0000-0000-000045570000}"/>
    <cellStyle name="Akzent5 2" xfId="5989" hidden="1" xr:uid="{00000000-0005-0000-0000-000046570000}"/>
    <cellStyle name="Akzent5 2" xfId="5953" hidden="1" xr:uid="{00000000-0005-0000-0000-000047570000}"/>
    <cellStyle name="Akzent5 2" xfId="5936" hidden="1" xr:uid="{00000000-0005-0000-0000-000048570000}"/>
    <cellStyle name="Akzent5 2" xfId="6186" hidden="1" xr:uid="{00000000-0005-0000-0000-000049570000}"/>
    <cellStyle name="Akzent5 2" xfId="5896" hidden="1" xr:uid="{00000000-0005-0000-0000-00004A570000}"/>
    <cellStyle name="Akzent5 2" xfId="5843" hidden="1" xr:uid="{00000000-0005-0000-0000-00004B570000}"/>
    <cellStyle name="Akzent5 2" xfId="5826" hidden="1" xr:uid="{00000000-0005-0000-0000-00004C570000}"/>
    <cellStyle name="Akzent5 2" xfId="5784" hidden="1" xr:uid="{00000000-0005-0000-0000-00004D570000}"/>
    <cellStyle name="Akzent5 2" xfId="5767" hidden="1" xr:uid="{00000000-0005-0000-0000-00004E570000}"/>
    <cellStyle name="Akzent5 2" xfId="5731" hidden="1" xr:uid="{00000000-0005-0000-0000-00004F570000}"/>
    <cellStyle name="Akzent5 2" xfId="5708" hidden="1" xr:uid="{00000000-0005-0000-0000-000050570000}"/>
    <cellStyle name="Akzent5 2" xfId="5679" hidden="1" xr:uid="{00000000-0005-0000-0000-000051570000}"/>
    <cellStyle name="Akzent5 2" xfId="5651" hidden="1" xr:uid="{00000000-0005-0000-0000-000052570000}"/>
    <cellStyle name="Akzent5 2" xfId="5607" hidden="1" xr:uid="{00000000-0005-0000-0000-000053570000}"/>
    <cellStyle name="Akzent5 2" xfId="5575" hidden="1" xr:uid="{00000000-0005-0000-0000-000054570000}"/>
    <cellStyle name="Akzent5 2" xfId="5524" hidden="1" xr:uid="{00000000-0005-0000-0000-000055570000}"/>
    <cellStyle name="Akzent5 2" xfId="5512" hidden="1" xr:uid="{00000000-0005-0000-0000-000056570000}"/>
    <cellStyle name="Akzent5 2" xfId="5466" hidden="1" xr:uid="{00000000-0005-0000-0000-000057570000}"/>
    <cellStyle name="Akzent5 2" xfId="5451" hidden="1" xr:uid="{00000000-0005-0000-0000-000058570000}"/>
    <cellStyle name="Akzent5 2" xfId="5416" hidden="1" xr:uid="{00000000-0005-0000-0000-000059570000}"/>
    <cellStyle name="Akzent5 2" xfId="5398" hidden="1" xr:uid="{00000000-0005-0000-0000-00005A570000}"/>
    <cellStyle name="Akzent5 2" xfId="5357" hidden="1" xr:uid="{00000000-0005-0000-0000-00005B570000}"/>
    <cellStyle name="Akzent5 2" xfId="5333" hidden="1" xr:uid="{00000000-0005-0000-0000-00005C570000}"/>
    <cellStyle name="Akzent5 2" xfId="5302" hidden="1" xr:uid="{00000000-0005-0000-0000-00005D570000}"/>
    <cellStyle name="Akzent5 2" xfId="5269" hidden="1" xr:uid="{00000000-0005-0000-0000-00005E570000}"/>
    <cellStyle name="Akzent5 2" xfId="5239" hidden="1" xr:uid="{00000000-0005-0000-0000-00005F570000}"/>
    <cellStyle name="Akzent5 2" xfId="5211" hidden="1" xr:uid="{00000000-0005-0000-0000-000060570000}"/>
    <cellStyle name="Akzent5 2" xfId="5172" hidden="1" xr:uid="{00000000-0005-0000-0000-000061570000}"/>
    <cellStyle name="Akzent5 2" xfId="5150" hidden="1" xr:uid="{00000000-0005-0000-0000-000062570000}"/>
    <cellStyle name="Akzent5 2" xfId="5116" hidden="1" xr:uid="{00000000-0005-0000-0000-000063570000}"/>
    <cellStyle name="Akzent5 2" xfId="5087" hidden="1" xr:uid="{00000000-0005-0000-0000-000064570000}"/>
    <cellStyle name="Akzent5 2" xfId="5055" hidden="1" xr:uid="{00000000-0005-0000-0000-000065570000}"/>
    <cellStyle name="Akzent5 2" xfId="5034" hidden="1" xr:uid="{00000000-0005-0000-0000-000066570000}"/>
    <cellStyle name="Akzent5 2" xfId="5626" hidden="1" xr:uid="{00000000-0005-0000-0000-000067570000}"/>
    <cellStyle name="Akzent5 2" xfId="4981" hidden="1" xr:uid="{00000000-0005-0000-0000-000068570000}"/>
    <cellStyle name="Akzent5 2" xfId="4949" hidden="1" xr:uid="{00000000-0005-0000-0000-000069570000}"/>
    <cellStyle name="Akzent5 2" xfId="4928" hidden="1" xr:uid="{00000000-0005-0000-0000-00006A570000}"/>
    <cellStyle name="Akzent5 2" xfId="4890" hidden="1" xr:uid="{00000000-0005-0000-0000-00006B570000}"/>
    <cellStyle name="Akzent5 2" xfId="4869" hidden="1" xr:uid="{00000000-0005-0000-0000-00006C570000}"/>
    <cellStyle name="Akzent5 2" xfId="4836" hidden="1" xr:uid="{00000000-0005-0000-0000-00006D570000}"/>
    <cellStyle name="Akzent5 2" xfId="4808" hidden="1" xr:uid="{00000000-0005-0000-0000-00006E570000}"/>
    <cellStyle name="Akzent5 2" xfId="4779" hidden="1" xr:uid="{00000000-0005-0000-0000-00006F570000}"/>
    <cellStyle name="Akzent5 2" xfId="4753" hidden="1" xr:uid="{00000000-0005-0000-0000-000070570000}"/>
    <cellStyle name="Akzent5 2" xfId="5012" hidden="1" xr:uid="{00000000-0005-0000-0000-000071570000}"/>
    <cellStyle name="Akzent5 2" xfId="4705" hidden="1" xr:uid="{00000000-0005-0000-0000-000072570000}"/>
    <cellStyle name="Akzent5 2" xfId="4668" hidden="1" xr:uid="{00000000-0005-0000-0000-000073570000}"/>
    <cellStyle name="Akzent5 2" xfId="4649" hidden="1" xr:uid="{00000000-0005-0000-0000-000074570000}"/>
    <cellStyle name="Akzent5 2" xfId="4609" hidden="1" xr:uid="{00000000-0005-0000-0000-000075570000}"/>
    <cellStyle name="Akzent5 2" xfId="4591" hidden="1" xr:uid="{00000000-0005-0000-0000-000076570000}"/>
    <cellStyle name="Akzent5 2" xfId="4551" hidden="1" xr:uid="{00000000-0005-0000-0000-000077570000}"/>
    <cellStyle name="Akzent5 2" xfId="4534" hidden="1" xr:uid="{00000000-0005-0000-0000-000078570000}"/>
    <cellStyle name="Akzent5 2" xfId="4495" hidden="1" xr:uid="{00000000-0005-0000-0000-000079570000}"/>
    <cellStyle name="Akzent5 2" xfId="4472" hidden="1" xr:uid="{00000000-0005-0000-0000-00007A570000}"/>
    <cellStyle name="Akzent5 2" xfId="4431" hidden="1" xr:uid="{00000000-0005-0000-0000-00007B570000}"/>
    <cellStyle name="Akzent5 2" xfId="4408" hidden="1" xr:uid="{00000000-0005-0000-0000-00007C570000}"/>
    <cellStyle name="Akzent5 2" xfId="4368" hidden="1" xr:uid="{00000000-0005-0000-0000-00007D570000}"/>
    <cellStyle name="Akzent5 2" xfId="4348" hidden="1" xr:uid="{00000000-0005-0000-0000-00007E570000}"/>
    <cellStyle name="Akzent5 2" xfId="4289" hidden="1" xr:uid="{00000000-0005-0000-0000-00007F570000}"/>
    <cellStyle name="Akzent5 2" xfId="4265" hidden="1" xr:uid="{00000000-0005-0000-0000-000080570000}"/>
    <cellStyle name="Akzent5 2" xfId="4225" hidden="1" xr:uid="{00000000-0005-0000-0000-000081570000}"/>
    <cellStyle name="Akzent5 2" xfId="4214" hidden="1" xr:uid="{00000000-0005-0000-0000-000082570000}"/>
    <cellStyle name="Akzent5 2" xfId="4166" hidden="1" xr:uid="{00000000-0005-0000-0000-000083570000}"/>
    <cellStyle name="Akzent5 2" xfId="4155" hidden="1" xr:uid="{00000000-0005-0000-0000-000084570000}"/>
    <cellStyle name="Akzent5 2" xfId="4101" hidden="1" xr:uid="{00000000-0005-0000-0000-000085570000}"/>
    <cellStyle name="Akzent5 2" xfId="4095" hidden="1" xr:uid="{00000000-0005-0000-0000-000086570000}"/>
    <cellStyle name="Akzent5 2" xfId="4050" hidden="1" xr:uid="{00000000-0005-0000-0000-000087570000}"/>
    <cellStyle name="Akzent5 2" xfId="4020" hidden="1" xr:uid="{00000000-0005-0000-0000-000088570000}"/>
    <cellStyle name="Akzent5 2" xfId="3979" hidden="1" xr:uid="{00000000-0005-0000-0000-000089570000}"/>
    <cellStyle name="Akzent5 2" xfId="3957" hidden="1" xr:uid="{00000000-0005-0000-0000-00008A570000}"/>
    <cellStyle name="Akzent5 2" xfId="3916" hidden="1" xr:uid="{00000000-0005-0000-0000-00008B570000}"/>
    <cellStyle name="Akzent5 2" xfId="3901" hidden="1" xr:uid="{00000000-0005-0000-0000-00008C570000}"/>
    <cellStyle name="Akzent5 2" xfId="3861" hidden="1" xr:uid="{00000000-0005-0000-0000-00008D570000}"/>
    <cellStyle name="Akzent5 2" xfId="3842" hidden="1" xr:uid="{00000000-0005-0000-0000-00008E570000}"/>
    <cellStyle name="Akzent5 2" xfId="3810" hidden="1" xr:uid="{00000000-0005-0000-0000-00008F570000}"/>
    <cellStyle name="Akzent5 2" xfId="3787" hidden="1" xr:uid="{00000000-0005-0000-0000-000090570000}"/>
    <cellStyle name="Akzent5 2" xfId="4058" hidden="1" xr:uid="{00000000-0005-0000-0000-000091570000}"/>
    <cellStyle name="Akzent5 2" xfId="3731" hidden="1" xr:uid="{00000000-0005-0000-0000-000092570000}"/>
    <cellStyle name="Akzent5 2" xfId="3682" hidden="1" xr:uid="{00000000-0005-0000-0000-000093570000}"/>
    <cellStyle name="Akzent5 2" xfId="3645" hidden="1" xr:uid="{00000000-0005-0000-0000-000094570000}"/>
    <cellStyle name="Akzent5 2" xfId="3595" hidden="1" xr:uid="{00000000-0005-0000-0000-000095570000}"/>
    <cellStyle name="Akzent5 2" xfId="3558" hidden="1" xr:uid="{00000000-0005-0000-0000-000096570000}"/>
    <cellStyle name="Akzent5 2" xfId="3496" hidden="1" xr:uid="{00000000-0005-0000-0000-000097570000}"/>
    <cellStyle name="Akzent5 2" xfId="3470" hidden="1" xr:uid="{00000000-0005-0000-0000-000098570000}"/>
    <cellStyle name="Akzent5 2" xfId="3445" hidden="1" xr:uid="{00000000-0005-0000-0000-000099570000}"/>
    <cellStyle name="Akzent5 2" xfId="3408" hidden="1" xr:uid="{00000000-0005-0000-0000-00009A570000}"/>
    <cellStyle name="Akzent5 2" xfId="3371" hidden="1" xr:uid="{00000000-0005-0000-0000-00009B570000}"/>
    <cellStyle name="Akzent5 2" xfId="3316" hidden="1" xr:uid="{00000000-0005-0000-0000-00009C570000}"/>
    <cellStyle name="Akzent5 2" xfId="3280" hidden="1" xr:uid="{00000000-0005-0000-0000-00009D570000}"/>
    <cellStyle name="Akzent5 2" xfId="3236" hidden="1" xr:uid="{00000000-0005-0000-0000-00009E570000}"/>
    <cellStyle name="Akzent5 2" xfId="3210" hidden="1" xr:uid="{00000000-0005-0000-0000-00009F570000}"/>
    <cellStyle name="Akzent5 2" xfId="3176" hidden="1" xr:uid="{00000000-0005-0000-0000-0000A0570000}"/>
    <cellStyle name="Akzent5 2" xfId="3151" hidden="1" xr:uid="{00000000-0005-0000-0000-0000A1570000}"/>
    <cellStyle name="Akzent5 2" xfId="3105" hidden="1" xr:uid="{00000000-0005-0000-0000-0000A2570000}"/>
    <cellStyle name="Akzent5 2" xfId="3088" hidden="1" xr:uid="{00000000-0005-0000-0000-0000A3570000}"/>
    <cellStyle name="Akzent5 2" xfId="3051" hidden="1" xr:uid="{00000000-0005-0000-0000-0000A4570000}"/>
    <cellStyle name="Akzent5 2" xfId="3034" hidden="1" xr:uid="{00000000-0005-0000-0000-0000A5570000}"/>
    <cellStyle name="Akzent5 2" xfId="3009" hidden="1" xr:uid="{00000000-0005-0000-0000-0000A6570000}"/>
    <cellStyle name="Akzent5 2" xfId="2952" hidden="1" xr:uid="{00000000-0005-0000-0000-0000A7570000}"/>
    <cellStyle name="Akzent5 2" xfId="2904" hidden="1" xr:uid="{00000000-0005-0000-0000-0000A8570000}"/>
    <cellStyle name="Akzent5 2" xfId="2882" hidden="1" xr:uid="{00000000-0005-0000-0000-0000A9570000}"/>
    <cellStyle name="Akzent5 2" xfId="2839" hidden="1" xr:uid="{00000000-0005-0000-0000-0000AA570000}"/>
    <cellStyle name="Akzent5 2" xfId="2818" hidden="1" xr:uid="{00000000-0005-0000-0000-0000AB570000}"/>
    <cellStyle name="Akzent5 2" xfId="2786" hidden="1" xr:uid="{00000000-0005-0000-0000-0000AC570000}"/>
    <cellStyle name="Akzent5 2" xfId="2764" hidden="1" xr:uid="{00000000-0005-0000-0000-0000AD570000}"/>
    <cellStyle name="Akzent5 2" xfId="2727" hidden="1" xr:uid="{00000000-0005-0000-0000-0000AE570000}"/>
    <cellStyle name="Akzent5 2" xfId="2704" hidden="1" xr:uid="{00000000-0005-0000-0000-0000AF570000}"/>
    <cellStyle name="Akzent5 2" xfId="3318" hidden="1" xr:uid="{00000000-0005-0000-0000-0000B0570000}"/>
    <cellStyle name="Akzent5 2" xfId="2662" hidden="1" xr:uid="{00000000-0005-0000-0000-0000B1570000}"/>
    <cellStyle name="Akzent5 2" xfId="2628" hidden="1" xr:uid="{00000000-0005-0000-0000-0000B2570000}"/>
    <cellStyle name="Akzent5 2" xfId="2598" hidden="1" xr:uid="{00000000-0005-0000-0000-0000B3570000}"/>
    <cellStyle name="Akzent5 2" xfId="2563" hidden="1" xr:uid="{00000000-0005-0000-0000-0000B4570000}"/>
    <cellStyle name="Akzent5 2" xfId="2537" hidden="1" xr:uid="{00000000-0005-0000-0000-0000B5570000}"/>
    <cellStyle name="Akzent5 2" xfId="2504" hidden="1" xr:uid="{00000000-0005-0000-0000-0000B6570000}"/>
    <cellStyle name="Akzent5 2" xfId="2478" hidden="1" xr:uid="{00000000-0005-0000-0000-0000B7570000}"/>
    <cellStyle name="Akzent5 2" xfId="2452" hidden="1" xr:uid="{00000000-0005-0000-0000-0000B8570000}"/>
    <cellStyle name="Akzent5 2" xfId="2426" hidden="1" xr:uid="{00000000-0005-0000-0000-0000B9570000}"/>
    <cellStyle name="Akzent5 2" xfId="2683" hidden="1" xr:uid="{00000000-0005-0000-0000-0000BA570000}"/>
    <cellStyle name="Akzent5 2" xfId="2384" hidden="1" xr:uid="{00000000-0005-0000-0000-0000BB570000}"/>
    <cellStyle name="Akzent5 2" xfId="2343" hidden="1" xr:uid="{00000000-0005-0000-0000-0000BC570000}"/>
    <cellStyle name="Akzent5 2" xfId="2323" hidden="1" xr:uid="{00000000-0005-0000-0000-0000BD570000}"/>
    <cellStyle name="Akzent5 2" xfId="2283" hidden="1" xr:uid="{00000000-0005-0000-0000-0000BE570000}"/>
    <cellStyle name="Akzent5 2" xfId="2264" hidden="1" xr:uid="{00000000-0005-0000-0000-0000BF570000}"/>
    <cellStyle name="Akzent5 2" xfId="2220" hidden="1" xr:uid="{00000000-0005-0000-0000-0000C0570000}"/>
    <cellStyle name="Akzent5 2" xfId="2205" hidden="1" xr:uid="{00000000-0005-0000-0000-0000C1570000}"/>
    <cellStyle name="Akzent5 2" xfId="2167" hidden="1" xr:uid="{00000000-0005-0000-0000-0000C2570000}"/>
    <cellStyle name="Akzent5 2" xfId="2144" hidden="1" xr:uid="{00000000-0005-0000-0000-0000C3570000}"/>
    <cellStyle name="Akzent5 2" xfId="2104" hidden="1" xr:uid="{00000000-0005-0000-0000-0000C4570000}"/>
    <cellStyle name="Akzent5 2" xfId="2071" hidden="1" xr:uid="{00000000-0005-0000-0000-0000C5570000}"/>
    <cellStyle name="Akzent5 2" xfId="2030" hidden="1" xr:uid="{00000000-0005-0000-0000-0000C6570000}"/>
    <cellStyle name="Akzent5 2" xfId="2007" hidden="1" xr:uid="{00000000-0005-0000-0000-0000C7570000}"/>
    <cellStyle name="Akzent5 2" xfId="1970" hidden="1" xr:uid="{00000000-0005-0000-0000-0000C8570000}"/>
    <cellStyle name="Akzent5 2" xfId="1942" hidden="1" xr:uid="{00000000-0005-0000-0000-0000C9570000}"/>
    <cellStyle name="Akzent5 2" xfId="1912" hidden="1" xr:uid="{00000000-0005-0000-0000-0000CA570000}"/>
    <cellStyle name="Akzent5 2" xfId="1884" hidden="1" xr:uid="{00000000-0005-0000-0000-0000CB570000}"/>
    <cellStyle name="Akzent5 2" xfId="1852" hidden="1" xr:uid="{00000000-0005-0000-0000-0000CC570000}"/>
    <cellStyle name="Akzent5 2" xfId="1830" hidden="1" xr:uid="{00000000-0005-0000-0000-0000CD570000}"/>
    <cellStyle name="Akzent5 2" xfId="1798" hidden="1" xr:uid="{00000000-0005-0000-0000-0000CE570000}"/>
    <cellStyle name="Akzent5 2" xfId="1754" hidden="1" xr:uid="{00000000-0005-0000-0000-0000CF570000}"/>
    <cellStyle name="Akzent5 2" xfId="1726" hidden="1" xr:uid="{00000000-0005-0000-0000-0000D0570000}"/>
    <cellStyle name="Akzent5 2" xfId="1694" hidden="1" xr:uid="{00000000-0005-0000-0000-0000D1570000}"/>
    <cellStyle name="Akzent5 2" xfId="1655" hidden="1" xr:uid="{00000000-0005-0000-0000-0000D2570000}"/>
    <cellStyle name="Akzent5 2" xfId="1634" hidden="1" xr:uid="{00000000-0005-0000-0000-0000D3570000}"/>
    <cellStyle name="Akzent5 2" xfId="1601" hidden="1" xr:uid="{00000000-0005-0000-0000-0000D4570000}"/>
    <cellStyle name="Akzent5 2" xfId="1578" hidden="1" xr:uid="{00000000-0005-0000-0000-0000D5570000}"/>
    <cellStyle name="Akzent5 2" xfId="1545" hidden="1" xr:uid="{00000000-0005-0000-0000-0000D6570000}"/>
    <cellStyle name="Akzent5 2" xfId="1515" hidden="1" xr:uid="{00000000-0005-0000-0000-0000D7570000}"/>
    <cellStyle name="Akzent5 2" xfId="2120" hidden="1" xr:uid="{00000000-0005-0000-0000-0000D8570000}"/>
    <cellStyle name="Akzent5 2" xfId="1477" hidden="1" xr:uid="{00000000-0005-0000-0000-0000D9570000}"/>
    <cellStyle name="Akzent5 2" xfId="1437" hidden="1" xr:uid="{00000000-0005-0000-0000-0000DA570000}"/>
    <cellStyle name="Akzent5 2" xfId="1415" hidden="1" xr:uid="{00000000-0005-0000-0000-0000DB570000}"/>
    <cellStyle name="Akzent5 2" xfId="1373" hidden="1" xr:uid="{00000000-0005-0000-0000-0000DC570000}"/>
    <cellStyle name="Akzent5 2" xfId="1352" hidden="1" xr:uid="{00000000-0005-0000-0000-0000DD570000}"/>
    <cellStyle name="Akzent5 2" xfId="1314" hidden="1" xr:uid="{00000000-0005-0000-0000-0000DE570000}"/>
    <cellStyle name="Akzent5 2" xfId="1294" hidden="1" xr:uid="{00000000-0005-0000-0000-0000DF570000}"/>
    <cellStyle name="Akzent5 2" xfId="1259" hidden="1" xr:uid="{00000000-0005-0000-0000-0000E0570000}"/>
    <cellStyle name="Akzent5 2" xfId="1241" hidden="1" xr:uid="{00000000-0005-0000-0000-0000E1570000}"/>
    <cellStyle name="Akzent5 2" xfId="1499" hidden="1" xr:uid="{00000000-0005-0000-0000-0000E2570000}"/>
    <cellStyle name="Akzent5 2" xfId="1196" hidden="1" xr:uid="{00000000-0005-0000-0000-0000E3570000}"/>
    <cellStyle name="Akzent5 2" xfId="1153" hidden="1" xr:uid="{00000000-0005-0000-0000-0000E4570000}"/>
    <cellStyle name="Akzent5 2" xfId="1137" hidden="1" xr:uid="{00000000-0005-0000-0000-0000E5570000}"/>
    <cellStyle name="Akzent5 2" xfId="1089" hidden="1" xr:uid="{00000000-0005-0000-0000-0000E6570000}"/>
    <cellStyle name="Akzent5 2" xfId="1078" hidden="1" xr:uid="{00000000-0005-0000-0000-0000E7570000}"/>
    <cellStyle name="Akzent5 2" xfId="1033" hidden="1" xr:uid="{00000000-0005-0000-0000-0000E8570000}"/>
    <cellStyle name="Akzent5 2" xfId="1018" hidden="1" xr:uid="{00000000-0005-0000-0000-0000E9570000}"/>
    <cellStyle name="Akzent5 2" xfId="983" hidden="1" xr:uid="{00000000-0005-0000-0000-0000EA570000}"/>
    <cellStyle name="Akzent5 2" xfId="965" hidden="1" xr:uid="{00000000-0005-0000-0000-0000EB570000}"/>
    <cellStyle name="Akzent5 2" xfId="923" hidden="1" xr:uid="{00000000-0005-0000-0000-0000EC570000}"/>
    <cellStyle name="Akzent5 2" xfId="899" hidden="1" xr:uid="{00000000-0005-0000-0000-0000ED570000}"/>
    <cellStyle name="Akzent5 2" xfId="863" hidden="1" xr:uid="{00000000-0005-0000-0000-0000EE570000}"/>
    <cellStyle name="Akzent5 2" xfId="839" hidden="1" xr:uid="{00000000-0005-0000-0000-0000EF570000}"/>
    <cellStyle name="Akzent5 2" xfId="805" hidden="1" xr:uid="{00000000-0005-0000-0000-0000F0570000}"/>
    <cellStyle name="Akzent5 2" xfId="778" hidden="1" xr:uid="{00000000-0005-0000-0000-0000F1570000}"/>
    <cellStyle name="Akzent5 2" xfId="746" hidden="1" xr:uid="{00000000-0005-0000-0000-0000F2570000}"/>
    <cellStyle name="Akzent5 2" xfId="725" hidden="1" xr:uid="{00000000-0005-0000-0000-0000F3570000}"/>
    <cellStyle name="Akzent5 2" xfId="685" hidden="1" xr:uid="{00000000-0005-0000-0000-0000F4570000}"/>
    <cellStyle name="Akzent5 2" xfId="658" hidden="1" xr:uid="{00000000-0005-0000-0000-0000F5570000}"/>
    <cellStyle name="Akzent5 2" xfId="614" hidden="1" xr:uid="{00000000-0005-0000-0000-0000F6570000}"/>
    <cellStyle name="Akzent5 2" xfId="600" hidden="1" xr:uid="{00000000-0005-0000-0000-0000F7570000}"/>
    <cellStyle name="Akzent5 2" xfId="532" hidden="1" xr:uid="{00000000-0005-0000-0000-0000F8570000}"/>
    <cellStyle name="Akzent5 2" xfId="506" hidden="1" xr:uid="{00000000-0005-0000-0000-0000F9570000}"/>
    <cellStyle name="Akzent5 2" xfId="473" hidden="1" xr:uid="{00000000-0005-0000-0000-0000FA570000}"/>
    <cellStyle name="Akzent5 2" xfId="442" hidden="1" xr:uid="{00000000-0005-0000-0000-0000FB570000}"/>
    <cellStyle name="Akzent5 2" xfId="406" hidden="1" xr:uid="{00000000-0005-0000-0000-0000FC570000}"/>
    <cellStyle name="Akzent5 2" xfId="382" hidden="1" xr:uid="{00000000-0005-0000-0000-0000FD570000}"/>
    <cellStyle name="Akzent5 2" xfId="349" hidden="1" xr:uid="{00000000-0005-0000-0000-0000FE570000}"/>
    <cellStyle name="Akzent5 2" xfId="6837" hidden="1" xr:uid="{00000000-0005-0000-0000-0000FF570000}"/>
    <cellStyle name="Akzent5 2" xfId="6864" hidden="1" xr:uid="{00000000-0005-0000-0000-000000580000}"/>
    <cellStyle name="Akzent5 2" xfId="6880" hidden="1" xr:uid="{00000000-0005-0000-0000-000001580000}"/>
    <cellStyle name="Akzent5 2" xfId="545" hidden="1" xr:uid="{00000000-0005-0000-0000-000002580000}"/>
    <cellStyle name="Akzent5 2" xfId="6908" hidden="1" xr:uid="{00000000-0005-0000-0000-000003580000}"/>
    <cellStyle name="Akzent5 2" xfId="6930" hidden="1" xr:uid="{00000000-0005-0000-0000-000004580000}"/>
    <cellStyle name="Akzent5 2" xfId="6947" hidden="1" xr:uid="{00000000-0005-0000-0000-000005580000}"/>
    <cellStyle name="Akzent5 2" xfId="6969" hidden="1" xr:uid="{00000000-0005-0000-0000-000006580000}"/>
    <cellStyle name="Akzent5 2" xfId="6986" hidden="1" xr:uid="{00000000-0005-0000-0000-000007580000}"/>
    <cellStyle name="Akzent5 2" xfId="7008" hidden="1" xr:uid="{00000000-0005-0000-0000-000008580000}"/>
    <cellStyle name="Akzent5 2" xfId="7019" hidden="1" xr:uid="{00000000-0005-0000-0000-000009580000}"/>
    <cellStyle name="Akzent5 2" xfId="7042" hidden="1" xr:uid="{00000000-0005-0000-0000-00000A580000}"/>
    <cellStyle name="Akzent5 2" xfId="7057" hidden="1" xr:uid="{00000000-0005-0000-0000-00000B580000}"/>
    <cellStyle name="Akzent5 2" xfId="7032" hidden="1" xr:uid="{00000000-0005-0000-0000-00000C580000}"/>
    <cellStyle name="Akzent5 2" xfId="7005" hidden="1" xr:uid="{00000000-0005-0000-0000-00000D580000}"/>
    <cellStyle name="Akzent5 2" xfId="6987" hidden="1" xr:uid="{00000000-0005-0000-0000-00000E580000}"/>
    <cellStyle name="Akzent5 2" xfId="6966" hidden="1" xr:uid="{00000000-0005-0000-0000-00000F580000}"/>
    <cellStyle name="Akzent5 2" xfId="6948" hidden="1" xr:uid="{00000000-0005-0000-0000-000010580000}"/>
    <cellStyle name="Akzent5 2" xfId="6927" hidden="1" xr:uid="{00000000-0005-0000-0000-000011580000}"/>
    <cellStyle name="Akzent5 2" xfId="6909" hidden="1" xr:uid="{00000000-0005-0000-0000-000012580000}"/>
    <cellStyle name="Akzent5 2" xfId="6894" hidden="1" xr:uid="{00000000-0005-0000-0000-000013580000}"/>
    <cellStyle name="Akzent5 2" xfId="6872" hidden="1" xr:uid="{00000000-0005-0000-0000-000014580000}"/>
    <cellStyle name="Akzent5 2" xfId="6855" hidden="1" xr:uid="{00000000-0005-0000-0000-000015580000}"/>
    <cellStyle name="Akzent5 2" xfId="6826" hidden="1" xr:uid="{00000000-0005-0000-0000-000016580000}"/>
    <cellStyle name="Akzent5 2" xfId="6773" hidden="1" xr:uid="{00000000-0005-0000-0000-000017580000}"/>
    <cellStyle name="Akzent5 2" xfId="6749" hidden="1" xr:uid="{00000000-0005-0000-0000-000018580000}"/>
    <cellStyle name="Akzent5 2" xfId="6703" hidden="1" xr:uid="{00000000-0005-0000-0000-000019580000}"/>
    <cellStyle name="Akzent5 2" xfId="6682" hidden="1" xr:uid="{00000000-0005-0000-0000-00001A580000}"/>
    <cellStyle name="Akzent5 2" xfId="6647" hidden="1" xr:uid="{00000000-0005-0000-0000-00001B580000}"/>
    <cellStyle name="Akzent5 2" xfId="6623" hidden="1" xr:uid="{00000000-0005-0000-0000-00001C580000}"/>
    <cellStyle name="Akzent5 2" xfId="6584" hidden="1" xr:uid="{00000000-0005-0000-0000-00001D580000}"/>
    <cellStyle name="Akzent5 2" xfId="6570" hidden="1" xr:uid="{00000000-0005-0000-0000-00001E580000}"/>
    <cellStyle name="Akzent5 2" xfId="7049" hidden="1" xr:uid="{00000000-0005-0000-0000-00001F580000}"/>
    <cellStyle name="Akzent5 2" xfId="6517" hidden="1" xr:uid="{00000000-0005-0000-0000-000020580000}"/>
    <cellStyle name="Akzent5 2" xfId="6465" hidden="1" xr:uid="{00000000-0005-0000-0000-000021580000}"/>
    <cellStyle name="Akzent5 2" xfId="6450" hidden="1" xr:uid="{00000000-0005-0000-0000-000022580000}"/>
    <cellStyle name="Akzent5 2" xfId="6405" hidden="1" xr:uid="{00000000-0005-0000-0000-000023580000}"/>
    <cellStyle name="Akzent5 2" xfId="6387" hidden="1" xr:uid="{00000000-0005-0000-0000-000024580000}"/>
    <cellStyle name="Akzent5 2" xfId="6346" hidden="1" xr:uid="{00000000-0005-0000-0000-000025580000}"/>
    <cellStyle name="Akzent5 2" xfId="6328" hidden="1" xr:uid="{00000000-0005-0000-0000-000026580000}"/>
    <cellStyle name="Akzent5 2" xfId="6253" hidden="1" xr:uid="{00000000-0005-0000-0000-000027580000}"/>
    <cellStyle name="Akzent5 2" xfId="6232" hidden="1" xr:uid="{00000000-0005-0000-0000-000028580000}"/>
    <cellStyle name="Akzent5 2" xfId="6539" hidden="1" xr:uid="{00000000-0005-0000-0000-000029580000}"/>
    <cellStyle name="Akzent5 2" xfId="6178" hidden="1" xr:uid="{00000000-0005-0000-0000-00002A580000}"/>
    <cellStyle name="Akzent5 2" xfId="6139" hidden="1" xr:uid="{00000000-0005-0000-0000-00002B580000}"/>
    <cellStyle name="Akzent5 2" xfId="6118" hidden="1" xr:uid="{00000000-0005-0000-0000-00002C580000}"/>
    <cellStyle name="Akzent5 2" xfId="6079" hidden="1" xr:uid="{00000000-0005-0000-0000-00002D580000}"/>
    <cellStyle name="Akzent5 2" xfId="6058" hidden="1" xr:uid="{00000000-0005-0000-0000-00002E580000}"/>
    <cellStyle name="Akzent5 2" xfId="6020" hidden="1" xr:uid="{00000000-0005-0000-0000-00002F580000}"/>
    <cellStyle name="Akzent5 2" xfId="5999" hidden="1" xr:uid="{00000000-0005-0000-0000-000030580000}"/>
    <cellStyle name="Akzent5 2" xfId="5961" hidden="1" xr:uid="{00000000-0005-0000-0000-000031580000}"/>
    <cellStyle name="Akzent5 2" xfId="5937" hidden="1" xr:uid="{00000000-0005-0000-0000-000032580000}"/>
    <cellStyle name="Akzent5 2" xfId="5893" hidden="1" xr:uid="{00000000-0005-0000-0000-000033580000}"/>
    <cellStyle name="Akzent5 2" xfId="5855" hidden="1" xr:uid="{00000000-0005-0000-0000-000034580000}"/>
    <cellStyle name="Akzent5 2" xfId="5813" hidden="1" xr:uid="{00000000-0005-0000-0000-000035580000}"/>
    <cellStyle name="Akzent5 2" xfId="5792" hidden="1" xr:uid="{00000000-0005-0000-0000-000036580000}"/>
    <cellStyle name="Akzent5 2" xfId="5745" hidden="1" xr:uid="{00000000-0005-0000-0000-000037580000}"/>
    <cellStyle name="Akzent5 2" xfId="5733" hidden="1" xr:uid="{00000000-0005-0000-0000-000038580000}"/>
    <cellStyle name="Akzent5 2" xfId="5693" hidden="1" xr:uid="{00000000-0005-0000-0000-000039580000}"/>
    <cellStyle name="Akzent5 2" xfId="5681" hidden="1" xr:uid="{00000000-0005-0000-0000-00003A580000}"/>
    <cellStyle name="Akzent5 2" xfId="5634" hidden="1" xr:uid="{00000000-0005-0000-0000-00003B580000}"/>
    <cellStyle name="Akzent5 2" xfId="5617" hidden="1" xr:uid="{00000000-0005-0000-0000-00003C580000}"/>
    <cellStyle name="Akzent5 2" xfId="5573" hidden="1" xr:uid="{00000000-0005-0000-0000-00003D580000}"/>
    <cellStyle name="Akzent5 2" xfId="5540" hidden="1" xr:uid="{00000000-0005-0000-0000-00003E580000}"/>
    <cellStyle name="Akzent5 2" xfId="5497" hidden="1" xr:uid="{00000000-0005-0000-0000-00003F580000}"/>
    <cellStyle name="Akzent5 2" xfId="5479" hidden="1" xr:uid="{00000000-0005-0000-0000-000040580000}"/>
    <cellStyle name="Akzent5 2" xfId="5436" hidden="1" xr:uid="{00000000-0005-0000-0000-000041580000}"/>
    <cellStyle name="Akzent5 2" xfId="5418" hidden="1" xr:uid="{00000000-0005-0000-0000-000042580000}"/>
    <cellStyle name="Akzent5 2" xfId="5372" hidden="1" xr:uid="{00000000-0005-0000-0000-000043580000}"/>
    <cellStyle name="Akzent5 2" xfId="5356" hidden="1" xr:uid="{00000000-0005-0000-0000-000044580000}"/>
    <cellStyle name="Akzent5 2" xfId="5311" hidden="1" xr:uid="{00000000-0005-0000-0000-000045580000}"/>
    <cellStyle name="Akzent5 2" xfId="5291" hidden="1" xr:uid="{00000000-0005-0000-0000-000046580000}"/>
    <cellStyle name="Akzent5 2" xfId="5903" hidden="1" xr:uid="{00000000-0005-0000-0000-000047580000}"/>
    <cellStyle name="Akzent5 2" xfId="5242" hidden="1" xr:uid="{00000000-0005-0000-0000-000048580000}"/>
    <cellStyle name="Akzent5 2" xfId="5192" hidden="1" xr:uid="{00000000-0005-0000-0000-000049580000}"/>
    <cellStyle name="Akzent5 2" xfId="5180" hidden="1" xr:uid="{00000000-0005-0000-0000-00004A580000}"/>
    <cellStyle name="Akzent5 2" xfId="5129" hidden="1" xr:uid="{00000000-0005-0000-0000-00004B580000}"/>
    <cellStyle name="Akzent5 2" xfId="5111" hidden="1" xr:uid="{00000000-0005-0000-0000-00004C580000}"/>
    <cellStyle name="Akzent5 2" xfId="5070" hidden="1" xr:uid="{00000000-0005-0000-0000-00004D580000}"/>
    <cellStyle name="Akzent5 2" xfId="5044" hidden="1" xr:uid="{00000000-0005-0000-0000-00004E580000}"/>
    <cellStyle name="Akzent5 2" xfId="5010" hidden="1" xr:uid="{00000000-0005-0000-0000-00004F580000}"/>
    <cellStyle name="Akzent5 2" xfId="4982" hidden="1" xr:uid="{00000000-0005-0000-0000-000050580000}"/>
    <cellStyle name="Akzent5 2" xfId="5254" hidden="1" xr:uid="{00000000-0005-0000-0000-000051580000}"/>
    <cellStyle name="Akzent5 2" xfId="4938" hidden="1" xr:uid="{00000000-0005-0000-0000-000052580000}"/>
    <cellStyle name="Akzent5 2" xfId="4903" hidden="1" xr:uid="{00000000-0005-0000-0000-000053580000}"/>
    <cellStyle name="Akzent5 2" xfId="4873" hidden="1" xr:uid="{00000000-0005-0000-0000-000054580000}"/>
    <cellStyle name="Akzent5 2" xfId="4837" hidden="1" xr:uid="{00000000-0005-0000-0000-000055580000}"/>
    <cellStyle name="Akzent5 2" xfId="4807" hidden="1" xr:uid="{00000000-0005-0000-0000-000056580000}"/>
    <cellStyle name="Akzent5 2" xfId="4771" hidden="1" xr:uid="{00000000-0005-0000-0000-000057580000}"/>
    <cellStyle name="Akzent5 2" xfId="4743" hidden="1" xr:uid="{00000000-0005-0000-0000-000058580000}"/>
    <cellStyle name="Akzent5 2" xfId="4709" hidden="1" xr:uid="{00000000-0005-0000-0000-000059580000}"/>
    <cellStyle name="Akzent5 2" xfId="4687" hidden="1" xr:uid="{00000000-0005-0000-0000-00005A580000}"/>
    <cellStyle name="Akzent5 2" xfId="4650" hidden="1" xr:uid="{00000000-0005-0000-0000-00005B580000}"/>
    <cellStyle name="Akzent5 2" xfId="4617" hidden="1" xr:uid="{00000000-0005-0000-0000-00005C580000}"/>
    <cellStyle name="Akzent5 2" xfId="4585" hidden="1" xr:uid="{00000000-0005-0000-0000-00005D580000}"/>
    <cellStyle name="Akzent5 2" xfId="4565" hidden="1" xr:uid="{00000000-0005-0000-0000-00005E580000}"/>
    <cellStyle name="Akzent5 2" xfId="4518" hidden="1" xr:uid="{00000000-0005-0000-0000-00005F580000}"/>
    <cellStyle name="Akzent5 2" xfId="4506" hidden="1" xr:uid="{00000000-0005-0000-0000-000060580000}"/>
    <cellStyle name="Akzent5 2" xfId="4459" hidden="1" xr:uid="{00000000-0005-0000-0000-000061580000}"/>
    <cellStyle name="Akzent5 2" xfId="4441" hidden="1" xr:uid="{00000000-0005-0000-0000-000062580000}"/>
    <cellStyle name="Akzent5 2" xfId="4402" hidden="1" xr:uid="{00000000-0005-0000-0000-000063580000}"/>
    <cellStyle name="Akzent5 2" xfId="4382" hidden="1" xr:uid="{00000000-0005-0000-0000-000064580000}"/>
    <cellStyle name="Akzent5 2" xfId="4331" hidden="1" xr:uid="{00000000-0005-0000-0000-000065580000}"/>
    <cellStyle name="Akzent5 2" xfId="4323" hidden="1" xr:uid="{00000000-0005-0000-0000-000066580000}"/>
    <cellStyle name="Akzent5 2" xfId="4275" hidden="1" xr:uid="{00000000-0005-0000-0000-000067580000}"/>
    <cellStyle name="Akzent5 2" xfId="4247" hidden="1" xr:uid="{00000000-0005-0000-0000-000068580000}"/>
    <cellStyle name="Akzent5 2" xfId="4206" hidden="1" xr:uid="{00000000-0005-0000-0000-000069580000}"/>
    <cellStyle name="Akzent5 2" xfId="4183" hidden="1" xr:uid="{00000000-0005-0000-0000-00006A580000}"/>
    <cellStyle name="Akzent5 2" xfId="4140" hidden="1" xr:uid="{00000000-0005-0000-0000-00006B580000}"/>
    <cellStyle name="Akzent5 2" xfId="4115" hidden="1" xr:uid="{00000000-0005-0000-0000-00006C580000}"/>
    <cellStyle name="Akzent5 2" xfId="4054" hidden="1" xr:uid="{00000000-0005-0000-0000-00006D580000}"/>
    <cellStyle name="Akzent5 2" xfId="4021" hidden="1" xr:uid="{00000000-0005-0000-0000-00006E580000}"/>
    <cellStyle name="Akzent5 2" xfId="3994" hidden="1" xr:uid="{00000000-0005-0000-0000-00006F580000}"/>
    <cellStyle name="Akzent5 2" xfId="3961" hidden="1" xr:uid="{00000000-0005-0000-0000-000070580000}"/>
    <cellStyle name="Akzent5 2" xfId="4286" hidden="1" xr:uid="{00000000-0005-0000-0000-000071580000}"/>
    <cellStyle name="Akzent5 2" xfId="3914" hidden="1" xr:uid="{00000000-0005-0000-0000-000072580000}"/>
    <cellStyle name="Akzent5 2" xfId="3870" hidden="1" xr:uid="{00000000-0005-0000-0000-000073580000}"/>
    <cellStyle name="Akzent5 2" xfId="3849" hidden="1" xr:uid="{00000000-0005-0000-0000-000074580000}"/>
    <cellStyle name="Akzent5 2" xfId="3809" hidden="1" xr:uid="{00000000-0005-0000-0000-000075580000}"/>
    <cellStyle name="Akzent5 2" xfId="3782" hidden="1" xr:uid="{00000000-0005-0000-0000-000076580000}"/>
    <cellStyle name="Akzent5 2" xfId="3741" hidden="1" xr:uid="{00000000-0005-0000-0000-000077580000}"/>
    <cellStyle name="Akzent5 2" xfId="3719" hidden="1" xr:uid="{00000000-0005-0000-0000-000078580000}"/>
    <cellStyle name="Akzent5 2" xfId="3664" hidden="1" xr:uid="{00000000-0005-0000-0000-000079580000}"/>
    <cellStyle name="Akzent5 2" xfId="3623" hidden="1" xr:uid="{00000000-0005-0000-0000-00007A580000}"/>
    <cellStyle name="Akzent5 2" xfId="3574" hidden="1" xr:uid="{00000000-0005-0000-0000-00007B580000}"/>
    <cellStyle name="Akzent5 2" xfId="3518" hidden="1" xr:uid="{00000000-0005-0000-0000-00007C580000}"/>
    <cellStyle name="Akzent5 2" xfId="3471" hidden="1" xr:uid="{00000000-0005-0000-0000-00007D580000}"/>
    <cellStyle name="Akzent5 2" xfId="3424" hidden="1" xr:uid="{00000000-0005-0000-0000-00007E580000}"/>
    <cellStyle name="Akzent5 2" xfId="3403" hidden="1" xr:uid="{00000000-0005-0000-0000-00007F580000}"/>
    <cellStyle name="Akzent5 2" xfId="3339" hidden="1" xr:uid="{00000000-0005-0000-0000-000080580000}"/>
    <cellStyle name="Akzent5 2" xfId="3315" hidden="1" xr:uid="{00000000-0005-0000-0000-000081580000}"/>
    <cellStyle name="Akzent5 2" xfId="3269" hidden="1" xr:uid="{00000000-0005-0000-0000-000082580000}"/>
    <cellStyle name="Akzent5 2" xfId="3251" hidden="1" xr:uid="{00000000-0005-0000-0000-000083580000}"/>
    <cellStyle name="Akzent5 2" xfId="3202" hidden="1" xr:uid="{00000000-0005-0000-0000-000084580000}"/>
    <cellStyle name="Akzent5 2" xfId="3179" hidden="1" xr:uid="{00000000-0005-0000-0000-000085580000}"/>
    <cellStyle name="Akzent5 2" xfId="3143" hidden="1" xr:uid="{00000000-0005-0000-0000-000086580000}"/>
    <cellStyle name="Akzent5 2" xfId="3115" hidden="1" xr:uid="{00000000-0005-0000-0000-000087580000}"/>
    <cellStyle name="Akzent5 2" xfId="3068" hidden="1" xr:uid="{00000000-0005-0000-0000-000088580000}"/>
    <cellStyle name="Akzent5 2" xfId="3039" hidden="1" xr:uid="{00000000-0005-0000-0000-000089580000}"/>
    <cellStyle name="Akzent5 2" xfId="3003" hidden="1" xr:uid="{00000000-0005-0000-0000-00008A580000}"/>
    <cellStyle name="Akzent5 2" xfId="2973" hidden="1" xr:uid="{00000000-0005-0000-0000-00008B580000}"/>
    <cellStyle name="Akzent5 2" xfId="2914" hidden="1" xr:uid="{00000000-0005-0000-0000-00008C580000}"/>
    <cellStyle name="Akzent5 2" xfId="2886" hidden="1" xr:uid="{00000000-0005-0000-0000-00008D580000}"/>
    <cellStyle name="Akzent5 2" xfId="2854" hidden="1" xr:uid="{00000000-0005-0000-0000-00008E580000}"/>
    <cellStyle name="Akzent5 2" xfId="2826" hidden="1" xr:uid="{00000000-0005-0000-0000-00008F580000}"/>
    <cellStyle name="Akzent5 2" xfId="3524" hidden="1" xr:uid="{00000000-0005-0000-0000-000090580000}"/>
    <cellStyle name="Akzent5 2" xfId="2774" hidden="1" xr:uid="{00000000-0005-0000-0000-000091580000}"/>
    <cellStyle name="Akzent5 2" xfId="2735" hidden="1" xr:uid="{00000000-0005-0000-0000-000092580000}"/>
    <cellStyle name="Akzent5 2" xfId="2706" hidden="1" xr:uid="{00000000-0005-0000-0000-000093580000}"/>
    <cellStyle name="Akzent5 2" xfId="2673" hidden="1" xr:uid="{00000000-0005-0000-0000-000094580000}"/>
    <cellStyle name="Akzent5 2" xfId="2649" hidden="1" xr:uid="{00000000-0005-0000-0000-000095580000}"/>
    <cellStyle name="Akzent5 2" xfId="2613" hidden="1" xr:uid="{00000000-0005-0000-0000-000096580000}"/>
    <cellStyle name="Akzent5 2" xfId="2581" hidden="1" xr:uid="{00000000-0005-0000-0000-000097580000}"/>
    <cellStyle name="Akzent5 2" xfId="2549" hidden="1" xr:uid="{00000000-0005-0000-0000-000098580000}"/>
    <cellStyle name="Akzent5 2" xfId="2524" hidden="1" xr:uid="{00000000-0005-0000-0000-000099580000}"/>
    <cellStyle name="Akzent5 2" xfId="2796" hidden="1" xr:uid="{00000000-0005-0000-0000-00009A580000}"/>
    <cellStyle name="Akzent5 2" xfId="2472" hidden="1" xr:uid="{00000000-0005-0000-0000-00009B580000}"/>
    <cellStyle name="Akzent5 2" xfId="2434" hidden="1" xr:uid="{00000000-0005-0000-0000-00009C580000}"/>
    <cellStyle name="Akzent5 2" xfId="2407" hidden="1" xr:uid="{00000000-0005-0000-0000-00009D580000}"/>
    <cellStyle name="Akzent5 2" xfId="2380" hidden="1" xr:uid="{00000000-0005-0000-0000-00009E580000}"/>
    <cellStyle name="Akzent5 2" xfId="2362" hidden="1" xr:uid="{00000000-0005-0000-0000-00009F580000}"/>
    <cellStyle name="Akzent5 2" xfId="2321" hidden="1" xr:uid="{00000000-0005-0000-0000-0000A0580000}"/>
    <cellStyle name="Akzent5 2" xfId="2300" hidden="1" xr:uid="{00000000-0005-0000-0000-0000A1580000}"/>
    <cellStyle name="Akzent5 2" xfId="2262" hidden="1" xr:uid="{00000000-0005-0000-0000-0000A2580000}"/>
    <cellStyle name="Akzent5 2" xfId="2238" hidden="1" xr:uid="{00000000-0005-0000-0000-0000A3580000}"/>
    <cellStyle name="Akzent5 2" xfId="2188" hidden="1" xr:uid="{00000000-0005-0000-0000-0000A4580000}"/>
    <cellStyle name="Akzent5 2" xfId="2148" hidden="1" xr:uid="{00000000-0005-0000-0000-0000A5580000}"/>
    <cellStyle name="Akzent5 2" xfId="2118" hidden="1" xr:uid="{00000000-0005-0000-0000-0000A6580000}"/>
    <cellStyle name="Akzent5 2" xfId="2089" hidden="1" xr:uid="{00000000-0005-0000-0000-0000A7580000}"/>
    <cellStyle name="Akzent5 2" xfId="2049" hidden="1" xr:uid="{00000000-0005-0000-0000-0000A8580000}"/>
    <cellStyle name="Akzent5 2" xfId="2037" hidden="1" xr:uid="{00000000-0005-0000-0000-0000A9580000}"/>
    <cellStyle name="Akzent5 2" xfId="1990" hidden="1" xr:uid="{00000000-0005-0000-0000-0000AA580000}"/>
    <cellStyle name="Akzent5 2" xfId="1972" hidden="1" xr:uid="{00000000-0005-0000-0000-0000AB580000}"/>
    <cellStyle name="Akzent5 2" xfId="1931" hidden="1" xr:uid="{00000000-0005-0000-0000-0000AC580000}"/>
    <cellStyle name="Akzent5 2" xfId="1910" hidden="1" xr:uid="{00000000-0005-0000-0000-0000AD580000}"/>
    <cellStyle name="Akzent5 2" xfId="1871" hidden="1" xr:uid="{00000000-0005-0000-0000-0000AE580000}"/>
    <cellStyle name="Akzent5 2" xfId="1835" hidden="1" xr:uid="{00000000-0005-0000-0000-0000AF580000}"/>
    <cellStyle name="Akzent5 2" xfId="1789" hidden="1" xr:uid="{00000000-0005-0000-0000-0000B0580000}"/>
    <cellStyle name="Akzent5 2" xfId="1756" hidden="1" xr:uid="{00000000-0005-0000-0000-0000B1580000}"/>
    <cellStyle name="Akzent5 2" xfId="1727" hidden="1" xr:uid="{00000000-0005-0000-0000-0000B2580000}"/>
    <cellStyle name="Akzent5 2" xfId="1693" hidden="1" xr:uid="{00000000-0005-0000-0000-0000B3580000}"/>
    <cellStyle name="Akzent5 2" xfId="1662" hidden="1" xr:uid="{00000000-0005-0000-0000-0000B4580000}"/>
    <cellStyle name="Akzent5 2" xfId="1633" hidden="1" xr:uid="{00000000-0005-0000-0000-0000B5580000}"/>
    <cellStyle name="Akzent5 2" xfId="1593" hidden="1" xr:uid="{00000000-0005-0000-0000-0000B6580000}"/>
    <cellStyle name="Akzent5 2" xfId="1573" hidden="1" xr:uid="{00000000-0005-0000-0000-0000B7580000}"/>
    <cellStyle name="Akzent5 2" xfId="2204" hidden="1" xr:uid="{00000000-0005-0000-0000-0000B8580000}"/>
    <cellStyle name="Akzent5 2" xfId="1514" hidden="1" xr:uid="{00000000-0005-0000-0000-0000B9580000}"/>
    <cellStyle name="Akzent5 2" xfId="1480" hidden="1" xr:uid="{00000000-0005-0000-0000-0000BA580000}"/>
    <cellStyle name="Akzent5 2" xfId="1452" hidden="1" xr:uid="{00000000-0005-0000-0000-0000BB580000}"/>
    <cellStyle name="Akzent5 2" xfId="1411" hidden="1" xr:uid="{00000000-0005-0000-0000-0000BC580000}"/>
    <cellStyle name="Akzent5 2" xfId="1392" hidden="1" xr:uid="{00000000-0005-0000-0000-0000BD580000}"/>
    <cellStyle name="Akzent5 2" xfId="1351" hidden="1" xr:uid="{00000000-0005-0000-0000-0000BE580000}"/>
    <cellStyle name="Akzent5 2" xfId="1333" hidden="1" xr:uid="{00000000-0005-0000-0000-0000BF580000}"/>
    <cellStyle name="Akzent5 2" xfId="1292" hidden="1" xr:uid="{00000000-0005-0000-0000-0000C0580000}"/>
    <cellStyle name="Akzent5 2" xfId="1274" hidden="1" xr:uid="{00000000-0005-0000-0000-0000C1580000}"/>
    <cellStyle name="Akzent5 2" xfId="1553" hidden="1" xr:uid="{00000000-0005-0000-0000-0000C2580000}"/>
    <cellStyle name="Akzent5 2" xfId="1229" hidden="1" xr:uid="{00000000-0005-0000-0000-0000C3580000}"/>
    <cellStyle name="Akzent5 2" xfId="1190" hidden="1" xr:uid="{00000000-0005-0000-0000-0000C4580000}"/>
    <cellStyle name="Akzent5 2" xfId="1170" hidden="1" xr:uid="{00000000-0005-0000-0000-0000C5580000}"/>
    <cellStyle name="Akzent5 2" xfId="1126" hidden="1" xr:uid="{00000000-0005-0000-0000-0000C6580000}"/>
    <cellStyle name="Akzent5 2" xfId="1106" hidden="1" xr:uid="{00000000-0005-0000-0000-0000C7580000}"/>
    <cellStyle name="Akzent5 2" xfId="1064" hidden="1" xr:uid="{00000000-0005-0000-0000-0000C8580000}"/>
    <cellStyle name="Akzent5 2" xfId="1047" hidden="1" xr:uid="{00000000-0005-0000-0000-0000C9580000}"/>
    <cellStyle name="Akzent5 2" xfId="1004" hidden="1" xr:uid="{00000000-0005-0000-0000-0000CA580000}"/>
    <cellStyle name="Akzent5 2" xfId="987" hidden="1" xr:uid="{00000000-0005-0000-0000-0000CB580000}"/>
    <cellStyle name="Akzent5 2" xfId="946" hidden="1" xr:uid="{00000000-0005-0000-0000-0000CC580000}"/>
    <cellStyle name="Akzent5 2" xfId="925" hidden="1" xr:uid="{00000000-0005-0000-0000-0000CD580000}"/>
    <cellStyle name="Akzent5 2" xfId="877" hidden="1" xr:uid="{00000000-0005-0000-0000-0000CE580000}"/>
    <cellStyle name="Akzent5 2" xfId="865" hidden="1" xr:uid="{00000000-0005-0000-0000-0000CF580000}"/>
    <cellStyle name="Akzent5 2" xfId="818" hidden="1" xr:uid="{00000000-0005-0000-0000-0000D0580000}"/>
    <cellStyle name="Akzent5 2" xfId="792" hidden="1" xr:uid="{00000000-0005-0000-0000-0000D1580000}"/>
    <cellStyle name="Akzent5 2" xfId="757" hidden="1" xr:uid="{00000000-0005-0000-0000-0000D2580000}"/>
    <cellStyle name="Akzent5 2" xfId="730" hidden="1" xr:uid="{00000000-0005-0000-0000-0000D3580000}"/>
    <cellStyle name="Akzent5 2" xfId="694" hidden="1" xr:uid="{00000000-0005-0000-0000-0000D4580000}"/>
    <cellStyle name="Akzent5 2" xfId="667" hidden="1" xr:uid="{00000000-0005-0000-0000-0000D5580000}"/>
    <cellStyle name="Akzent5 2" xfId="622" hidden="1" xr:uid="{00000000-0005-0000-0000-0000D6580000}"/>
    <cellStyle name="Akzent5 2" xfId="604" hidden="1" xr:uid="{00000000-0005-0000-0000-0000D7580000}"/>
    <cellStyle name="Akzent5 2" xfId="524" hidden="1" xr:uid="{00000000-0005-0000-0000-0000D8580000}"/>
    <cellStyle name="Akzent5 2" xfId="496" hidden="1" xr:uid="{00000000-0005-0000-0000-0000D9580000}"/>
    <cellStyle name="Akzent5 2" xfId="458" hidden="1" xr:uid="{00000000-0005-0000-0000-0000DA580000}"/>
    <cellStyle name="Akzent5 2" xfId="433" hidden="1" xr:uid="{00000000-0005-0000-0000-0000DB580000}"/>
    <cellStyle name="Akzent5 2" xfId="396" hidden="1" xr:uid="{00000000-0005-0000-0000-0000DC580000}"/>
    <cellStyle name="Akzent5 2" xfId="366" hidden="1" xr:uid="{00000000-0005-0000-0000-0000DD580000}"/>
    <cellStyle name="Akzent5 2" xfId="6814" hidden="1" xr:uid="{00000000-0005-0000-0000-0000DE580000}"/>
    <cellStyle name="Akzent5 2" xfId="7065" hidden="1" xr:uid="{00000000-0005-0000-0000-0000DF580000}"/>
    <cellStyle name="Akzent5 2" xfId="7068" hidden="1" xr:uid="{00000000-0005-0000-0000-0000E0580000}"/>
    <cellStyle name="Akzent5 2" xfId="7080" hidden="1" xr:uid="{00000000-0005-0000-0000-0000E1580000}"/>
    <cellStyle name="Akzent5 2" xfId="535" hidden="1" xr:uid="{00000000-0005-0000-0000-0000E2580000}"/>
    <cellStyle name="Akzent5 2" xfId="7094" hidden="1" xr:uid="{00000000-0005-0000-0000-0000E3580000}"/>
    <cellStyle name="Akzent5 2" xfId="7102" hidden="1" xr:uid="{00000000-0005-0000-0000-0000E4580000}"/>
    <cellStyle name="Akzent5 2" xfId="7114" hidden="1" xr:uid="{00000000-0005-0000-0000-0000E5580000}"/>
    <cellStyle name="Akzent5 2" xfId="7122" hidden="1" xr:uid="{00000000-0005-0000-0000-0000E6580000}"/>
    <cellStyle name="Akzent5 2" xfId="7134" hidden="1" xr:uid="{00000000-0005-0000-0000-0000E7580000}"/>
    <cellStyle name="Akzent5 2" xfId="7142" hidden="1" xr:uid="{00000000-0005-0000-0000-0000E8580000}"/>
    <cellStyle name="Akzent5 2" xfId="7154" hidden="1" xr:uid="{00000000-0005-0000-0000-0000E9580000}"/>
    <cellStyle name="Akzent5 2" xfId="7162" hidden="1" xr:uid="{00000000-0005-0000-0000-0000EA580000}"/>
    <cellStyle name="Akzent5 2" xfId="7174" hidden="1" xr:uid="{00000000-0005-0000-0000-0000EB580000}"/>
    <cellStyle name="Akzent5 2" xfId="7194" hidden="1" xr:uid="{00000000-0005-0000-0000-0000EC580000}"/>
    <cellStyle name="Akzent5 2" xfId="7271" hidden="1" xr:uid="{00000000-0005-0000-0000-0000ED580000}"/>
    <cellStyle name="Akzent5 2" xfId="7326" hidden="1" xr:uid="{00000000-0005-0000-0000-0000EE580000}"/>
    <cellStyle name="Akzent5 2" xfId="7389" hidden="1" xr:uid="{00000000-0005-0000-0000-0000EF580000}"/>
    <cellStyle name="Akzent5 2" xfId="7427" hidden="1" xr:uid="{00000000-0005-0000-0000-0000F0580000}"/>
    <cellStyle name="Akzent5 2" xfId="7496" hidden="1" xr:uid="{00000000-0005-0000-0000-0000F1580000}"/>
    <cellStyle name="Akzent5 2" xfId="7524" hidden="1" xr:uid="{00000000-0005-0000-0000-0000F2580000}"/>
    <cellStyle name="Akzent5 2" xfId="7633" hidden="1" xr:uid="{00000000-0005-0000-0000-0000F3580000}"/>
    <cellStyle name="Akzent5 2" xfId="7693" hidden="1" xr:uid="{00000000-0005-0000-0000-0000F4580000}"/>
    <cellStyle name="Akzent5 2" xfId="7820" hidden="1" xr:uid="{00000000-0005-0000-0000-0000F5580000}"/>
    <cellStyle name="Akzent5 2" xfId="7857" hidden="1" xr:uid="{00000000-0005-0000-0000-0000F6580000}"/>
    <cellStyle name="Akzent5 2" xfId="7917" hidden="1" xr:uid="{00000000-0005-0000-0000-0000F7580000}"/>
    <cellStyle name="Akzent5 2" xfId="7969" hidden="1" xr:uid="{00000000-0005-0000-0000-0000F8580000}"/>
    <cellStyle name="Akzent5 2" xfId="8049" hidden="1" xr:uid="{00000000-0005-0000-0000-0000F9580000}"/>
    <cellStyle name="Akzent5 2" xfId="8079" hidden="1" xr:uid="{00000000-0005-0000-0000-0000FA580000}"/>
    <cellStyle name="Akzent5 2" xfId="8153" hidden="1" xr:uid="{00000000-0005-0000-0000-0000FB580000}"/>
    <cellStyle name="Akzent5 2" xfId="8186" hidden="1" xr:uid="{00000000-0005-0000-0000-0000FC580000}"/>
    <cellStyle name="Akzent5 2" xfId="8258" hidden="1" xr:uid="{00000000-0005-0000-0000-0000FD580000}"/>
    <cellStyle name="Akzent5 2" xfId="8287" hidden="1" xr:uid="{00000000-0005-0000-0000-0000FE580000}"/>
    <cellStyle name="Akzent5 2" xfId="8350" hidden="1" xr:uid="{00000000-0005-0000-0000-0000FF580000}"/>
    <cellStyle name="Akzent5 2" xfId="8383" hidden="1" xr:uid="{00000000-0005-0000-0000-000000590000}"/>
    <cellStyle name="Akzent5 2" xfId="7268" hidden="1" xr:uid="{00000000-0005-0000-0000-000001590000}"/>
    <cellStyle name="Akzent5 2" xfId="8466" hidden="1" xr:uid="{00000000-0005-0000-0000-000002590000}"/>
    <cellStyle name="Akzent5 2" xfId="8548" hidden="1" xr:uid="{00000000-0005-0000-0000-000003590000}"/>
    <cellStyle name="Akzent5 2" xfId="8581" hidden="1" xr:uid="{00000000-0005-0000-0000-000004590000}"/>
    <cellStyle name="Akzent5 2" xfId="8653" hidden="1" xr:uid="{00000000-0005-0000-0000-000005590000}"/>
    <cellStyle name="Akzent5 2" xfId="8685" hidden="1" xr:uid="{00000000-0005-0000-0000-000006590000}"/>
    <cellStyle name="Akzent5 2" xfId="8755" hidden="1" xr:uid="{00000000-0005-0000-0000-000007590000}"/>
    <cellStyle name="Akzent5 2" xfId="8789" hidden="1" xr:uid="{00000000-0005-0000-0000-000008590000}"/>
    <cellStyle name="Akzent5 2" xfId="8855" hidden="1" xr:uid="{00000000-0005-0000-0000-000009590000}"/>
    <cellStyle name="Akzent5 2" xfId="8881" hidden="1" xr:uid="{00000000-0005-0000-0000-00000A590000}"/>
    <cellStyle name="Akzent5 2" xfId="8435" hidden="1" xr:uid="{00000000-0005-0000-0000-00000B590000}"/>
    <cellStyle name="Akzent5 2" xfId="8966" hidden="1" xr:uid="{00000000-0005-0000-0000-00000C590000}"/>
    <cellStyle name="Akzent5 2" xfId="9037" hidden="1" xr:uid="{00000000-0005-0000-0000-00000D590000}"/>
    <cellStyle name="Akzent5 2" xfId="9068" hidden="1" xr:uid="{00000000-0005-0000-0000-00000E590000}"/>
    <cellStyle name="Akzent5 2" xfId="9143" hidden="1" xr:uid="{00000000-0005-0000-0000-00000F590000}"/>
    <cellStyle name="Akzent5 2" xfId="9169" hidden="1" xr:uid="{00000000-0005-0000-0000-000010590000}"/>
    <cellStyle name="Akzent5 2" xfId="9246" hidden="1" xr:uid="{00000000-0005-0000-0000-000011590000}"/>
    <cellStyle name="Akzent5 2" xfId="9271" hidden="1" xr:uid="{00000000-0005-0000-0000-000012590000}"/>
    <cellStyle name="Akzent5 2" xfId="9343" hidden="1" xr:uid="{00000000-0005-0000-0000-000013590000}"/>
    <cellStyle name="Akzent5 2" xfId="9385" hidden="1" xr:uid="{00000000-0005-0000-0000-000014590000}"/>
    <cellStyle name="Akzent5 2" xfId="9455" hidden="1" xr:uid="{00000000-0005-0000-0000-000015590000}"/>
    <cellStyle name="Akzent5 2" xfId="9515" hidden="1" xr:uid="{00000000-0005-0000-0000-000016590000}"/>
    <cellStyle name="Akzent5 2" xfId="9589" hidden="1" xr:uid="{00000000-0005-0000-0000-000017590000}"/>
    <cellStyle name="Akzent5 2" xfId="9626" hidden="1" xr:uid="{00000000-0005-0000-0000-000018590000}"/>
    <cellStyle name="Akzent5 2" xfId="9694" hidden="1" xr:uid="{00000000-0005-0000-0000-000019590000}"/>
    <cellStyle name="Akzent5 2" xfId="9726" hidden="1" xr:uid="{00000000-0005-0000-0000-00001A590000}"/>
    <cellStyle name="Akzent5 2" xfId="9780" hidden="1" xr:uid="{00000000-0005-0000-0000-00001B590000}"/>
    <cellStyle name="Akzent5 2" xfId="9822" hidden="1" xr:uid="{00000000-0005-0000-0000-00001C590000}"/>
    <cellStyle name="Akzent5 2" xfId="9879" hidden="1" xr:uid="{00000000-0005-0000-0000-00001D590000}"/>
    <cellStyle name="Akzent5 2" xfId="9910" hidden="1" xr:uid="{00000000-0005-0000-0000-00001E590000}"/>
    <cellStyle name="Akzent5 2" xfId="9987" hidden="1" xr:uid="{00000000-0005-0000-0000-00001F590000}"/>
    <cellStyle name="Akzent5 2" xfId="10035" hidden="1" xr:uid="{00000000-0005-0000-0000-000020590000}"/>
    <cellStyle name="Akzent5 2" xfId="10117" hidden="1" xr:uid="{00000000-0005-0000-0000-000021590000}"/>
    <cellStyle name="Akzent5 2" xfId="10151" hidden="1" xr:uid="{00000000-0005-0000-0000-000022590000}"/>
    <cellStyle name="Akzent5 2" xfId="10222" hidden="1" xr:uid="{00000000-0005-0000-0000-000023590000}"/>
    <cellStyle name="Akzent5 2" xfId="10266" hidden="1" xr:uid="{00000000-0005-0000-0000-000024590000}"/>
    <cellStyle name="Akzent5 2" xfId="10326" hidden="1" xr:uid="{00000000-0005-0000-0000-000025590000}"/>
    <cellStyle name="Akzent5 2" xfId="10355" hidden="1" xr:uid="{00000000-0005-0000-0000-000026590000}"/>
    <cellStyle name="Akzent5 2" xfId="10433" hidden="1" xr:uid="{00000000-0005-0000-0000-000027590000}"/>
    <cellStyle name="Akzent5 2" xfId="10456" hidden="1" xr:uid="{00000000-0005-0000-0000-000028590000}"/>
    <cellStyle name="Akzent5 2" xfId="9418" hidden="1" xr:uid="{00000000-0005-0000-0000-000029590000}"/>
    <cellStyle name="Akzent5 2" xfId="10555" hidden="1" xr:uid="{00000000-0005-0000-0000-00002A590000}"/>
    <cellStyle name="Akzent5 2" xfId="10625" hidden="1" xr:uid="{00000000-0005-0000-0000-00002B590000}"/>
    <cellStyle name="Akzent5 2" xfId="10661" hidden="1" xr:uid="{00000000-0005-0000-0000-00002C590000}"/>
    <cellStyle name="Akzent5 2" xfId="10741" hidden="1" xr:uid="{00000000-0005-0000-0000-00002D590000}"/>
    <cellStyle name="Akzent5 2" xfId="10766" hidden="1" xr:uid="{00000000-0005-0000-0000-00002E590000}"/>
    <cellStyle name="Akzent5 2" xfId="10836" hidden="1" xr:uid="{00000000-0005-0000-0000-00002F590000}"/>
    <cellStyle name="Akzent5 2" xfId="10877" hidden="1" xr:uid="{00000000-0005-0000-0000-000030590000}"/>
    <cellStyle name="Akzent5 2" xfId="10939" hidden="1" xr:uid="{00000000-0005-0000-0000-000031590000}"/>
    <cellStyle name="Akzent5 2" xfId="10971" hidden="1" xr:uid="{00000000-0005-0000-0000-000032590000}"/>
    <cellStyle name="Akzent5 2" xfId="10517" hidden="1" xr:uid="{00000000-0005-0000-0000-000033590000}"/>
    <cellStyle name="Akzent5 2" xfId="11053" hidden="1" xr:uid="{00000000-0005-0000-0000-000034590000}"/>
    <cellStyle name="Akzent5 2" xfId="11132" hidden="1" xr:uid="{00000000-0005-0000-0000-000035590000}"/>
    <cellStyle name="Akzent5 2" xfId="11166" hidden="1" xr:uid="{00000000-0005-0000-0000-000036590000}"/>
    <cellStyle name="Akzent5 2" xfId="11239" hidden="1" xr:uid="{00000000-0005-0000-0000-000037590000}"/>
    <cellStyle name="Akzent5 2" xfId="11267" hidden="1" xr:uid="{00000000-0005-0000-0000-000038590000}"/>
    <cellStyle name="Akzent5 2" xfId="11340" hidden="1" xr:uid="{00000000-0005-0000-0000-000039590000}"/>
    <cellStyle name="Akzent5 2" xfId="11375" hidden="1" xr:uid="{00000000-0005-0000-0000-00003A590000}"/>
    <cellStyle name="Akzent5 2" xfId="11438" hidden="1" xr:uid="{00000000-0005-0000-0000-00003B590000}"/>
    <cellStyle name="Akzent5 2" xfId="11476" hidden="1" xr:uid="{00000000-0005-0000-0000-00003C590000}"/>
    <cellStyle name="Akzent5 2" xfId="11533" hidden="1" xr:uid="{00000000-0005-0000-0000-00003D590000}"/>
    <cellStyle name="Akzent5 2" xfId="11577" hidden="1" xr:uid="{00000000-0005-0000-0000-00003E590000}"/>
    <cellStyle name="Akzent5 2" xfId="11645" hidden="1" xr:uid="{00000000-0005-0000-0000-00003F590000}"/>
    <cellStyle name="Akzent5 2" xfId="11680" hidden="1" xr:uid="{00000000-0005-0000-0000-000040590000}"/>
    <cellStyle name="Akzent5 2" xfId="11741" hidden="1" xr:uid="{00000000-0005-0000-0000-000041590000}"/>
    <cellStyle name="Akzent5 2" xfId="11777" hidden="1" xr:uid="{00000000-0005-0000-0000-000042590000}"/>
    <cellStyle name="Akzent5 2" xfId="11849" hidden="1" xr:uid="{00000000-0005-0000-0000-000043590000}"/>
    <cellStyle name="Akzent5 2" xfId="11871" hidden="1" xr:uid="{00000000-0005-0000-0000-000044590000}"/>
    <cellStyle name="Akzent5 2" xfId="11955" hidden="1" xr:uid="{00000000-0005-0000-0000-000045590000}"/>
    <cellStyle name="Akzent5 2" xfId="11980" hidden="1" xr:uid="{00000000-0005-0000-0000-000046590000}"/>
    <cellStyle name="Akzent5 2" xfId="12067" hidden="1" xr:uid="{00000000-0005-0000-0000-000047590000}"/>
    <cellStyle name="Akzent5 2" xfId="12085" hidden="1" xr:uid="{00000000-0005-0000-0000-000048590000}"/>
    <cellStyle name="Akzent5 2" xfId="12140" hidden="1" xr:uid="{00000000-0005-0000-0000-000049590000}"/>
    <cellStyle name="Akzent5 2" xfId="12191" hidden="1" xr:uid="{00000000-0005-0000-0000-00004A590000}"/>
    <cellStyle name="Akzent5 2" xfId="12268" hidden="1" xr:uid="{00000000-0005-0000-0000-00004B590000}"/>
    <cellStyle name="Akzent5 2" xfId="12297" hidden="1" xr:uid="{00000000-0005-0000-0000-00004C590000}"/>
    <cellStyle name="Akzent5 2" xfId="12378" hidden="1" xr:uid="{00000000-0005-0000-0000-00004D590000}"/>
    <cellStyle name="Akzent5 2" xfId="12403" hidden="1" xr:uid="{00000000-0005-0000-0000-00004E590000}"/>
    <cellStyle name="Akzent5 2" xfId="12473" hidden="1" xr:uid="{00000000-0005-0000-0000-00004F590000}"/>
    <cellStyle name="Akzent5 2" xfId="12508" hidden="1" xr:uid="{00000000-0005-0000-0000-000050590000}"/>
    <cellStyle name="Akzent5 2" xfId="12576" hidden="1" xr:uid="{00000000-0005-0000-0000-000051590000}"/>
    <cellStyle name="Akzent5 2" xfId="12618" hidden="1" xr:uid="{00000000-0005-0000-0000-000052590000}"/>
    <cellStyle name="Akzent5 2" xfId="12128" hidden="1" xr:uid="{00000000-0005-0000-0000-000053590000}"/>
    <cellStyle name="Akzent5 2" xfId="12696" hidden="1" xr:uid="{00000000-0005-0000-0000-000054590000}"/>
    <cellStyle name="Akzent5 2" xfId="12799" hidden="1" xr:uid="{00000000-0005-0000-0000-000055590000}"/>
    <cellStyle name="Akzent5 2" xfId="12842" hidden="1" xr:uid="{00000000-0005-0000-0000-000056590000}"/>
    <cellStyle name="Akzent5 2" xfId="12914" hidden="1" xr:uid="{00000000-0005-0000-0000-000057590000}"/>
    <cellStyle name="Akzent5 2" xfId="12963" hidden="1" xr:uid="{00000000-0005-0000-0000-000058590000}"/>
    <cellStyle name="Akzent5 2" xfId="13017" hidden="1" xr:uid="{00000000-0005-0000-0000-000059590000}"/>
    <cellStyle name="Akzent5 2" xfId="13054" hidden="1" xr:uid="{00000000-0005-0000-0000-00005A590000}"/>
    <cellStyle name="Akzent5 2" xfId="13151" hidden="1" xr:uid="{00000000-0005-0000-0000-00005B590000}"/>
    <cellStyle name="Akzent5 2" xfId="13194" hidden="1" xr:uid="{00000000-0005-0000-0000-00005C590000}"/>
    <cellStyle name="Akzent5 2" xfId="13257" hidden="1" xr:uid="{00000000-0005-0000-0000-00005D590000}"/>
    <cellStyle name="Akzent5 2" xfId="13362" hidden="1" xr:uid="{00000000-0005-0000-0000-00005E590000}"/>
    <cellStyle name="Akzent5 2" xfId="13395" hidden="1" xr:uid="{00000000-0005-0000-0000-00005F590000}"/>
    <cellStyle name="Akzent5 2" xfId="13484" hidden="1" xr:uid="{00000000-0005-0000-0000-000060590000}"/>
    <cellStyle name="Akzent5 2" xfId="13526" hidden="1" xr:uid="{00000000-0005-0000-0000-000061590000}"/>
    <cellStyle name="Akzent5 2" xfId="13625" hidden="1" xr:uid="{00000000-0005-0000-0000-000062590000}"/>
    <cellStyle name="Akzent5 2" xfId="13646" hidden="1" xr:uid="{00000000-0005-0000-0000-000063590000}"/>
    <cellStyle name="Akzent5 2" xfId="13737" hidden="1" xr:uid="{00000000-0005-0000-0000-000064590000}"/>
    <cellStyle name="Akzent5 2" xfId="13763" hidden="1" xr:uid="{00000000-0005-0000-0000-000065590000}"/>
    <cellStyle name="Akzent5 2" xfId="13834" hidden="1" xr:uid="{00000000-0005-0000-0000-000066590000}"/>
    <cellStyle name="Akzent5 2" xfId="13862" hidden="1" xr:uid="{00000000-0005-0000-0000-000067590000}"/>
    <cellStyle name="Akzent5 2" xfId="13940" hidden="1" xr:uid="{00000000-0005-0000-0000-000068590000}"/>
    <cellStyle name="Akzent5 2" xfId="14011" hidden="1" xr:uid="{00000000-0005-0000-0000-000069590000}"/>
    <cellStyle name="Akzent5 2" xfId="14076" hidden="1" xr:uid="{00000000-0005-0000-0000-00006A590000}"/>
    <cellStyle name="Akzent5 2" xfId="14124" hidden="1" xr:uid="{00000000-0005-0000-0000-00006B590000}"/>
    <cellStyle name="Akzent5 2" xfId="14209" hidden="1" xr:uid="{00000000-0005-0000-0000-00006C590000}"/>
    <cellStyle name="Akzent5 2" xfId="14243" hidden="1" xr:uid="{00000000-0005-0000-0000-00006D590000}"/>
    <cellStyle name="Akzent5 2" xfId="14315" hidden="1" xr:uid="{00000000-0005-0000-0000-00006E590000}"/>
    <cellStyle name="Akzent5 2" xfId="14351" hidden="1" xr:uid="{00000000-0005-0000-0000-00006F590000}"/>
    <cellStyle name="Akzent5 2" xfId="14452" hidden="1" xr:uid="{00000000-0005-0000-0000-000070590000}"/>
    <cellStyle name="Akzent5 2" xfId="14478" hidden="1" xr:uid="{00000000-0005-0000-0000-000071590000}"/>
    <cellStyle name="Akzent5 2" xfId="13356" hidden="1" xr:uid="{00000000-0005-0000-0000-000072590000}"/>
    <cellStyle name="Akzent5 2" xfId="14590" hidden="1" xr:uid="{00000000-0005-0000-0000-000073590000}"/>
    <cellStyle name="Akzent5 2" xfId="14659" hidden="1" xr:uid="{00000000-0005-0000-0000-000074590000}"/>
    <cellStyle name="Akzent5 2" xfId="14705" hidden="1" xr:uid="{00000000-0005-0000-0000-000075590000}"/>
    <cellStyle name="Akzent5 2" xfId="14766" hidden="1" xr:uid="{00000000-0005-0000-0000-000076590000}"/>
    <cellStyle name="Akzent5 2" xfId="14801" hidden="1" xr:uid="{00000000-0005-0000-0000-000077590000}"/>
    <cellStyle name="Akzent5 2" xfId="14874" hidden="1" xr:uid="{00000000-0005-0000-0000-000078590000}"/>
    <cellStyle name="Akzent5 2" xfId="14899" hidden="1" xr:uid="{00000000-0005-0000-0000-000079590000}"/>
    <cellStyle name="Akzent5 2" xfId="14981" hidden="1" xr:uid="{00000000-0005-0000-0000-00007A590000}"/>
    <cellStyle name="Akzent5 2" xfId="15028" hidden="1" xr:uid="{00000000-0005-0000-0000-00007B590000}"/>
    <cellStyle name="Akzent5 2" xfId="14531" hidden="1" xr:uid="{00000000-0005-0000-0000-00007C590000}"/>
    <cellStyle name="Akzent5 2" xfId="15111" hidden="1" xr:uid="{00000000-0005-0000-0000-00007D590000}"/>
    <cellStyle name="Akzent5 2" xfId="15182" hidden="1" xr:uid="{00000000-0005-0000-0000-00007E590000}"/>
    <cellStyle name="Akzent5 2" xfId="15210" hidden="1" xr:uid="{00000000-0005-0000-0000-00007F590000}"/>
    <cellStyle name="Akzent5 2" xfId="15300" hidden="1" xr:uid="{00000000-0005-0000-0000-000080590000}"/>
    <cellStyle name="Akzent5 2" xfId="15322" hidden="1" xr:uid="{00000000-0005-0000-0000-000081590000}"/>
    <cellStyle name="Akzent5 2" xfId="15386" hidden="1" xr:uid="{00000000-0005-0000-0000-000082590000}"/>
    <cellStyle name="Akzent5 2" xfId="15430" hidden="1" xr:uid="{00000000-0005-0000-0000-000083590000}"/>
    <cellStyle name="Akzent5 2" xfId="15514" hidden="1" xr:uid="{00000000-0005-0000-0000-000084590000}"/>
    <cellStyle name="Akzent5 2" xfId="15549" hidden="1" xr:uid="{00000000-0005-0000-0000-000085590000}"/>
    <cellStyle name="Akzent5 2" xfId="15640" hidden="1" xr:uid="{00000000-0005-0000-0000-000086590000}"/>
    <cellStyle name="Akzent5 2" xfId="15686" hidden="1" xr:uid="{00000000-0005-0000-0000-000087590000}"/>
    <cellStyle name="Akzent5 2" xfId="15769" hidden="1" xr:uid="{00000000-0005-0000-0000-000088590000}"/>
    <cellStyle name="Akzent5 2" xfId="15796" hidden="1" xr:uid="{00000000-0005-0000-0000-000089590000}"/>
    <cellStyle name="Akzent5 2" xfId="15860" hidden="1" xr:uid="{00000000-0005-0000-0000-00008A590000}"/>
    <cellStyle name="Akzent5 2" xfId="15905" hidden="1" xr:uid="{00000000-0005-0000-0000-00008B590000}"/>
    <cellStyle name="Akzent5 2" xfId="15996" hidden="1" xr:uid="{00000000-0005-0000-0000-00008C590000}"/>
    <cellStyle name="Akzent5 2" xfId="16030" hidden="1" xr:uid="{00000000-0005-0000-0000-00008D590000}"/>
    <cellStyle name="Akzent5 2" xfId="16096" hidden="1" xr:uid="{00000000-0005-0000-0000-00008E590000}"/>
    <cellStyle name="Akzent5 2" xfId="16127" hidden="1" xr:uid="{00000000-0005-0000-0000-00008F590000}"/>
    <cellStyle name="Akzent5 2" xfId="16197" hidden="1" xr:uid="{00000000-0005-0000-0000-000090590000}"/>
    <cellStyle name="Akzent5 2" xfId="16238" hidden="1" xr:uid="{00000000-0005-0000-0000-000091590000}"/>
    <cellStyle name="Akzent5 2" xfId="16323" hidden="1" xr:uid="{00000000-0005-0000-0000-000092590000}"/>
    <cellStyle name="Akzent5 2" xfId="16351" hidden="1" xr:uid="{00000000-0005-0000-0000-000093590000}"/>
    <cellStyle name="Akzent5 2" xfId="16422" hidden="1" xr:uid="{00000000-0005-0000-0000-000094590000}"/>
    <cellStyle name="Akzent5 2" xfId="16455" hidden="1" xr:uid="{00000000-0005-0000-0000-000095590000}"/>
    <cellStyle name="Akzent5 2" xfId="16525" hidden="1" xr:uid="{00000000-0005-0000-0000-000096590000}"/>
    <cellStyle name="Akzent5 2" xfId="16565" hidden="1" xr:uid="{00000000-0005-0000-0000-000097590000}"/>
    <cellStyle name="Akzent5 2" xfId="16626" hidden="1" xr:uid="{00000000-0005-0000-0000-000098590000}"/>
    <cellStyle name="Akzent5 2" xfId="16655" hidden="1" xr:uid="{00000000-0005-0000-0000-000099590000}"/>
    <cellStyle name="Akzent5 2" xfId="15612" hidden="1" xr:uid="{00000000-0005-0000-0000-00009A590000}"/>
    <cellStyle name="Akzent5 2" xfId="16741" hidden="1" xr:uid="{00000000-0005-0000-0000-00009B590000}"/>
    <cellStyle name="Akzent5 2" xfId="16826" hidden="1" xr:uid="{00000000-0005-0000-0000-00009C590000}"/>
    <cellStyle name="Akzent5 2" xfId="16849" hidden="1" xr:uid="{00000000-0005-0000-0000-00009D590000}"/>
    <cellStyle name="Akzent5 2" xfId="16927" hidden="1" xr:uid="{00000000-0005-0000-0000-00009E590000}"/>
    <cellStyle name="Akzent5 2" xfId="16957" hidden="1" xr:uid="{00000000-0005-0000-0000-00009F590000}"/>
    <cellStyle name="Akzent5 2" xfId="17025" hidden="1" xr:uid="{00000000-0005-0000-0000-0000A0590000}"/>
    <cellStyle name="Akzent5 2" xfId="17061" hidden="1" xr:uid="{00000000-0005-0000-0000-0000A1590000}"/>
    <cellStyle name="Akzent5 2" xfId="17125" hidden="1" xr:uid="{00000000-0005-0000-0000-0000A2590000}"/>
    <cellStyle name="Akzent5 2" xfId="17158" hidden="1" xr:uid="{00000000-0005-0000-0000-0000A3590000}"/>
    <cellStyle name="Akzent5 2" xfId="16719" hidden="1" xr:uid="{00000000-0005-0000-0000-0000A4590000}"/>
    <cellStyle name="Akzent5 2" xfId="17251" hidden="1" xr:uid="{00000000-0005-0000-0000-0000A5590000}"/>
    <cellStyle name="Akzent5 2" xfId="17325" hidden="1" xr:uid="{00000000-0005-0000-0000-0000A6590000}"/>
    <cellStyle name="Akzent5 2" xfId="17357" hidden="1" xr:uid="{00000000-0005-0000-0000-0000A7590000}"/>
    <cellStyle name="Akzent5 2" xfId="17420" hidden="1" xr:uid="{00000000-0005-0000-0000-0000A8590000}"/>
    <cellStyle name="Akzent5 2" xfId="17458" hidden="1" xr:uid="{00000000-0005-0000-0000-0000A9590000}"/>
    <cellStyle name="Akzent5 2" xfId="17522" hidden="1" xr:uid="{00000000-0005-0000-0000-0000AA590000}"/>
    <cellStyle name="Akzent5 2" xfId="17553" hidden="1" xr:uid="{00000000-0005-0000-0000-0000AB590000}"/>
    <cellStyle name="Akzent5 2" xfId="17624" hidden="1" xr:uid="{00000000-0005-0000-0000-0000AC590000}"/>
    <cellStyle name="Akzent5 2" xfId="17651" hidden="1" xr:uid="{00000000-0005-0000-0000-0000AD590000}"/>
    <cellStyle name="Akzent5 2" xfId="17731" hidden="1" xr:uid="{00000000-0005-0000-0000-0000AE590000}"/>
    <cellStyle name="Akzent5 2" xfId="17775" hidden="1" xr:uid="{00000000-0005-0000-0000-0000AF590000}"/>
    <cellStyle name="Akzent5 2" xfId="17844" hidden="1" xr:uid="{00000000-0005-0000-0000-0000B0590000}"/>
    <cellStyle name="Akzent5 2" xfId="17872" hidden="1" xr:uid="{00000000-0005-0000-0000-0000B1590000}"/>
    <cellStyle name="Akzent5 2" xfId="17955" hidden="1" xr:uid="{00000000-0005-0000-0000-0000B2590000}"/>
    <cellStyle name="Akzent5 2" xfId="17984" hidden="1" xr:uid="{00000000-0005-0000-0000-0000B3590000}"/>
    <cellStyle name="Akzent5 2" xfId="18050" hidden="1" xr:uid="{00000000-0005-0000-0000-0000B4590000}"/>
    <cellStyle name="Akzent5 2" xfId="18078" hidden="1" xr:uid="{00000000-0005-0000-0000-0000B5590000}"/>
    <cellStyle name="Akzent5 2" xfId="18159" hidden="1" xr:uid="{00000000-0005-0000-0000-0000B6590000}"/>
    <cellStyle name="Akzent5 2" xfId="18181" hidden="1" xr:uid="{00000000-0005-0000-0000-0000B7590000}"/>
    <cellStyle name="Akzent5 2" xfId="18267" hidden="1" xr:uid="{00000000-0005-0000-0000-0000B8590000}"/>
    <cellStyle name="Akzent5 2" xfId="18287" hidden="1" xr:uid="{00000000-0005-0000-0000-0000B9590000}"/>
    <cellStyle name="Akzent5 2" xfId="18343" hidden="1" xr:uid="{00000000-0005-0000-0000-0000BA590000}"/>
    <cellStyle name="Akzent5 2" xfId="18393" hidden="1" xr:uid="{00000000-0005-0000-0000-0000BB590000}"/>
    <cellStyle name="Akzent5 2" xfId="18467" hidden="1" xr:uid="{00000000-0005-0000-0000-0000BC590000}"/>
    <cellStyle name="Akzent5 2" xfId="18498" hidden="1" xr:uid="{00000000-0005-0000-0000-0000BD590000}"/>
    <cellStyle name="Akzent5 2" xfId="18575" hidden="1" xr:uid="{00000000-0005-0000-0000-0000BE590000}"/>
    <cellStyle name="Akzent5 2" xfId="18608" hidden="1" xr:uid="{00000000-0005-0000-0000-0000BF590000}"/>
    <cellStyle name="Akzent5 2" xfId="18674" hidden="1" xr:uid="{00000000-0005-0000-0000-0000C0590000}"/>
    <cellStyle name="Akzent5 2" xfId="18704" hidden="1" xr:uid="{00000000-0005-0000-0000-0000C1590000}"/>
    <cellStyle name="Akzent5 2" xfId="18774" hidden="1" xr:uid="{00000000-0005-0000-0000-0000C2590000}"/>
    <cellStyle name="Akzent5 2" xfId="18811" hidden="1" xr:uid="{00000000-0005-0000-0000-0000C3590000}"/>
    <cellStyle name="Akzent5 2" xfId="18337" hidden="1" xr:uid="{00000000-0005-0000-0000-0000C4590000}"/>
    <cellStyle name="Akzent5 2" xfId="18897" hidden="1" xr:uid="{00000000-0005-0000-0000-0000C5590000}"/>
    <cellStyle name="Akzent5 2" xfId="18969" hidden="1" xr:uid="{00000000-0005-0000-0000-0000C6590000}"/>
    <cellStyle name="Akzent5 2" xfId="19007" hidden="1" xr:uid="{00000000-0005-0000-0000-0000C7590000}"/>
    <cellStyle name="Akzent5 2" xfId="19083" hidden="1" xr:uid="{00000000-0005-0000-0000-0000C8590000}"/>
    <cellStyle name="Akzent5 2" xfId="19117" hidden="1" xr:uid="{00000000-0005-0000-0000-0000C9590000}"/>
    <cellStyle name="Akzent5 2" xfId="19184" hidden="1" xr:uid="{00000000-0005-0000-0000-0000CA590000}"/>
    <cellStyle name="Akzent5 2" xfId="19211" hidden="1" xr:uid="{00000000-0005-0000-0000-0000CB590000}"/>
    <cellStyle name="Akzent5 2" xfId="19288" hidden="1" xr:uid="{00000000-0005-0000-0000-0000CC590000}"/>
    <cellStyle name="Akzent5 2" xfId="19317" hidden="1" xr:uid="{00000000-0005-0000-0000-0000CD590000}"/>
    <cellStyle name="Akzent5 2" xfId="19242" hidden="1" xr:uid="{00000000-0005-0000-0000-0000CE590000}"/>
    <cellStyle name="Akzent5 2" xfId="19159" hidden="1" xr:uid="{00000000-0005-0000-0000-0000CF590000}"/>
    <cellStyle name="Akzent5 2" xfId="19121" hidden="1" xr:uid="{00000000-0005-0000-0000-0000D0590000}"/>
    <cellStyle name="Akzent5 2" xfId="19041" hidden="1" xr:uid="{00000000-0005-0000-0000-0000D1590000}"/>
    <cellStyle name="Akzent5 2" xfId="19011" hidden="1" xr:uid="{00000000-0005-0000-0000-0000D2590000}"/>
    <cellStyle name="Akzent5 2" xfId="18935" hidden="1" xr:uid="{00000000-0005-0000-0000-0000D3590000}"/>
    <cellStyle name="Akzent5 2" xfId="18903" hidden="1" xr:uid="{00000000-0005-0000-0000-0000D4590000}"/>
    <cellStyle name="Akzent5 2" xfId="18831" hidden="1" xr:uid="{00000000-0005-0000-0000-0000D5590000}"/>
    <cellStyle name="Akzent5 2" xfId="18796" hidden="1" xr:uid="{00000000-0005-0000-0000-0000D6590000}"/>
    <cellStyle name="Akzent5 2" xfId="18735" hidden="1" xr:uid="{00000000-0005-0000-0000-0000D7590000}"/>
    <cellStyle name="Akzent5 2" xfId="18682" hidden="1" xr:uid="{00000000-0005-0000-0000-0000D8590000}"/>
    <cellStyle name="Akzent5 2" xfId="18602" hidden="1" xr:uid="{00000000-0005-0000-0000-0000D9590000}"/>
    <cellStyle name="Akzent5 2" xfId="18565" hidden="1" xr:uid="{00000000-0005-0000-0000-0000DA590000}"/>
    <cellStyle name="Akzent5 2" xfId="18490" hidden="1" xr:uid="{00000000-0005-0000-0000-0000DB590000}"/>
    <cellStyle name="Akzent5 2" xfId="18461" hidden="1" xr:uid="{00000000-0005-0000-0000-0000DC590000}"/>
    <cellStyle name="Akzent5 2" xfId="18377" hidden="1" xr:uid="{00000000-0005-0000-0000-0000DD590000}"/>
    <cellStyle name="Akzent5 2" xfId="18340" hidden="1" xr:uid="{00000000-0005-0000-0000-0000DE590000}"/>
    <cellStyle name="Akzent5 2" xfId="18233" hidden="1" xr:uid="{00000000-0005-0000-0000-0000DF590000}"/>
    <cellStyle name="Akzent5 2" xfId="18202" hidden="1" xr:uid="{00000000-0005-0000-0000-0000E0590000}"/>
    <cellStyle name="Akzent5 2" xfId="19297" hidden="1" xr:uid="{00000000-0005-0000-0000-0000E1590000}"/>
    <cellStyle name="Akzent5 2" xfId="18116" hidden="1" xr:uid="{00000000-0005-0000-0000-0000E2590000}"/>
    <cellStyle name="Akzent5 2" xfId="18032" hidden="1" xr:uid="{00000000-0005-0000-0000-0000E3590000}"/>
    <cellStyle name="Akzent5 2" xfId="17997" hidden="1" xr:uid="{00000000-0005-0000-0000-0000E4590000}"/>
    <cellStyle name="Akzent5 2" xfId="17925" hidden="1" xr:uid="{00000000-0005-0000-0000-0000E5590000}"/>
    <cellStyle name="Akzent5 2" xfId="17892" hidden="1" xr:uid="{00000000-0005-0000-0000-0000E6590000}"/>
    <cellStyle name="Akzent5 2" xfId="17811" hidden="1" xr:uid="{00000000-0005-0000-0000-0000E7590000}"/>
    <cellStyle name="Akzent5 2" xfId="17782" hidden="1" xr:uid="{00000000-0005-0000-0000-0000E8590000}"/>
    <cellStyle name="Akzent5 2" xfId="17706" hidden="1" xr:uid="{00000000-0005-0000-0000-0000E9590000}"/>
    <cellStyle name="Akzent5 2" xfId="17674" hidden="1" xr:uid="{00000000-0005-0000-0000-0000EA590000}"/>
    <cellStyle name="Akzent5 2" xfId="18157" hidden="1" xr:uid="{00000000-0005-0000-0000-0000EB590000}"/>
    <cellStyle name="Akzent5 2" xfId="17588" hidden="1" xr:uid="{00000000-0005-0000-0000-0000EC590000}"/>
    <cellStyle name="Akzent5 2" xfId="17497" hidden="1" xr:uid="{00000000-0005-0000-0000-0000ED590000}"/>
    <cellStyle name="Akzent5 2" xfId="17465" hidden="1" xr:uid="{00000000-0005-0000-0000-0000EE590000}"/>
    <cellStyle name="Akzent5 2" xfId="17388" hidden="1" xr:uid="{00000000-0005-0000-0000-0000EF590000}"/>
    <cellStyle name="Akzent5 2" xfId="17360" hidden="1" xr:uid="{00000000-0005-0000-0000-0000F0590000}"/>
    <cellStyle name="Akzent5 2" xfId="17291" hidden="1" xr:uid="{00000000-0005-0000-0000-0000F1590000}"/>
    <cellStyle name="Akzent5 2" xfId="17253" hidden="1" xr:uid="{00000000-0005-0000-0000-0000F2590000}"/>
    <cellStyle name="Akzent5 2" xfId="17190" hidden="1" xr:uid="{00000000-0005-0000-0000-0000F3590000}"/>
    <cellStyle name="Akzent5 2" xfId="17151" hidden="1" xr:uid="{00000000-0005-0000-0000-0000F4590000}"/>
    <cellStyle name="Akzent5 2" xfId="17051" hidden="1" xr:uid="{00000000-0005-0000-0000-0000F5590000}"/>
    <cellStyle name="Akzent5 2" xfId="16999" hidden="1" xr:uid="{00000000-0005-0000-0000-0000F6590000}"/>
    <cellStyle name="Akzent5 2" xfId="16912" hidden="1" xr:uid="{00000000-0005-0000-0000-0000F7590000}"/>
    <cellStyle name="Akzent5 2" xfId="16883" hidden="1" xr:uid="{00000000-0005-0000-0000-0000F8590000}"/>
    <cellStyle name="Akzent5 2" xfId="16807" hidden="1" xr:uid="{00000000-0005-0000-0000-0000F9590000}"/>
    <cellStyle name="Akzent5 2" xfId="16779" hidden="1" xr:uid="{00000000-0005-0000-0000-0000FA590000}"/>
    <cellStyle name="Akzent5 2" xfId="16718" hidden="1" xr:uid="{00000000-0005-0000-0000-0000FB590000}"/>
    <cellStyle name="Akzent5 2" xfId="16682" hidden="1" xr:uid="{00000000-0005-0000-0000-0000FC590000}"/>
    <cellStyle name="Akzent5 2" xfId="16602" hidden="1" xr:uid="{00000000-0005-0000-0000-0000FD590000}"/>
    <cellStyle name="Akzent5 2" xfId="16576" hidden="1" xr:uid="{00000000-0005-0000-0000-0000FE590000}"/>
    <cellStyle name="Akzent5 2" xfId="16493" hidden="1" xr:uid="{00000000-0005-0000-0000-0000FF590000}"/>
    <cellStyle name="Akzent5 2" xfId="16454" hidden="1" xr:uid="{00000000-0005-0000-0000-0000005A0000}"/>
    <cellStyle name="Akzent5 2" xfId="16366" hidden="1" xr:uid="{00000000-0005-0000-0000-0000015A0000}"/>
    <cellStyle name="Akzent5 2" xfId="16337" hidden="1" xr:uid="{00000000-0005-0000-0000-0000025A0000}"/>
    <cellStyle name="Akzent5 2" xfId="16256" hidden="1" xr:uid="{00000000-0005-0000-0000-0000035A0000}"/>
    <cellStyle name="Akzent5 2" xfId="16229" hidden="1" xr:uid="{00000000-0005-0000-0000-0000045A0000}"/>
    <cellStyle name="Akzent5 2" xfId="16149" hidden="1" xr:uid="{00000000-0005-0000-0000-0000055A0000}"/>
    <cellStyle name="Akzent5 2" xfId="16110" hidden="1" xr:uid="{00000000-0005-0000-0000-0000065A0000}"/>
    <cellStyle name="Akzent5 2" xfId="16040" hidden="1" xr:uid="{00000000-0005-0000-0000-0000075A0000}"/>
    <cellStyle name="Akzent5 2" xfId="16008" hidden="1" xr:uid="{00000000-0005-0000-0000-0000085A0000}"/>
    <cellStyle name="Akzent5 2" xfId="17096" hidden="1" xr:uid="{00000000-0005-0000-0000-0000095A0000}"/>
    <cellStyle name="Akzent5 2" xfId="15896" hidden="1" xr:uid="{00000000-0005-0000-0000-00000A5A0000}"/>
    <cellStyle name="Akzent5 2" xfId="15805" hidden="1" xr:uid="{00000000-0005-0000-0000-00000B5A0000}"/>
    <cellStyle name="Akzent5 2" xfId="15780" hidden="1" xr:uid="{00000000-0005-0000-0000-00000C5A0000}"/>
    <cellStyle name="Akzent5 2" xfId="15701" hidden="1" xr:uid="{00000000-0005-0000-0000-00000D5A0000}"/>
    <cellStyle name="Akzent5 2" xfId="15669" hidden="1" xr:uid="{00000000-0005-0000-0000-00000E5A0000}"/>
    <cellStyle name="Akzent5 2" xfId="15590" hidden="1" xr:uid="{00000000-0005-0000-0000-00000F5A0000}"/>
    <cellStyle name="Akzent5 2" xfId="15555" hidden="1" xr:uid="{00000000-0005-0000-0000-0000105A0000}"/>
    <cellStyle name="Akzent5 2" xfId="15487" hidden="1" xr:uid="{00000000-0005-0000-0000-0000115A0000}"/>
    <cellStyle name="Akzent5 2" xfId="15437" hidden="1" xr:uid="{00000000-0005-0000-0000-0000125A0000}"/>
    <cellStyle name="Akzent5 2" xfId="15958" hidden="1" xr:uid="{00000000-0005-0000-0000-0000135A0000}"/>
    <cellStyle name="Akzent5 2" xfId="15328" hidden="1" xr:uid="{00000000-0005-0000-0000-0000145A0000}"/>
    <cellStyle name="Akzent5 2" xfId="15254" hidden="1" xr:uid="{00000000-0005-0000-0000-0000155A0000}"/>
    <cellStyle name="Akzent5 2" xfId="15211" hidden="1" xr:uid="{00000000-0005-0000-0000-0000165A0000}"/>
    <cellStyle name="Akzent5 2" xfId="15150" hidden="1" xr:uid="{00000000-0005-0000-0000-0000175A0000}"/>
    <cellStyle name="Akzent5 2" xfId="15110" hidden="1" xr:uid="{00000000-0005-0000-0000-0000185A0000}"/>
    <cellStyle name="Akzent5 2" xfId="15039" hidden="1" xr:uid="{00000000-0005-0000-0000-0000195A0000}"/>
    <cellStyle name="Akzent5 2" xfId="15006" hidden="1" xr:uid="{00000000-0005-0000-0000-00001A5A0000}"/>
    <cellStyle name="Akzent5 2" xfId="14904" hidden="1" xr:uid="{00000000-0005-0000-0000-00001B5A0000}"/>
    <cellStyle name="Akzent5 2" xfId="14877" hidden="1" xr:uid="{00000000-0005-0000-0000-00001C5A0000}"/>
    <cellStyle name="Akzent5 2" xfId="14792" hidden="1" xr:uid="{00000000-0005-0000-0000-00001D5A0000}"/>
    <cellStyle name="Akzent5 2" xfId="14754" hidden="1" xr:uid="{00000000-0005-0000-0000-00001E5A0000}"/>
    <cellStyle name="Akzent5 2" xfId="14676" hidden="1" xr:uid="{00000000-0005-0000-0000-00001F5A0000}"/>
    <cellStyle name="Akzent5 2" xfId="14646" hidden="1" xr:uid="{00000000-0005-0000-0000-0000205A0000}"/>
    <cellStyle name="Akzent5 2" xfId="14547" hidden="1" xr:uid="{00000000-0005-0000-0000-0000215A0000}"/>
    <cellStyle name="Akzent5 2" xfId="14508" hidden="1" xr:uid="{00000000-0005-0000-0000-0000225A0000}"/>
    <cellStyle name="Akzent5 2" xfId="14438" hidden="1" xr:uid="{00000000-0005-0000-0000-0000235A0000}"/>
    <cellStyle name="Akzent5 2" xfId="14394" hidden="1" xr:uid="{00000000-0005-0000-0000-0000245A0000}"/>
    <cellStyle name="Akzent5 2" xfId="14303" hidden="1" xr:uid="{00000000-0005-0000-0000-0000255A0000}"/>
    <cellStyle name="Akzent5 2" xfId="14274" hidden="1" xr:uid="{00000000-0005-0000-0000-0000265A0000}"/>
    <cellStyle name="Akzent5 2" xfId="14187" hidden="1" xr:uid="{00000000-0005-0000-0000-0000275A0000}"/>
    <cellStyle name="Akzent5 2" xfId="14176" hidden="1" xr:uid="{00000000-0005-0000-0000-0000285A0000}"/>
    <cellStyle name="Akzent5 2" xfId="14087" hidden="1" xr:uid="{00000000-0005-0000-0000-0000295A0000}"/>
    <cellStyle name="Akzent5 2" xfId="14042" hidden="1" xr:uid="{00000000-0005-0000-0000-00002A5A0000}"/>
    <cellStyle name="Akzent5 2" xfId="13949" hidden="1" xr:uid="{00000000-0005-0000-0000-00002B5A0000}"/>
    <cellStyle name="Akzent5 2" xfId="13903" hidden="1" xr:uid="{00000000-0005-0000-0000-00002C5A0000}"/>
    <cellStyle name="Akzent5 2" xfId="13821" hidden="1" xr:uid="{00000000-0005-0000-0000-00002D5A0000}"/>
    <cellStyle name="Akzent5 2" xfId="13784" hidden="1" xr:uid="{00000000-0005-0000-0000-00002E5A0000}"/>
    <cellStyle name="Akzent5 2" xfId="13708" hidden="1" xr:uid="{00000000-0005-0000-0000-00002F5A0000}"/>
    <cellStyle name="Akzent5 2" xfId="13678" hidden="1" xr:uid="{00000000-0005-0000-0000-0000305A0000}"/>
    <cellStyle name="Akzent5 2" xfId="13600" hidden="1" xr:uid="{00000000-0005-0000-0000-0000315A0000}"/>
    <cellStyle name="Akzent5 2" xfId="13552" hidden="1" xr:uid="{00000000-0005-0000-0000-0000325A0000}"/>
    <cellStyle name="Akzent5 2" xfId="14110" hidden="1" xr:uid="{00000000-0005-0000-0000-0000335A0000}"/>
    <cellStyle name="Akzent5 2" xfId="13434" hidden="1" xr:uid="{00000000-0005-0000-0000-0000345A0000}"/>
    <cellStyle name="Akzent5 2" xfId="13346" hidden="1" xr:uid="{00000000-0005-0000-0000-0000355A0000}"/>
    <cellStyle name="Akzent5 2" xfId="13286" hidden="1" xr:uid="{00000000-0005-0000-0000-0000365A0000}"/>
    <cellStyle name="Akzent5 2" xfId="13196" hidden="1" xr:uid="{00000000-0005-0000-0000-0000375A0000}"/>
    <cellStyle name="Akzent5 2" xfId="13145" hidden="1" xr:uid="{00000000-0005-0000-0000-0000385A0000}"/>
    <cellStyle name="Akzent5 2" xfId="13048" hidden="1" xr:uid="{00000000-0005-0000-0000-0000395A0000}"/>
    <cellStyle name="Akzent5 2" xfId="13011" hidden="1" xr:uid="{00000000-0005-0000-0000-00003A5A0000}"/>
    <cellStyle name="Akzent5 2" xfId="12942" hidden="1" xr:uid="{00000000-0005-0000-0000-00003B5A0000}"/>
    <cellStyle name="Akzent5 2" xfId="12899" hidden="1" xr:uid="{00000000-0005-0000-0000-00003C5A0000}"/>
    <cellStyle name="Akzent5 2" xfId="12831" hidden="1" xr:uid="{00000000-0005-0000-0000-00003D5A0000}"/>
    <cellStyle name="Akzent5 2" xfId="12745" hidden="1" xr:uid="{00000000-0005-0000-0000-00003E5A0000}"/>
    <cellStyle name="Akzent5 2" xfId="12686" hidden="1" xr:uid="{00000000-0005-0000-0000-00003F5A0000}"/>
    <cellStyle name="Akzent5 2" xfId="12601" hidden="1" xr:uid="{00000000-0005-0000-0000-0000405A0000}"/>
    <cellStyle name="Akzent5 2" xfId="12562" hidden="1" xr:uid="{00000000-0005-0000-0000-0000415A0000}"/>
    <cellStyle name="Akzent5 2" xfId="12482" hidden="1" xr:uid="{00000000-0005-0000-0000-0000425A0000}"/>
    <cellStyle name="Akzent5 2" xfId="12450" hidden="1" xr:uid="{00000000-0005-0000-0000-0000435A0000}"/>
    <cellStyle name="Akzent5 2" xfId="12373" hidden="1" xr:uid="{00000000-0005-0000-0000-0000445A0000}"/>
    <cellStyle name="Akzent5 2" xfId="12340" hidden="1" xr:uid="{00000000-0005-0000-0000-0000455A0000}"/>
    <cellStyle name="Akzent5 2" xfId="12265" hidden="1" xr:uid="{00000000-0005-0000-0000-0000465A0000}"/>
    <cellStyle name="Akzent5 2" xfId="12242" hidden="1" xr:uid="{00000000-0005-0000-0000-0000475A0000}"/>
    <cellStyle name="Akzent5 2" xfId="12171" hidden="1" xr:uid="{00000000-0005-0000-0000-0000485A0000}"/>
    <cellStyle name="Akzent5 2" xfId="12107" hidden="1" xr:uid="{00000000-0005-0000-0000-0000495A0000}"/>
    <cellStyle name="Akzent5 2" xfId="12005" hidden="1" xr:uid="{00000000-0005-0000-0000-00004A5A0000}"/>
    <cellStyle name="Akzent5 2" xfId="11979" hidden="1" xr:uid="{00000000-0005-0000-0000-00004B5A0000}"/>
    <cellStyle name="Akzent5 2" xfId="11898" hidden="1" xr:uid="{00000000-0005-0000-0000-00004C5A0000}"/>
    <cellStyle name="Akzent5 2" xfId="11863" hidden="1" xr:uid="{00000000-0005-0000-0000-00004D5A0000}"/>
    <cellStyle name="Akzent5 2" xfId="11792" hidden="1" xr:uid="{00000000-0005-0000-0000-00004E5A0000}"/>
    <cellStyle name="Akzent5 2" xfId="11756" hidden="1" xr:uid="{00000000-0005-0000-0000-00004F5A0000}"/>
    <cellStyle name="Akzent5 2" xfId="11697" hidden="1" xr:uid="{00000000-0005-0000-0000-0000505A0000}"/>
    <cellStyle name="Akzent5 2" xfId="11659" hidden="1" xr:uid="{00000000-0005-0000-0000-0000515A0000}"/>
    <cellStyle name="Akzent5 2" xfId="12750" hidden="1" xr:uid="{00000000-0005-0000-0000-0000525A0000}"/>
    <cellStyle name="Akzent5 2" xfId="11574" hidden="1" xr:uid="{00000000-0005-0000-0000-0000535A0000}"/>
    <cellStyle name="Akzent5 2" xfId="11499" hidden="1" xr:uid="{00000000-0005-0000-0000-0000545A0000}"/>
    <cellStyle name="Akzent5 2" xfId="11463" hidden="1" xr:uid="{00000000-0005-0000-0000-0000555A0000}"/>
    <cellStyle name="Akzent5 2" xfId="11382" hidden="1" xr:uid="{00000000-0005-0000-0000-0000565A0000}"/>
    <cellStyle name="Akzent5 2" xfId="11347" hidden="1" xr:uid="{00000000-0005-0000-0000-0000575A0000}"/>
    <cellStyle name="Akzent5 2" xfId="11273" hidden="1" xr:uid="{00000000-0005-0000-0000-0000585A0000}"/>
    <cellStyle name="Akzent5 2" xfId="11236" hidden="1" xr:uid="{00000000-0005-0000-0000-0000595A0000}"/>
    <cellStyle name="Akzent5 2" xfId="11170" hidden="1" xr:uid="{00000000-0005-0000-0000-00005A5A0000}"/>
    <cellStyle name="Akzent5 2" xfId="11134" hidden="1" xr:uid="{00000000-0005-0000-0000-00005B5A0000}"/>
    <cellStyle name="Akzent5 2" xfId="11615" hidden="1" xr:uid="{00000000-0005-0000-0000-00005C5A0000}"/>
    <cellStyle name="Akzent5 2" xfId="11040" hidden="1" xr:uid="{00000000-0005-0000-0000-00005D5A0000}"/>
    <cellStyle name="Akzent5 2" xfId="10965" hidden="1" xr:uid="{00000000-0005-0000-0000-00005E5A0000}"/>
    <cellStyle name="Akzent5 2" xfId="10933" hidden="1" xr:uid="{00000000-0005-0000-0000-00005F5A0000}"/>
    <cellStyle name="Akzent5 2" xfId="10853" hidden="1" xr:uid="{00000000-0005-0000-0000-0000605A0000}"/>
    <cellStyle name="Akzent5 2" xfId="10819" hidden="1" xr:uid="{00000000-0005-0000-0000-0000615A0000}"/>
    <cellStyle name="Akzent5 2" xfId="10743" hidden="1" xr:uid="{00000000-0005-0000-0000-0000625A0000}"/>
    <cellStyle name="Akzent5 2" xfId="10715" hidden="1" xr:uid="{00000000-0005-0000-0000-0000635A0000}"/>
    <cellStyle name="Akzent5 2" xfId="10633" hidden="1" xr:uid="{00000000-0005-0000-0000-0000645A0000}"/>
    <cellStyle name="Akzent5 2" xfId="10607" hidden="1" xr:uid="{00000000-0005-0000-0000-0000655A0000}"/>
    <cellStyle name="Akzent5 2" xfId="10511" hidden="1" xr:uid="{00000000-0005-0000-0000-0000665A0000}"/>
    <cellStyle name="Akzent5 2" xfId="10458" hidden="1" xr:uid="{00000000-0005-0000-0000-0000675A0000}"/>
    <cellStyle name="Akzent5 2" xfId="10376" hidden="1" xr:uid="{00000000-0005-0000-0000-0000685A0000}"/>
    <cellStyle name="Akzent5 2" xfId="10338" hidden="1" xr:uid="{00000000-0005-0000-0000-0000695A0000}"/>
    <cellStyle name="Akzent5 2" xfId="10270" hidden="1" xr:uid="{00000000-0005-0000-0000-00006A5A0000}"/>
    <cellStyle name="Akzent5 2" xfId="10223" hidden="1" xr:uid="{00000000-0005-0000-0000-00006B5A0000}"/>
    <cellStyle name="Akzent5 2" xfId="10156" hidden="1" xr:uid="{00000000-0005-0000-0000-00006C5A0000}"/>
    <cellStyle name="Akzent5 2" xfId="10119" hidden="1" xr:uid="{00000000-0005-0000-0000-00006D5A0000}"/>
    <cellStyle name="Akzent5 2" xfId="10042" hidden="1" xr:uid="{00000000-0005-0000-0000-00006E5A0000}"/>
    <cellStyle name="Akzent5 2" xfId="10014" hidden="1" xr:uid="{00000000-0005-0000-0000-00006F5A0000}"/>
    <cellStyle name="Akzent5 2" xfId="9936" hidden="1" xr:uid="{00000000-0005-0000-0000-0000705A0000}"/>
    <cellStyle name="Akzent5 2" xfId="9875" hidden="1" xr:uid="{00000000-0005-0000-0000-0000715A0000}"/>
    <cellStyle name="Akzent5 2" xfId="9802" hidden="1" xr:uid="{00000000-0005-0000-0000-0000725A0000}"/>
    <cellStyle name="Akzent5 2" xfId="9765" hidden="1" xr:uid="{00000000-0005-0000-0000-0000735A0000}"/>
    <cellStyle name="Akzent5 2" xfId="9689" hidden="1" xr:uid="{00000000-0005-0000-0000-0000745A0000}"/>
    <cellStyle name="Akzent5 2" xfId="9654" hidden="1" xr:uid="{00000000-0005-0000-0000-0000755A0000}"/>
    <cellStyle name="Akzent5 2" xfId="9588" hidden="1" xr:uid="{00000000-0005-0000-0000-0000765A0000}"/>
    <cellStyle name="Akzent5 2" xfId="9553" hidden="1" xr:uid="{00000000-0005-0000-0000-0000775A0000}"/>
    <cellStyle name="Akzent5 2" xfId="9502" hidden="1" xr:uid="{00000000-0005-0000-0000-0000785A0000}"/>
    <cellStyle name="Akzent5 2" xfId="9442" hidden="1" xr:uid="{00000000-0005-0000-0000-0000795A0000}"/>
    <cellStyle name="Akzent5 2" xfId="10547" hidden="1" xr:uid="{00000000-0005-0000-0000-00007A5A0000}"/>
    <cellStyle name="Akzent5 2" xfId="9369" hidden="1" xr:uid="{00000000-0005-0000-0000-00007B5A0000}"/>
    <cellStyle name="Akzent5 2" xfId="9274" hidden="1" xr:uid="{00000000-0005-0000-0000-00007C5A0000}"/>
    <cellStyle name="Akzent5 2" xfId="9247" hidden="1" xr:uid="{00000000-0005-0000-0000-00007D5A0000}"/>
    <cellStyle name="Akzent5 2" xfId="9160" hidden="1" xr:uid="{00000000-0005-0000-0000-00007E5A0000}"/>
    <cellStyle name="Akzent5 2" xfId="9131" hidden="1" xr:uid="{00000000-0005-0000-0000-00007F5A0000}"/>
    <cellStyle name="Akzent5 2" xfId="9053" hidden="1" xr:uid="{00000000-0005-0000-0000-0000805A0000}"/>
    <cellStyle name="Akzent5 2" xfId="9025" hidden="1" xr:uid="{00000000-0005-0000-0000-0000815A0000}"/>
    <cellStyle name="Akzent5 2" xfId="8963" hidden="1" xr:uid="{00000000-0005-0000-0000-0000825A0000}"/>
    <cellStyle name="Akzent5 2" xfId="8930" hidden="1" xr:uid="{00000000-0005-0000-0000-0000835A0000}"/>
    <cellStyle name="Akzent5 2" xfId="9396" hidden="1" xr:uid="{00000000-0005-0000-0000-0000845A0000}"/>
    <cellStyle name="Akzent5 2" xfId="8842" hidden="1" xr:uid="{00000000-0005-0000-0000-0000855A0000}"/>
    <cellStyle name="Akzent5 2" xfId="8759" hidden="1" xr:uid="{00000000-0005-0000-0000-0000865A0000}"/>
    <cellStyle name="Akzent5 2" xfId="8727" hidden="1" xr:uid="{00000000-0005-0000-0000-0000875A0000}"/>
    <cellStyle name="Akzent5 2" xfId="8643" hidden="1" xr:uid="{00000000-0005-0000-0000-0000885A0000}"/>
    <cellStyle name="Akzent5 2" xfId="8615" hidden="1" xr:uid="{00000000-0005-0000-0000-0000895A0000}"/>
    <cellStyle name="Akzent5 2" xfId="8532" hidden="1" xr:uid="{00000000-0005-0000-0000-00008A5A0000}"/>
    <cellStyle name="Akzent5 2" xfId="8509" hidden="1" xr:uid="{00000000-0005-0000-0000-00008B5A0000}"/>
    <cellStyle name="Akzent5 2" xfId="8447" hidden="1" xr:uid="{00000000-0005-0000-0000-00008C5A0000}"/>
    <cellStyle name="Akzent5 2" xfId="8407" hidden="1" xr:uid="{00000000-0005-0000-0000-00008D5A0000}"/>
    <cellStyle name="Akzent5 2" xfId="8330" hidden="1" xr:uid="{00000000-0005-0000-0000-00008E5A0000}"/>
    <cellStyle name="Akzent5 2" xfId="8295" hidden="1" xr:uid="{00000000-0005-0000-0000-00008F5A0000}"/>
    <cellStyle name="Akzent5 2" xfId="8215" hidden="1" xr:uid="{00000000-0005-0000-0000-0000905A0000}"/>
    <cellStyle name="Akzent5 2" xfId="8185" hidden="1" xr:uid="{00000000-0005-0000-0000-0000915A0000}"/>
    <cellStyle name="Akzent5 2" xfId="8102" hidden="1" xr:uid="{00000000-0005-0000-0000-0000925A0000}"/>
    <cellStyle name="Akzent5 2" xfId="8063" hidden="1" xr:uid="{00000000-0005-0000-0000-0000935A0000}"/>
    <cellStyle name="Akzent5 2" xfId="7994" hidden="1" xr:uid="{00000000-0005-0000-0000-0000945A0000}"/>
    <cellStyle name="Akzent5 2" xfId="7957" hidden="1" xr:uid="{00000000-0005-0000-0000-0000955A0000}"/>
    <cellStyle name="Akzent5 2" xfId="7887" hidden="1" xr:uid="{00000000-0005-0000-0000-0000965A0000}"/>
    <cellStyle name="Akzent5 2" xfId="7845" hidden="1" xr:uid="{00000000-0005-0000-0000-0000975A0000}"/>
    <cellStyle name="Akzent5 2" xfId="7692" hidden="1" xr:uid="{00000000-0005-0000-0000-0000985A0000}"/>
    <cellStyle name="Akzent5 2" xfId="7673" hidden="1" xr:uid="{00000000-0005-0000-0000-0000995A0000}"/>
    <cellStyle name="Akzent5 2" xfId="7574" hidden="1" xr:uid="{00000000-0005-0000-0000-00009A5A0000}"/>
    <cellStyle name="Akzent5 2" xfId="7526" hidden="1" xr:uid="{00000000-0005-0000-0000-00009B5A0000}"/>
    <cellStyle name="Akzent5 2" xfId="7465" hidden="1" xr:uid="{00000000-0005-0000-0000-00009C5A0000}"/>
    <cellStyle name="Akzent5 2" xfId="7415" hidden="1" xr:uid="{00000000-0005-0000-0000-00009D5A0000}"/>
    <cellStyle name="Akzent5 2" xfId="7356" hidden="1" xr:uid="{00000000-0005-0000-0000-00009E5A0000}"/>
    <cellStyle name="Akzent5 2" xfId="7309" hidden="1" xr:uid="{00000000-0005-0000-0000-00009F5A0000}"/>
    <cellStyle name="Akzent5 2" xfId="7232" hidden="1" xr:uid="{00000000-0005-0000-0000-0000A05A0000}"/>
    <cellStyle name="Akzent5 2" xfId="19386" hidden="1" xr:uid="{00000000-0005-0000-0000-0000A15A0000}"/>
    <cellStyle name="Akzent5 2" xfId="19452" hidden="1" xr:uid="{00000000-0005-0000-0000-0000A25A0000}"/>
    <cellStyle name="Akzent5 2" xfId="19478" hidden="1" xr:uid="{00000000-0005-0000-0000-0000A35A0000}"/>
    <cellStyle name="Akzent5 2" xfId="7586" hidden="1" xr:uid="{00000000-0005-0000-0000-0000A45A0000}"/>
    <cellStyle name="Akzent5 2" xfId="19552" hidden="1" xr:uid="{00000000-0005-0000-0000-0000A55A0000}"/>
    <cellStyle name="Akzent5 2" xfId="19618" hidden="1" xr:uid="{00000000-0005-0000-0000-0000A65A0000}"/>
    <cellStyle name="Akzent5 2" xfId="19646" hidden="1" xr:uid="{00000000-0005-0000-0000-0000A75A0000}"/>
    <cellStyle name="Akzent5 2" xfId="19709" hidden="1" xr:uid="{00000000-0005-0000-0000-0000A85A0000}"/>
    <cellStyle name="Akzent5 2" xfId="19739" hidden="1" xr:uid="{00000000-0005-0000-0000-0000A95A0000}"/>
    <cellStyle name="Akzent5 2" xfId="19804" hidden="1" xr:uid="{00000000-0005-0000-0000-0000AA5A0000}"/>
    <cellStyle name="Akzent5 2" xfId="19825" hidden="1" xr:uid="{00000000-0005-0000-0000-0000AB5A0000}"/>
    <cellStyle name="Akzent5 2" xfId="19883" hidden="1" xr:uid="{00000000-0005-0000-0000-0000AC5A0000}"/>
    <cellStyle name="Akzent5 2" xfId="19911" hidden="1" xr:uid="{00000000-0005-0000-0000-0000AD5A0000}"/>
    <cellStyle name="Akzent5 2" xfId="19848" hidden="1" xr:uid="{00000000-0005-0000-0000-0000AE5A0000}"/>
    <cellStyle name="Akzent5 2" xfId="19778" hidden="1" xr:uid="{00000000-0005-0000-0000-0000AF5A0000}"/>
    <cellStyle name="Akzent5 2" xfId="19747" hidden="1" xr:uid="{00000000-0005-0000-0000-0000B05A0000}"/>
    <cellStyle name="Akzent5 2" xfId="19686" hidden="1" xr:uid="{00000000-0005-0000-0000-0000B15A0000}"/>
    <cellStyle name="Akzent5 2" xfId="19656" hidden="1" xr:uid="{00000000-0005-0000-0000-0000B25A0000}"/>
    <cellStyle name="Akzent5 2" xfId="19591" hidden="1" xr:uid="{00000000-0005-0000-0000-0000B35A0000}"/>
    <cellStyle name="Akzent5 2" xfId="19560" hidden="1" xr:uid="{00000000-0005-0000-0000-0000B45A0000}"/>
    <cellStyle name="Akzent5 2" xfId="19494" hidden="1" xr:uid="{00000000-0005-0000-0000-0000B55A0000}"/>
    <cellStyle name="Akzent5 2" xfId="19468" hidden="1" xr:uid="{00000000-0005-0000-0000-0000B65A0000}"/>
    <cellStyle name="Akzent5 2" xfId="19421" hidden="1" xr:uid="{00000000-0005-0000-0000-0000B75A0000}"/>
    <cellStyle name="Akzent5 2" xfId="19341" hidden="1" xr:uid="{00000000-0005-0000-0000-0000B85A0000}"/>
    <cellStyle name="Akzent5 2" xfId="19229" hidden="1" xr:uid="{00000000-0005-0000-0000-0000B95A0000}"/>
    <cellStyle name="Akzent5 2" xfId="19196" hidden="1" xr:uid="{00000000-0005-0000-0000-0000BA5A0000}"/>
    <cellStyle name="Akzent5 2" xfId="19102" hidden="1" xr:uid="{00000000-0005-0000-0000-0000BB5A0000}"/>
    <cellStyle name="Akzent5 2" xfId="19070" hidden="1" xr:uid="{00000000-0005-0000-0000-0000BC5A0000}"/>
    <cellStyle name="Akzent5 2" xfId="18993" hidden="1" xr:uid="{00000000-0005-0000-0000-0000BD5A0000}"/>
    <cellStyle name="Akzent5 2" xfId="18958" hidden="1" xr:uid="{00000000-0005-0000-0000-0000BE5A0000}"/>
    <cellStyle name="Akzent5 2" xfId="18880" hidden="1" xr:uid="{00000000-0005-0000-0000-0000BF5A0000}"/>
    <cellStyle name="Akzent5 2" xfId="18848" hidden="1" xr:uid="{00000000-0005-0000-0000-0000C05A0000}"/>
    <cellStyle name="Akzent5 2" xfId="19897" hidden="1" xr:uid="{00000000-0005-0000-0000-0000C15A0000}"/>
    <cellStyle name="Akzent5 2" xfId="18750" hidden="1" xr:uid="{00000000-0005-0000-0000-0000C25A0000}"/>
    <cellStyle name="Akzent5 2" xfId="18653" hidden="1" xr:uid="{00000000-0005-0000-0000-0000C35A0000}"/>
    <cellStyle name="Akzent5 2" xfId="18626" hidden="1" xr:uid="{00000000-0005-0000-0000-0000C45A0000}"/>
    <cellStyle name="Akzent5 2" xfId="18538" hidden="1" xr:uid="{00000000-0005-0000-0000-0000C55A0000}"/>
    <cellStyle name="Akzent5 2" xfId="18506" hidden="1" xr:uid="{00000000-0005-0000-0000-0000C65A0000}"/>
    <cellStyle name="Akzent5 2" xfId="18429" hidden="1" xr:uid="{00000000-0005-0000-0000-0000C75A0000}"/>
    <cellStyle name="Akzent5 2" xfId="18398" hidden="1" xr:uid="{00000000-0005-0000-0000-0000C85A0000}"/>
    <cellStyle name="Akzent5 2" xfId="18288" hidden="1" xr:uid="{00000000-0005-0000-0000-0000C95A0000}"/>
    <cellStyle name="Akzent5 2" xfId="18248" hidden="1" xr:uid="{00000000-0005-0000-0000-0000CA5A0000}"/>
    <cellStyle name="Akzent5 2" xfId="18791" hidden="1" xr:uid="{00000000-0005-0000-0000-0000CB5A0000}"/>
    <cellStyle name="Akzent5 2" xfId="18146" hidden="1" xr:uid="{00000000-0005-0000-0000-0000CC5A0000}"/>
    <cellStyle name="Akzent5 2" xfId="18054" hidden="1" xr:uid="{00000000-0005-0000-0000-0000CD5A0000}"/>
    <cellStyle name="Akzent5 2" xfId="18033" hidden="1" xr:uid="{00000000-0005-0000-0000-0000CE5A0000}"/>
    <cellStyle name="Akzent5 2" xfId="17940" hidden="1" xr:uid="{00000000-0005-0000-0000-0000CF5A0000}"/>
    <cellStyle name="Akzent5 2" xfId="17914" hidden="1" xr:uid="{00000000-0005-0000-0000-0000D05A0000}"/>
    <cellStyle name="Akzent5 2" xfId="17833" hidden="1" xr:uid="{00000000-0005-0000-0000-0000D15A0000}"/>
    <cellStyle name="Akzent5 2" xfId="17798" hidden="1" xr:uid="{00000000-0005-0000-0000-0000D25A0000}"/>
    <cellStyle name="Akzent5 2" xfId="17722" hidden="1" xr:uid="{00000000-0005-0000-0000-0000D35A0000}"/>
    <cellStyle name="Akzent5 2" xfId="17688" hidden="1" xr:uid="{00000000-0005-0000-0000-0000D45A0000}"/>
    <cellStyle name="Akzent5 2" xfId="17586" hidden="1" xr:uid="{00000000-0005-0000-0000-0000D55A0000}"/>
    <cellStyle name="Akzent5 2" xfId="17532" hidden="1" xr:uid="{00000000-0005-0000-0000-0000D65A0000}"/>
    <cellStyle name="Akzent5 2" xfId="17439" hidden="1" xr:uid="{00000000-0005-0000-0000-0000D75A0000}"/>
    <cellStyle name="Akzent5 2" xfId="17407" hidden="1" xr:uid="{00000000-0005-0000-0000-0000D85A0000}"/>
    <cellStyle name="Akzent5 2" xfId="17326" hidden="1" xr:uid="{00000000-0005-0000-0000-0000D95A0000}"/>
    <cellStyle name="Akzent5 2" xfId="17296" hidden="1" xr:uid="{00000000-0005-0000-0000-0000DA5A0000}"/>
    <cellStyle name="Akzent5 2" xfId="17225" hidden="1" xr:uid="{00000000-0005-0000-0000-0000DB5A0000}"/>
    <cellStyle name="Akzent5 2" xfId="17193" hidden="1" xr:uid="{00000000-0005-0000-0000-0000DC5A0000}"/>
    <cellStyle name="Akzent5 2" xfId="17114" hidden="1" xr:uid="{00000000-0005-0000-0000-0000DD5A0000}"/>
    <cellStyle name="Akzent5 2" xfId="17087" hidden="1" xr:uid="{00000000-0005-0000-0000-0000DE5A0000}"/>
    <cellStyle name="Akzent5 2" xfId="16992" hidden="1" xr:uid="{00000000-0005-0000-0000-0000DF5A0000}"/>
    <cellStyle name="Akzent5 2" xfId="16949" hidden="1" xr:uid="{00000000-0005-0000-0000-0000E05A0000}"/>
    <cellStyle name="Akzent5 2" xfId="16856" hidden="1" xr:uid="{00000000-0005-0000-0000-0000E15A0000}"/>
    <cellStyle name="Akzent5 2" xfId="16838" hidden="1" xr:uid="{00000000-0005-0000-0000-0000E25A0000}"/>
    <cellStyle name="Akzent5 2" xfId="16742" hidden="1" xr:uid="{00000000-0005-0000-0000-0000E35A0000}"/>
    <cellStyle name="Akzent5 2" xfId="16724" hidden="1" xr:uid="{00000000-0005-0000-0000-0000E45A0000}"/>
    <cellStyle name="Akzent5 2" xfId="16636" hidden="1" xr:uid="{00000000-0005-0000-0000-0000E55A0000}"/>
    <cellStyle name="Akzent5 2" xfId="16604" hidden="1" xr:uid="{00000000-0005-0000-0000-0000E65A0000}"/>
    <cellStyle name="Akzent5 2" xfId="16520" hidden="1" xr:uid="{00000000-0005-0000-0000-0000E75A0000}"/>
    <cellStyle name="Akzent5 2" xfId="16485" hidden="1" xr:uid="{00000000-0005-0000-0000-0000E85A0000}"/>
    <cellStyle name="Akzent5 2" xfId="17618" hidden="1" xr:uid="{00000000-0005-0000-0000-0000E95A0000}"/>
    <cellStyle name="Akzent5 2" xfId="16390" hidden="1" xr:uid="{00000000-0005-0000-0000-0000EA5A0000}"/>
    <cellStyle name="Akzent5 2" xfId="16302" hidden="1" xr:uid="{00000000-0005-0000-0000-0000EB5A0000}"/>
    <cellStyle name="Akzent5 2" xfId="16277" hidden="1" xr:uid="{00000000-0005-0000-0000-0000EC5A0000}"/>
    <cellStyle name="Akzent5 2" xfId="16181" hidden="1" xr:uid="{00000000-0005-0000-0000-0000ED5A0000}"/>
    <cellStyle name="Akzent5 2" xfId="16155" hidden="1" xr:uid="{00000000-0005-0000-0000-0000EE5A0000}"/>
    <cellStyle name="Akzent5 2" xfId="16072" hidden="1" xr:uid="{00000000-0005-0000-0000-0000EF5A0000}"/>
    <cellStyle name="Akzent5 2" xfId="16032" hidden="1" xr:uid="{00000000-0005-0000-0000-0000F05A0000}"/>
    <cellStyle name="Akzent5 2" xfId="15952" hidden="1" xr:uid="{00000000-0005-0000-0000-0000F15A0000}"/>
    <cellStyle name="Akzent5 2" xfId="15904" hidden="1" xr:uid="{00000000-0005-0000-0000-0000F25A0000}"/>
    <cellStyle name="Akzent5 2" xfId="16435" hidden="1" xr:uid="{00000000-0005-0000-0000-0000F35A0000}"/>
    <cellStyle name="Akzent5 2" xfId="15798" hidden="1" xr:uid="{00000000-0005-0000-0000-0000F45A0000}"/>
    <cellStyle name="Akzent5 2" xfId="15725" hidden="1" xr:uid="{00000000-0005-0000-0000-0000F55A0000}"/>
    <cellStyle name="Akzent5 2" xfId="15684" hidden="1" xr:uid="{00000000-0005-0000-0000-0000F65A0000}"/>
    <cellStyle name="Akzent5 2" xfId="15601" hidden="1" xr:uid="{00000000-0005-0000-0000-0000F75A0000}"/>
    <cellStyle name="Akzent5 2" xfId="15559" hidden="1" xr:uid="{00000000-0005-0000-0000-0000F85A0000}"/>
    <cellStyle name="Akzent5 2" xfId="15486" hidden="1" xr:uid="{00000000-0005-0000-0000-0000F95A0000}"/>
    <cellStyle name="Akzent5 2" xfId="15426" hidden="1" xr:uid="{00000000-0005-0000-0000-0000FA5A0000}"/>
    <cellStyle name="Akzent5 2" xfId="15344" hidden="1" xr:uid="{00000000-0005-0000-0000-0000FB5A0000}"/>
    <cellStyle name="Akzent5 2" xfId="15314" hidden="1" xr:uid="{00000000-0005-0000-0000-0000FC5A0000}"/>
    <cellStyle name="Akzent5 2" xfId="15222" hidden="1" xr:uid="{00000000-0005-0000-0000-0000FD5A0000}"/>
    <cellStyle name="Akzent5 2" xfId="15180" hidden="1" xr:uid="{00000000-0005-0000-0000-0000FE5A0000}"/>
    <cellStyle name="Akzent5 2" xfId="15101" hidden="1" xr:uid="{00000000-0005-0000-0000-0000FF5A0000}"/>
    <cellStyle name="Akzent5 2" xfId="15077" hidden="1" xr:uid="{00000000-0005-0000-0000-0000005B0000}"/>
    <cellStyle name="Akzent5 2" xfId="14961" hidden="1" xr:uid="{00000000-0005-0000-0000-0000015B0000}"/>
    <cellStyle name="Akzent5 2" xfId="14929" hidden="1" xr:uid="{00000000-0005-0000-0000-0000025B0000}"/>
    <cellStyle name="Akzent5 2" xfId="14855" hidden="1" xr:uid="{00000000-0005-0000-0000-0000035B0000}"/>
    <cellStyle name="Akzent5 2" xfId="14823" hidden="1" xr:uid="{00000000-0005-0000-0000-0000045B0000}"/>
    <cellStyle name="Akzent5 2" xfId="14748" hidden="1" xr:uid="{00000000-0005-0000-0000-0000055B0000}"/>
    <cellStyle name="Akzent5 2" xfId="14712" hidden="1" xr:uid="{00000000-0005-0000-0000-0000065B0000}"/>
    <cellStyle name="Akzent5 2" xfId="14626" hidden="1" xr:uid="{00000000-0005-0000-0000-0000075B0000}"/>
    <cellStyle name="Akzent5 2" xfId="14609" hidden="1" xr:uid="{00000000-0005-0000-0000-0000085B0000}"/>
    <cellStyle name="Akzent5 2" xfId="14532" hidden="1" xr:uid="{00000000-0005-0000-0000-0000095B0000}"/>
    <cellStyle name="Akzent5 2" xfId="14483" hidden="1" xr:uid="{00000000-0005-0000-0000-00000A5B0000}"/>
    <cellStyle name="Akzent5 2" xfId="14382" hidden="1" xr:uid="{00000000-0005-0000-0000-00000B5B0000}"/>
    <cellStyle name="Akzent5 2" xfId="14336" hidden="1" xr:uid="{00000000-0005-0000-0000-00000C5B0000}"/>
    <cellStyle name="Akzent5 2" xfId="14244" hidden="1" xr:uid="{00000000-0005-0000-0000-00000D5B0000}"/>
    <cellStyle name="Akzent5 2" xfId="14207" hidden="1" xr:uid="{00000000-0005-0000-0000-00000E5B0000}"/>
    <cellStyle name="Akzent5 2" xfId="14098" hidden="1" xr:uid="{00000000-0005-0000-0000-00000F5B0000}"/>
    <cellStyle name="Akzent5 2" xfId="14047" hidden="1" xr:uid="{00000000-0005-0000-0000-0000105B0000}"/>
    <cellStyle name="Akzent5 2" xfId="13982" hidden="1" xr:uid="{00000000-0005-0000-0000-0000115B0000}"/>
    <cellStyle name="Akzent5 2" xfId="13926" hidden="1" xr:uid="{00000000-0005-0000-0000-0000125B0000}"/>
    <cellStyle name="Akzent5 2" xfId="14552" hidden="1" xr:uid="{00000000-0005-0000-0000-0000135B0000}"/>
    <cellStyle name="Akzent5 2" xfId="13827" hidden="1" xr:uid="{00000000-0005-0000-0000-0000145B0000}"/>
    <cellStyle name="Akzent5 2" xfId="13725" hidden="1" xr:uid="{00000000-0005-0000-0000-0000155B0000}"/>
    <cellStyle name="Akzent5 2" xfId="13687" hidden="1" xr:uid="{00000000-0005-0000-0000-0000165B0000}"/>
    <cellStyle name="Akzent5 2" xfId="13605" hidden="1" xr:uid="{00000000-0005-0000-0000-0000175B0000}"/>
    <cellStyle name="Akzent5 2" xfId="13553" hidden="1" xr:uid="{00000000-0005-0000-0000-0000185B0000}"/>
    <cellStyle name="Akzent5 2" xfId="13451" hidden="1" xr:uid="{00000000-0005-0000-0000-0000195B0000}"/>
    <cellStyle name="Akzent5 2" xfId="13419" hidden="1" xr:uid="{00000000-0005-0000-0000-00001A5B0000}"/>
    <cellStyle name="Akzent5 2" xfId="13317" hidden="1" xr:uid="{00000000-0005-0000-0000-00001B5B0000}"/>
    <cellStyle name="Akzent5 2" xfId="13261" hidden="1" xr:uid="{00000000-0005-0000-0000-00001C5B0000}"/>
    <cellStyle name="Akzent5 2" xfId="13175" hidden="1" xr:uid="{00000000-0005-0000-0000-00001D5B0000}"/>
    <cellStyle name="Akzent5 2" xfId="13086" hidden="1" xr:uid="{00000000-0005-0000-0000-00001E5B0000}"/>
    <cellStyle name="Akzent5 2" xfId="13018" hidden="1" xr:uid="{00000000-0005-0000-0000-00001F5B0000}"/>
    <cellStyle name="Akzent5 2" xfId="12930" hidden="1" xr:uid="{00000000-0005-0000-0000-0000205B0000}"/>
    <cellStyle name="Akzent5 2" xfId="12888" hidden="1" xr:uid="{00000000-0005-0000-0000-0000215B0000}"/>
    <cellStyle name="Akzent5 2" xfId="12786" hidden="1" xr:uid="{00000000-0005-0000-0000-0000225B0000}"/>
    <cellStyle name="Akzent5 2" xfId="12751" hidden="1" xr:uid="{00000000-0005-0000-0000-0000235B0000}"/>
    <cellStyle name="Akzent5 2" xfId="12658" hidden="1" xr:uid="{00000000-0005-0000-0000-0000245B0000}"/>
    <cellStyle name="Akzent5 2" xfId="12632" hidden="1" xr:uid="{00000000-0005-0000-0000-0000255B0000}"/>
    <cellStyle name="Akzent5 2" xfId="12542" hidden="1" xr:uid="{00000000-0005-0000-0000-0000265B0000}"/>
    <cellStyle name="Akzent5 2" xfId="12507" hidden="1" xr:uid="{00000000-0005-0000-0000-0000275B0000}"/>
    <cellStyle name="Akzent5 2" xfId="12433" hidden="1" xr:uid="{00000000-0005-0000-0000-0000285B0000}"/>
    <cellStyle name="Akzent5 2" xfId="12388" hidden="1" xr:uid="{00000000-0005-0000-0000-0000295B0000}"/>
    <cellStyle name="Akzent5 2" xfId="12296" hidden="1" xr:uid="{00000000-0005-0000-0000-00002A5B0000}"/>
    <cellStyle name="Akzent5 2" xfId="12258" hidden="1" xr:uid="{00000000-0005-0000-0000-00002B5B0000}"/>
    <cellStyle name="Akzent5 2" xfId="12172" hidden="1" xr:uid="{00000000-0005-0000-0000-00002C5B0000}"/>
    <cellStyle name="Akzent5 2" xfId="12130" hidden="1" xr:uid="{00000000-0005-0000-0000-00002D5B0000}"/>
    <cellStyle name="Akzent5 2" xfId="12031" hidden="1" xr:uid="{00000000-0005-0000-0000-00002E5B0000}"/>
    <cellStyle name="Akzent5 2" xfId="11985" hidden="1" xr:uid="{00000000-0005-0000-0000-00002F5B0000}"/>
    <cellStyle name="Akzent5 2" xfId="11920" hidden="1" xr:uid="{00000000-0005-0000-0000-0000305B0000}"/>
    <cellStyle name="Akzent5 2" xfId="11878" hidden="1" xr:uid="{00000000-0005-0000-0000-0000315B0000}"/>
    <cellStyle name="Akzent5 2" xfId="13094" hidden="1" xr:uid="{00000000-0005-0000-0000-0000325B0000}"/>
    <cellStyle name="Akzent5 2" xfId="11782" hidden="1" xr:uid="{00000000-0005-0000-0000-0000335B0000}"/>
    <cellStyle name="Akzent5 2" xfId="11719" hidden="1" xr:uid="{00000000-0005-0000-0000-0000345B0000}"/>
    <cellStyle name="Akzent5 2" xfId="11665" hidden="1" xr:uid="{00000000-0005-0000-0000-0000355B0000}"/>
    <cellStyle name="Akzent5 2" xfId="11593" hidden="1" xr:uid="{00000000-0005-0000-0000-0000365B0000}"/>
    <cellStyle name="Akzent5 2" xfId="11551" hidden="1" xr:uid="{00000000-0005-0000-0000-0000375B0000}"/>
    <cellStyle name="Akzent5 2" xfId="11483" hidden="1" xr:uid="{00000000-0005-0000-0000-0000385B0000}"/>
    <cellStyle name="Akzent5 2" xfId="11448" hidden="1" xr:uid="{00000000-0005-0000-0000-0000395B0000}"/>
    <cellStyle name="Akzent5 2" xfId="11373" hidden="1" xr:uid="{00000000-0005-0000-0000-00003A5B0000}"/>
    <cellStyle name="Akzent5 2" xfId="11333" hidden="1" xr:uid="{00000000-0005-0000-0000-00003B5B0000}"/>
    <cellStyle name="Akzent5 2" xfId="11841" hidden="1" xr:uid="{00000000-0005-0000-0000-00003C5B0000}"/>
    <cellStyle name="Akzent5 2" xfId="11234" hidden="1" xr:uid="{00000000-0005-0000-0000-00003D5B0000}"/>
    <cellStyle name="Akzent5 2" xfId="11151" hidden="1" xr:uid="{00000000-0005-0000-0000-00003E5B0000}"/>
    <cellStyle name="Akzent5 2" xfId="11117" hidden="1" xr:uid="{00000000-0005-0000-0000-00003F5B0000}"/>
    <cellStyle name="Akzent5 2" xfId="11036" hidden="1" xr:uid="{00000000-0005-0000-0000-0000405B0000}"/>
    <cellStyle name="Akzent5 2" xfId="11007" hidden="1" xr:uid="{00000000-0005-0000-0000-0000415B0000}"/>
    <cellStyle name="Akzent5 2" xfId="10928" hidden="1" xr:uid="{00000000-0005-0000-0000-0000425B0000}"/>
    <cellStyle name="Akzent5 2" xfId="10897" hidden="1" xr:uid="{00000000-0005-0000-0000-0000435B0000}"/>
    <cellStyle name="Akzent5 2" xfId="10811" hidden="1" xr:uid="{00000000-0005-0000-0000-0000445B0000}"/>
    <cellStyle name="Akzent5 2" xfId="10775" hidden="1" xr:uid="{00000000-0005-0000-0000-0000455B0000}"/>
    <cellStyle name="Akzent5 2" xfId="10677" hidden="1" xr:uid="{00000000-0005-0000-0000-0000465B0000}"/>
    <cellStyle name="Akzent5 2" xfId="10619" hidden="1" xr:uid="{00000000-0005-0000-0000-0000475B0000}"/>
    <cellStyle name="Akzent5 2" xfId="10539" hidden="1" xr:uid="{00000000-0005-0000-0000-0000485B0000}"/>
    <cellStyle name="Akzent5 2" xfId="10504" hidden="1" xr:uid="{00000000-0005-0000-0000-0000495B0000}"/>
    <cellStyle name="Akzent5 2" xfId="10415" hidden="1" xr:uid="{00000000-0005-0000-0000-00004A5B0000}"/>
    <cellStyle name="Akzent5 2" xfId="10385" hidden="1" xr:uid="{00000000-0005-0000-0000-00004B5B0000}"/>
    <cellStyle name="Akzent5 2" xfId="10304" hidden="1" xr:uid="{00000000-0005-0000-0000-00004C5B0000}"/>
    <cellStyle name="Akzent5 2" xfId="10274" hidden="1" xr:uid="{00000000-0005-0000-0000-00004D5B0000}"/>
    <cellStyle name="Akzent5 2" xfId="10182" hidden="1" xr:uid="{00000000-0005-0000-0000-00004E5B0000}"/>
    <cellStyle name="Akzent5 2" xfId="10160" hidden="1" xr:uid="{00000000-0005-0000-0000-00004F5B0000}"/>
    <cellStyle name="Akzent5 2" xfId="10072" hidden="1" xr:uid="{00000000-0005-0000-0000-0000505B0000}"/>
    <cellStyle name="Akzent5 2" xfId="10022" hidden="1" xr:uid="{00000000-0005-0000-0000-0000515B0000}"/>
    <cellStyle name="Akzent5 2" xfId="9930" hidden="1" xr:uid="{00000000-0005-0000-0000-0000525B0000}"/>
    <cellStyle name="Akzent5 2" xfId="9893" hidden="1" xr:uid="{00000000-0005-0000-0000-0000535B0000}"/>
    <cellStyle name="Akzent5 2" xfId="9814" hidden="1" xr:uid="{00000000-0005-0000-0000-0000545B0000}"/>
    <cellStyle name="Akzent5 2" xfId="9767" hidden="1" xr:uid="{00000000-0005-0000-0000-0000555B0000}"/>
    <cellStyle name="Akzent5 2" xfId="9705" hidden="1" xr:uid="{00000000-0005-0000-0000-0000565B0000}"/>
    <cellStyle name="Akzent5 2" xfId="9655" hidden="1" xr:uid="{00000000-0005-0000-0000-0000575B0000}"/>
    <cellStyle name="Akzent5 2" xfId="9592" hidden="1" xr:uid="{00000000-0005-0000-0000-0000585B0000}"/>
    <cellStyle name="Akzent5 2" xfId="9552" hidden="1" xr:uid="{00000000-0005-0000-0000-0000595B0000}"/>
    <cellStyle name="Akzent5 2" xfId="10709" hidden="1" xr:uid="{00000000-0005-0000-0000-00005A5B0000}"/>
    <cellStyle name="Akzent5 2" xfId="9447" hidden="1" xr:uid="{00000000-0005-0000-0000-00005B5B0000}"/>
    <cellStyle name="Akzent5 2" xfId="9384" hidden="1" xr:uid="{00000000-0005-0000-0000-00005C5B0000}"/>
    <cellStyle name="Akzent5 2" xfId="9329" hidden="1" xr:uid="{00000000-0005-0000-0000-00005D5B0000}"/>
    <cellStyle name="Akzent5 2" xfId="9254" hidden="1" xr:uid="{00000000-0005-0000-0000-00005E5B0000}"/>
    <cellStyle name="Akzent5 2" xfId="9211" hidden="1" xr:uid="{00000000-0005-0000-0000-00005F5B0000}"/>
    <cellStyle name="Akzent5 2" xfId="9140" hidden="1" xr:uid="{00000000-0005-0000-0000-0000605B0000}"/>
    <cellStyle name="Akzent5 2" xfId="9106" hidden="1" xr:uid="{00000000-0005-0000-0000-0000615B0000}"/>
    <cellStyle name="Akzent5 2" xfId="9023" hidden="1" xr:uid="{00000000-0005-0000-0000-0000625B0000}"/>
    <cellStyle name="Akzent5 2" xfId="9003" hidden="1" xr:uid="{00000000-0005-0000-0000-0000635B0000}"/>
    <cellStyle name="Akzent5 2" xfId="9514" hidden="1" xr:uid="{00000000-0005-0000-0000-0000645B0000}"/>
    <cellStyle name="Akzent5 2" xfId="8913" hidden="1" xr:uid="{00000000-0005-0000-0000-0000655B0000}"/>
    <cellStyle name="Akzent5 2" xfId="8831" hidden="1" xr:uid="{00000000-0005-0000-0000-0000665B0000}"/>
    <cellStyle name="Akzent5 2" xfId="8795" hidden="1" xr:uid="{00000000-0005-0000-0000-0000675B0000}"/>
    <cellStyle name="Akzent5 2" xfId="8712" hidden="1" xr:uid="{00000000-0005-0000-0000-0000685B0000}"/>
    <cellStyle name="Akzent5 2" xfId="8673" hidden="1" xr:uid="{00000000-0005-0000-0000-0000695B0000}"/>
    <cellStyle name="Akzent5 2" xfId="8592" hidden="1" xr:uid="{00000000-0005-0000-0000-00006A5B0000}"/>
    <cellStyle name="Akzent5 2" xfId="8564" hidden="1" xr:uid="{00000000-0005-0000-0000-00006B5B0000}"/>
    <cellStyle name="Akzent5 2" xfId="8475" hidden="1" xr:uid="{00000000-0005-0000-0000-00006C5B0000}"/>
    <cellStyle name="Akzent5 2" xfId="8453" hidden="1" xr:uid="{00000000-0005-0000-0000-00006D5B0000}"/>
    <cellStyle name="Akzent5 2" xfId="8376" hidden="1" xr:uid="{00000000-0005-0000-0000-00006E5B0000}"/>
    <cellStyle name="Akzent5 2" xfId="8336" hidden="1" xr:uid="{00000000-0005-0000-0000-00006F5B0000}"/>
    <cellStyle name="Akzent5 2" xfId="8244" hidden="1" xr:uid="{00000000-0005-0000-0000-0000705B0000}"/>
    <cellStyle name="Akzent5 2" xfId="8218" hidden="1" xr:uid="{00000000-0005-0000-0000-0000715B0000}"/>
    <cellStyle name="Akzent5 2" xfId="8132" hidden="1" xr:uid="{00000000-0005-0000-0000-0000725B0000}"/>
    <cellStyle name="Akzent5 2" xfId="8104" hidden="1" xr:uid="{00000000-0005-0000-0000-0000735B0000}"/>
    <cellStyle name="Akzent5 2" xfId="8017" hidden="1" xr:uid="{00000000-0005-0000-0000-0000745B0000}"/>
    <cellStyle name="Akzent5 2" xfId="7979" hidden="1" xr:uid="{00000000-0005-0000-0000-0000755B0000}"/>
    <cellStyle name="Akzent5 2" xfId="7900" hidden="1" xr:uid="{00000000-0005-0000-0000-0000765B0000}"/>
    <cellStyle name="Akzent5 2" xfId="7860" hidden="1" xr:uid="{00000000-0005-0000-0000-0000775B0000}"/>
    <cellStyle name="Akzent5 2" xfId="7711" hidden="1" xr:uid="{00000000-0005-0000-0000-0000785B0000}"/>
    <cellStyle name="Akzent5 2" xfId="7694" hidden="1" xr:uid="{00000000-0005-0000-0000-0000795B0000}"/>
    <cellStyle name="Akzent5 2" xfId="7567" hidden="1" xr:uid="{00000000-0005-0000-0000-00007A5B0000}"/>
    <cellStyle name="Akzent5 2" xfId="7517" hidden="1" xr:uid="{00000000-0005-0000-0000-00007B5B0000}"/>
    <cellStyle name="Akzent5 2" xfId="7441" hidden="1" xr:uid="{00000000-0005-0000-0000-00007C5B0000}"/>
    <cellStyle name="Akzent5 2" xfId="7401" hidden="1" xr:uid="{00000000-0005-0000-0000-00007D5B0000}"/>
    <cellStyle name="Akzent5 2" xfId="7330" hidden="1" xr:uid="{00000000-0005-0000-0000-00007E5B0000}"/>
    <cellStyle name="Akzent5 2" xfId="7284" hidden="1" xr:uid="{00000000-0005-0000-0000-00007F5B0000}"/>
    <cellStyle name="Akzent5 2" xfId="19319" hidden="1" xr:uid="{00000000-0005-0000-0000-0000805B0000}"/>
    <cellStyle name="Akzent5 2" xfId="19962" hidden="1" xr:uid="{00000000-0005-0000-0000-0000815B0000}"/>
    <cellStyle name="Akzent5 2" xfId="19979" hidden="1" xr:uid="{00000000-0005-0000-0000-0000825B0000}"/>
    <cellStyle name="Akzent5 2" xfId="20003" hidden="1" xr:uid="{00000000-0005-0000-0000-0000835B0000}"/>
    <cellStyle name="Akzent5 2" xfId="7583" hidden="1" xr:uid="{00000000-0005-0000-0000-0000845B0000}"/>
    <cellStyle name="Akzent5 2" xfId="20066" hidden="1" xr:uid="{00000000-0005-0000-0000-0000855B0000}"/>
    <cellStyle name="Akzent5 2" xfId="20115" hidden="1" xr:uid="{00000000-0005-0000-0000-0000865B0000}"/>
    <cellStyle name="Akzent5 2" xfId="20142" hidden="1" xr:uid="{00000000-0005-0000-0000-0000875B0000}"/>
    <cellStyle name="Akzent5 2" xfId="20194" hidden="1" xr:uid="{00000000-0005-0000-0000-0000885B0000}"/>
    <cellStyle name="Akzent5 2" xfId="20217" hidden="1" xr:uid="{00000000-0005-0000-0000-0000895B0000}"/>
    <cellStyle name="Akzent5 2" xfId="20270" hidden="1" xr:uid="{00000000-0005-0000-0000-00008A5B0000}"/>
    <cellStyle name="Akzent5 2" xfId="20291" hidden="1" xr:uid="{00000000-0005-0000-0000-00008B5B0000}"/>
    <cellStyle name="Akzent5 2" xfId="20335" hidden="1" xr:uid="{00000000-0005-0000-0000-00008C5B0000}"/>
    <cellStyle name="Akzent5 2" xfId="20356" hidden="1" xr:uid="{00000000-0005-0000-0000-00008D5B0000}"/>
    <cellStyle name="Akzent5 2" xfId="20307" hidden="1" xr:uid="{00000000-0005-0000-0000-00008E5B0000}"/>
    <cellStyle name="Akzent5 2" xfId="20251" hidden="1" xr:uid="{00000000-0005-0000-0000-00008F5B0000}"/>
    <cellStyle name="Akzent5 2" xfId="20222" hidden="1" xr:uid="{00000000-0005-0000-0000-0000905B0000}"/>
    <cellStyle name="Akzent5 2" xfId="20172" hidden="1" xr:uid="{00000000-0005-0000-0000-0000915B0000}"/>
    <cellStyle name="Akzent5 2" xfId="20146" hidden="1" xr:uid="{00000000-0005-0000-0000-0000925B0000}"/>
    <cellStyle name="Akzent5 2" xfId="20096" hidden="1" xr:uid="{00000000-0005-0000-0000-0000935B0000}"/>
    <cellStyle name="Akzent5 2" xfId="20072" hidden="1" xr:uid="{00000000-0005-0000-0000-0000945B0000}"/>
    <cellStyle name="Akzent5 2" xfId="20019" hidden="1" xr:uid="{00000000-0005-0000-0000-0000955B0000}"/>
    <cellStyle name="Akzent5 2" xfId="19994" hidden="1" xr:uid="{00000000-0005-0000-0000-0000965B0000}"/>
    <cellStyle name="Akzent5 2" xfId="19945" hidden="1" xr:uid="{00000000-0005-0000-0000-0000975B0000}"/>
    <cellStyle name="Akzent5 2" xfId="19878" hidden="1" xr:uid="{00000000-0005-0000-0000-0000985B0000}"/>
    <cellStyle name="Akzent5 2" xfId="19801" hidden="1" xr:uid="{00000000-0005-0000-0000-0000995B0000}"/>
    <cellStyle name="Akzent5 2" xfId="19780" hidden="1" xr:uid="{00000000-0005-0000-0000-00009A5B0000}"/>
    <cellStyle name="Akzent5 2" xfId="19700" hidden="1" xr:uid="{00000000-0005-0000-0000-00009B5B0000}"/>
    <cellStyle name="Akzent5 2" xfId="19676" hidden="1" xr:uid="{00000000-0005-0000-0000-00009C5B0000}"/>
    <cellStyle name="Akzent5 2" xfId="19602" hidden="1" xr:uid="{00000000-0005-0000-0000-00009D5B0000}"/>
    <cellStyle name="Akzent5 2" xfId="19576" hidden="1" xr:uid="{00000000-0005-0000-0000-00009E5B0000}"/>
    <cellStyle name="Akzent5 2" xfId="19512" hidden="1" xr:uid="{00000000-0005-0000-0000-00009F5B0000}"/>
    <cellStyle name="Akzent5 2" xfId="19479" hidden="1" xr:uid="{00000000-0005-0000-0000-0000A05B0000}"/>
    <cellStyle name="Akzent5 2" xfId="20339" hidden="1" xr:uid="{00000000-0005-0000-0000-0000A15B0000}"/>
    <cellStyle name="Akzent5 2" xfId="19388" hidden="1" xr:uid="{00000000-0005-0000-0000-0000A25B0000}"/>
    <cellStyle name="Akzent5 2" xfId="19292" hidden="1" xr:uid="{00000000-0005-0000-0000-0000A35B0000}"/>
    <cellStyle name="Akzent5 2" xfId="19254" hidden="1" xr:uid="{00000000-0005-0000-0000-0000A45B0000}"/>
    <cellStyle name="Akzent5 2" xfId="19170" hidden="1" xr:uid="{00000000-0005-0000-0000-0000A55B0000}"/>
    <cellStyle name="Akzent5 2" xfId="19135" hidden="1" xr:uid="{00000000-0005-0000-0000-0000A65B0000}"/>
    <cellStyle name="Akzent5 2" xfId="19050" hidden="1" xr:uid="{00000000-0005-0000-0000-0000A75B0000}"/>
    <cellStyle name="Akzent5 2" xfId="19018" hidden="1" xr:uid="{00000000-0005-0000-0000-0000A85B0000}"/>
    <cellStyle name="Akzent5 2" xfId="18929" hidden="1" xr:uid="{00000000-0005-0000-0000-0000A95B0000}"/>
    <cellStyle name="Akzent5 2" xfId="18898" hidden="1" xr:uid="{00000000-0005-0000-0000-0000AA5B0000}"/>
    <cellStyle name="Akzent5 2" xfId="19429" hidden="1" xr:uid="{00000000-0005-0000-0000-0000AB5B0000}"/>
    <cellStyle name="Akzent5 2" xfId="18789" hidden="1" xr:uid="{00000000-0005-0000-0000-0000AC5B0000}"/>
    <cellStyle name="Akzent5 2" xfId="18695" hidden="1" xr:uid="{00000000-0005-0000-0000-0000AD5B0000}"/>
    <cellStyle name="Akzent5 2" xfId="18662" hidden="1" xr:uid="{00000000-0005-0000-0000-0000AE5B0000}"/>
    <cellStyle name="Akzent5 2" xfId="18563" hidden="1" xr:uid="{00000000-0005-0000-0000-0000AF5B0000}"/>
    <cellStyle name="Akzent5 2" xfId="18539" hidden="1" xr:uid="{00000000-0005-0000-0000-0000B05B0000}"/>
    <cellStyle name="Akzent5 2" xfId="18453" hidden="1" xr:uid="{00000000-0005-0000-0000-0000B15B0000}"/>
    <cellStyle name="Akzent5 2" xfId="18418" hidden="1" xr:uid="{00000000-0005-0000-0000-0000B25B0000}"/>
    <cellStyle name="Akzent5 2" xfId="18317" hidden="1" xr:uid="{00000000-0005-0000-0000-0000B35B0000}"/>
    <cellStyle name="Akzent5 2" xfId="18255" hidden="1" xr:uid="{00000000-0005-0000-0000-0000B45B0000}"/>
    <cellStyle name="Akzent5 2" xfId="18151" hidden="1" xr:uid="{00000000-0005-0000-0000-0000B55B0000}"/>
    <cellStyle name="Akzent5 2" xfId="18106" hidden="1" xr:uid="{00000000-0005-0000-0000-0000B65B0000}"/>
    <cellStyle name="Akzent5 2" xfId="18014" hidden="1" xr:uid="{00000000-0005-0000-0000-0000B75B0000}"/>
    <cellStyle name="Akzent5 2" xfId="17972" hidden="1" xr:uid="{00000000-0005-0000-0000-0000B85B0000}"/>
    <cellStyle name="Akzent5 2" xfId="17884" hidden="1" xr:uid="{00000000-0005-0000-0000-0000B95B0000}"/>
    <cellStyle name="Akzent5 2" xfId="17846" hidden="1" xr:uid="{00000000-0005-0000-0000-0000BA5B0000}"/>
    <cellStyle name="Akzent5 2" xfId="17769" hidden="1" xr:uid="{00000000-0005-0000-0000-0000BB5B0000}"/>
    <cellStyle name="Akzent5 2" xfId="17729" hidden="1" xr:uid="{00000000-0005-0000-0000-0000BC5B0000}"/>
    <cellStyle name="Akzent5 2" xfId="17645" hidden="1" xr:uid="{00000000-0005-0000-0000-0000BD5B0000}"/>
    <cellStyle name="Akzent5 2" xfId="17617" hidden="1" xr:uid="{00000000-0005-0000-0000-0000BE5B0000}"/>
    <cellStyle name="Akzent5 2" xfId="17525" hidden="1" xr:uid="{00000000-0005-0000-0000-0000BF5B0000}"/>
    <cellStyle name="Akzent5 2" xfId="17485" hidden="1" xr:uid="{00000000-0005-0000-0000-0000C05B0000}"/>
    <cellStyle name="Akzent5 2" xfId="17392" hidden="1" xr:uid="{00000000-0005-0000-0000-0000C15B0000}"/>
    <cellStyle name="Akzent5 2" xfId="17359" hidden="1" xr:uid="{00000000-0005-0000-0000-0000C25B0000}"/>
    <cellStyle name="Akzent5 2" xfId="17266" hidden="1" xr:uid="{00000000-0005-0000-0000-0000C35B0000}"/>
    <cellStyle name="Akzent5 2" xfId="17240" hidden="1" xr:uid="{00000000-0005-0000-0000-0000C45B0000}"/>
    <cellStyle name="Akzent5 2" xfId="17149" hidden="1" xr:uid="{00000000-0005-0000-0000-0000C55B0000}"/>
    <cellStyle name="Akzent5 2" xfId="17116" hidden="1" xr:uid="{00000000-0005-0000-0000-0000C65B0000}"/>
    <cellStyle name="Akzent5 2" xfId="17022" hidden="1" xr:uid="{00000000-0005-0000-0000-0000C75B0000}"/>
    <cellStyle name="Akzent5 2" xfId="16994" hidden="1" xr:uid="{00000000-0005-0000-0000-0000C85B0000}"/>
    <cellStyle name="Akzent5 2" xfId="18187" hidden="1" xr:uid="{00000000-0005-0000-0000-0000C95B0000}"/>
    <cellStyle name="Akzent5 2" xfId="16885" hidden="1" xr:uid="{00000000-0005-0000-0000-0000CA5B0000}"/>
    <cellStyle name="Akzent5 2" xfId="16792" hidden="1" xr:uid="{00000000-0005-0000-0000-0000CB5B0000}"/>
    <cellStyle name="Akzent5 2" xfId="16763" hidden="1" xr:uid="{00000000-0005-0000-0000-0000CC5B0000}"/>
    <cellStyle name="Akzent5 2" xfId="16676" hidden="1" xr:uid="{00000000-0005-0000-0000-0000CD5B0000}"/>
    <cellStyle name="Akzent5 2" xfId="16639" hidden="1" xr:uid="{00000000-0005-0000-0000-0000CE5B0000}"/>
    <cellStyle name="Akzent5 2" xfId="16567" hidden="1" xr:uid="{00000000-0005-0000-0000-0000CF5B0000}"/>
    <cellStyle name="Akzent5 2" xfId="16522" hidden="1" xr:uid="{00000000-0005-0000-0000-0000D05B0000}"/>
    <cellStyle name="Akzent5 2" xfId="16440" hidden="1" xr:uid="{00000000-0005-0000-0000-0000D15B0000}"/>
    <cellStyle name="Akzent5 2" xfId="16405" hidden="1" xr:uid="{00000000-0005-0000-0000-0000D25B0000}"/>
    <cellStyle name="Akzent5 2" xfId="16935" hidden="1" xr:uid="{00000000-0005-0000-0000-0000D35B0000}"/>
    <cellStyle name="Akzent5 2" xfId="16304" hidden="1" xr:uid="{00000000-0005-0000-0000-0000D45B0000}"/>
    <cellStyle name="Akzent5 2" xfId="16214" hidden="1" xr:uid="{00000000-0005-0000-0000-0000D55B0000}"/>
    <cellStyle name="Akzent5 2" xfId="16175" hidden="1" xr:uid="{00000000-0005-0000-0000-0000D65B0000}"/>
    <cellStyle name="Akzent5 2" xfId="16081" hidden="1" xr:uid="{00000000-0005-0000-0000-0000D75B0000}"/>
    <cellStyle name="Akzent5 2" xfId="16057" hidden="1" xr:uid="{00000000-0005-0000-0000-0000D85B0000}"/>
    <cellStyle name="Akzent5 2" xfId="15965" hidden="1" xr:uid="{00000000-0005-0000-0000-0000D95B0000}"/>
    <cellStyle name="Akzent5 2" xfId="15906" hidden="1" xr:uid="{00000000-0005-0000-0000-0000DA5B0000}"/>
    <cellStyle name="Akzent5 2" xfId="15831" hidden="1" xr:uid="{00000000-0005-0000-0000-0000DB5B0000}"/>
    <cellStyle name="Akzent5 2" xfId="15788" hidden="1" xr:uid="{00000000-0005-0000-0000-0000DC5B0000}"/>
    <cellStyle name="Akzent5 2" xfId="15705" hidden="1" xr:uid="{00000000-0005-0000-0000-0000DD5B0000}"/>
    <cellStyle name="Akzent5 2" xfId="15657" hidden="1" xr:uid="{00000000-0005-0000-0000-0000DE5B0000}"/>
    <cellStyle name="Akzent5 2" xfId="15557" hidden="1" xr:uid="{00000000-0005-0000-0000-0000DF5B0000}"/>
    <cellStyle name="Akzent5 2" xfId="15518" hidden="1" xr:uid="{00000000-0005-0000-0000-0000E05B0000}"/>
    <cellStyle name="Akzent5 2" xfId="15413" hidden="1" xr:uid="{00000000-0005-0000-0000-0000E15B0000}"/>
    <cellStyle name="Akzent5 2" xfId="15368" hidden="1" xr:uid="{00000000-0005-0000-0000-0000E25B0000}"/>
    <cellStyle name="Akzent5 2" xfId="15290" hidden="1" xr:uid="{00000000-0005-0000-0000-0000E35B0000}"/>
    <cellStyle name="Akzent5 2" xfId="15264" hidden="1" xr:uid="{00000000-0005-0000-0000-0000E45B0000}"/>
    <cellStyle name="Akzent5 2" xfId="15176" hidden="1" xr:uid="{00000000-0005-0000-0000-0000E55B0000}"/>
    <cellStyle name="Akzent5 2" xfId="15153" hidden="1" xr:uid="{00000000-0005-0000-0000-0000E65B0000}"/>
    <cellStyle name="Akzent5 2" xfId="15060" hidden="1" xr:uid="{00000000-0005-0000-0000-0000E75B0000}"/>
    <cellStyle name="Akzent5 2" xfId="15045" hidden="1" xr:uid="{00000000-0005-0000-0000-0000E85B0000}"/>
    <cellStyle name="Akzent5 2" xfId="14953" hidden="1" xr:uid="{00000000-0005-0000-0000-0000E95B0000}"/>
    <cellStyle name="Akzent5 2" xfId="14915" hidden="1" xr:uid="{00000000-0005-0000-0000-0000EA5B0000}"/>
    <cellStyle name="Akzent5 2" xfId="14818" hidden="1" xr:uid="{00000000-0005-0000-0000-0000EB5B0000}"/>
    <cellStyle name="Akzent5 2" xfId="14774" hidden="1" xr:uid="{00000000-0005-0000-0000-0000EC5B0000}"/>
    <cellStyle name="Akzent5 2" xfId="14703" hidden="1" xr:uid="{00000000-0005-0000-0000-0000ED5B0000}"/>
    <cellStyle name="Akzent5 2" xfId="14651" hidden="1" xr:uid="{00000000-0005-0000-0000-0000EE5B0000}"/>
    <cellStyle name="Akzent5 2" xfId="14554" hidden="1" xr:uid="{00000000-0005-0000-0000-0000EF5B0000}"/>
    <cellStyle name="Akzent5 2" xfId="14502" hidden="1" xr:uid="{00000000-0005-0000-0000-0000F05B0000}"/>
    <cellStyle name="Akzent5 2" xfId="14417" hidden="1" xr:uid="{00000000-0005-0000-0000-0000F15B0000}"/>
    <cellStyle name="Akzent5 2" xfId="14373" hidden="1" xr:uid="{00000000-0005-0000-0000-0000F25B0000}"/>
    <cellStyle name="Akzent5 2" xfId="14975" hidden="1" xr:uid="{00000000-0005-0000-0000-0000F35B0000}"/>
    <cellStyle name="Akzent5 2" xfId="14259" hidden="1" xr:uid="{00000000-0005-0000-0000-0000F45B0000}"/>
    <cellStyle name="Akzent5 2" xfId="14164" hidden="1" xr:uid="{00000000-0005-0000-0000-0000F55B0000}"/>
    <cellStyle name="Akzent5 2" xfId="14095" hidden="1" xr:uid="{00000000-0005-0000-0000-0000F65B0000}"/>
    <cellStyle name="Akzent5 2" xfId="14009" hidden="1" xr:uid="{00000000-0005-0000-0000-0000F75B0000}"/>
    <cellStyle name="Akzent5 2" xfId="13951" hidden="1" xr:uid="{00000000-0005-0000-0000-0000F85B0000}"/>
    <cellStyle name="Akzent5 2" xfId="13849" hidden="1" xr:uid="{00000000-0005-0000-0000-0000F95B0000}"/>
    <cellStyle name="Akzent5 2" xfId="13812" hidden="1" xr:uid="{00000000-0005-0000-0000-0000FA5B0000}"/>
    <cellStyle name="Akzent5 2" xfId="13726" hidden="1" xr:uid="{00000000-0005-0000-0000-0000FB5B0000}"/>
    <cellStyle name="Akzent5 2" xfId="13686" hidden="1" xr:uid="{00000000-0005-0000-0000-0000FC5B0000}"/>
    <cellStyle name="Akzent5 2" xfId="13609" hidden="1" xr:uid="{00000000-0005-0000-0000-0000FD5B0000}"/>
    <cellStyle name="Akzent5 2" xfId="13500" hidden="1" xr:uid="{00000000-0005-0000-0000-0000FE5B0000}"/>
    <cellStyle name="Akzent5 2" xfId="13436" hidden="1" xr:uid="{00000000-0005-0000-0000-0000FF5B0000}"/>
    <cellStyle name="Akzent5 2" xfId="13334" hidden="1" xr:uid="{00000000-0005-0000-0000-0000005C0000}"/>
    <cellStyle name="Akzent5 2" xfId="13265" hidden="1" xr:uid="{00000000-0005-0000-0000-0000015C0000}"/>
    <cellStyle name="Akzent5 2" xfId="13150" hidden="1" xr:uid="{00000000-0005-0000-0000-0000025C0000}"/>
    <cellStyle name="Akzent5 2" xfId="13101" hidden="1" xr:uid="{00000000-0005-0000-0000-0000035C0000}"/>
    <cellStyle name="Akzent5 2" xfId="12999" hidden="1" xr:uid="{00000000-0005-0000-0000-0000045C0000}"/>
    <cellStyle name="Akzent5 2" xfId="12970" hidden="1" xr:uid="{00000000-0005-0000-0000-0000055C0000}"/>
    <cellStyle name="Akzent5 2" xfId="12869" hidden="1" xr:uid="{00000000-0005-0000-0000-0000065C0000}"/>
    <cellStyle name="Akzent5 2" xfId="12845" hidden="1" xr:uid="{00000000-0005-0000-0000-0000075C0000}"/>
    <cellStyle name="Akzent5 2" xfId="12737" hidden="1" xr:uid="{00000000-0005-0000-0000-0000085C0000}"/>
    <cellStyle name="Akzent5 2" xfId="12675" hidden="1" xr:uid="{00000000-0005-0000-0000-0000095C0000}"/>
    <cellStyle name="Akzent5 2" xfId="12573" hidden="1" xr:uid="{00000000-0005-0000-0000-00000A5C0000}"/>
    <cellStyle name="Akzent5 2" xfId="12544" hidden="1" xr:uid="{00000000-0005-0000-0000-00000B5C0000}"/>
    <cellStyle name="Akzent5 2" xfId="12448" hidden="1" xr:uid="{00000000-0005-0000-0000-00000C5C0000}"/>
    <cellStyle name="Akzent5 2" xfId="12405" hidden="1" xr:uid="{00000000-0005-0000-0000-00000D5C0000}"/>
    <cellStyle name="Akzent5 2" xfId="12335" hidden="1" xr:uid="{00000000-0005-0000-0000-00000E5C0000}"/>
    <cellStyle name="Akzent5 2" xfId="12299" hidden="1" xr:uid="{00000000-0005-0000-0000-00000F5C0000}"/>
    <cellStyle name="Akzent5 2" xfId="12207" hidden="1" xr:uid="{00000000-0005-0000-0000-0000105C0000}"/>
    <cellStyle name="Akzent5 2" xfId="12178" hidden="1" xr:uid="{00000000-0005-0000-0000-0000115C0000}"/>
    <cellStyle name="Akzent5 2" xfId="13504" hidden="1" xr:uid="{00000000-0005-0000-0000-0000125C0000}"/>
    <cellStyle name="Akzent5 2" xfId="12034" hidden="1" xr:uid="{00000000-0005-0000-0000-0000135C0000}"/>
    <cellStyle name="Akzent5 2" xfId="11942" hidden="1" xr:uid="{00000000-0005-0000-0000-0000145C0000}"/>
    <cellStyle name="Akzent5 2" xfId="11911" hidden="1" xr:uid="{00000000-0005-0000-0000-0000155C0000}"/>
    <cellStyle name="Akzent5 2" xfId="11822" hidden="1" xr:uid="{00000000-0005-0000-0000-0000165C0000}"/>
    <cellStyle name="Akzent5 2" xfId="11778" hidden="1" xr:uid="{00000000-0005-0000-0000-0000175C0000}"/>
    <cellStyle name="Akzent5 2" xfId="11724" hidden="1" xr:uid="{00000000-0005-0000-0000-0000185C0000}"/>
    <cellStyle name="Akzent5 2" xfId="11666" hidden="1" xr:uid="{00000000-0005-0000-0000-0000195C0000}"/>
    <cellStyle name="Akzent5 2" xfId="11604" hidden="1" xr:uid="{00000000-0005-0000-0000-00001A5C0000}"/>
    <cellStyle name="Akzent5 2" xfId="11555" hidden="1" xr:uid="{00000000-0005-0000-0000-00001B5C0000}"/>
    <cellStyle name="Akzent5 2" xfId="12091" hidden="1" xr:uid="{00000000-0005-0000-0000-00001C5C0000}"/>
    <cellStyle name="Akzent5 2" xfId="11459" hidden="1" xr:uid="{00000000-0005-0000-0000-00001D5C0000}"/>
    <cellStyle name="Akzent5 2" xfId="11365" hidden="1" xr:uid="{00000000-0005-0000-0000-00001E5C0000}"/>
    <cellStyle name="Akzent5 2" xfId="11322" hidden="1" xr:uid="{00000000-0005-0000-0000-00001F5C0000}"/>
    <cellStyle name="Akzent5 2" xfId="11233" hidden="1" xr:uid="{00000000-0005-0000-0000-0000205C0000}"/>
    <cellStyle name="Akzent5 2" xfId="11196" hidden="1" xr:uid="{00000000-0005-0000-0000-0000215C0000}"/>
    <cellStyle name="Akzent5 2" xfId="11122" hidden="1" xr:uid="{00000000-0005-0000-0000-0000225C0000}"/>
    <cellStyle name="Akzent5 2" xfId="11089" hidden="1" xr:uid="{00000000-0005-0000-0000-0000235C0000}"/>
    <cellStyle name="Akzent5 2" xfId="11011" hidden="1" xr:uid="{00000000-0005-0000-0000-0000245C0000}"/>
    <cellStyle name="Akzent5 2" xfId="10978" hidden="1" xr:uid="{00000000-0005-0000-0000-0000255C0000}"/>
    <cellStyle name="Akzent5 2" xfId="10875" hidden="1" xr:uid="{00000000-0005-0000-0000-0000265C0000}"/>
    <cellStyle name="Akzent5 2" xfId="10815" hidden="1" xr:uid="{00000000-0005-0000-0000-0000275C0000}"/>
    <cellStyle name="Akzent5 2" xfId="10725" hidden="1" xr:uid="{00000000-0005-0000-0000-0000285C0000}"/>
    <cellStyle name="Akzent5 2" xfId="10689" hidden="1" xr:uid="{00000000-0005-0000-0000-0000295C0000}"/>
    <cellStyle name="Akzent5 2" xfId="10590" hidden="1" xr:uid="{00000000-0005-0000-0000-00002A5C0000}"/>
    <cellStyle name="Akzent5 2" xfId="10557" hidden="1" xr:uid="{00000000-0005-0000-0000-00002B5C0000}"/>
    <cellStyle name="Akzent5 2" xfId="10467" hidden="1" xr:uid="{00000000-0005-0000-0000-00002C5C0000}"/>
    <cellStyle name="Akzent5 2" xfId="10443" hidden="1" xr:uid="{00000000-0005-0000-0000-00002D5C0000}"/>
    <cellStyle name="Akzent5 2" xfId="10342" hidden="1" xr:uid="{00000000-0005-0000-0000-00002E5C0000}"/>
    <cellStyle name="Akzent5 2" xfId="10308" hidden="1" xr:uid="{00000000-0005-0000-0000-00002F5C0000}"/>
    <cellStyle name="Akzent5 2" xfId="10232" hidden="1" xr:uid="{00000000-0005-0000-0000-0000305C0000}"/>
    <cellStyle name="Akzent5 2" xfId="10184" hidden="1" xr:uid="{00000000-0005-0000-0000-0000315C0000}"/>
    <cellStyle name="Akzent5 2" xfId="10091" hidden="1" xr:uid="{00000000-0005-0000-0000-0000325C0000}"/>
    <cellStyle name="Akzent5 2" xfId="10048" hidden="1" xr:uid="{00000000-0005-0000-0000-0000335C0000}"/>
    <cellStyle name="Akzent5 2" xfId="9960" hidden="1" xr:uid="{00000000-0005-0000-0000-0000345C0000}"/>
    <cellStyle name="Akzent5 2" xfId="9909" hidden="1" xr:uid="{00000000-0005-0000-0000-0000355C0000}"/>
    <cellStyle name="Akzent5 2" xfId="9839" hidden="1" xr:uid="{00000000-0005-0000-0000-0000365C0000}"/>
    <cellStyle name="Akzent5 2" xfId="9797" hidden="1" xr:uid="{00000000-0005-0000-0000-0000375C0000}"/>
    <cellStyle name="Akzent5 2" xfId="9724" hidden="1" xr:uid="{00000000-0005-0000-0000-0000385C0000}"/>
    <cellStyle name="Akzent5 2" xfId="9674" hidden="1" xr:uid="{00000000-0005-0000-0000-0000395C0000}"/>
    <cellStyle name="Akzent5 2" xfId="10903" hidden="1" xr:uid="{00000000-0005-0000-0000-00003A5C0000}"/>
    <cellStyle name="Akzent5 2" xfId="9570" hidden="1" xr:uid="{00000000-0005-0000-0000-00003B5C0000}"/>
    <cellStyle name="Akzent5 2" xfId="9507" hidden="1" xr:uid="{00000000-0005-0000-0000-00003C5C0000}"/>
    <cellStyle name="Akzent5 2" xfId="9441" hidden="1" xr:uid="{00000000-0005-0000-0000-00003D5C0000}"/>
    <cellStyle name="Akzent5 2" xfId="9368" hidden="1" xr:uid="{00000000-0005-0000-0000-00003E5C0000}"/>
    <cellStyle name="Akzent5 2" xfId="9317" hidden="1" xr:uid="{00000000-0005-0000-0000-00003F5C0000}"/>
    <cellStyle name="Akzent5 2" xfId="9239" hidden="1" xr:uid="{00000000-0005-0000-0000-0000405C0000}"/>
    <cellStyle name="Akzent5 2" xfId="9204" hidden="1" xr:uid="{00000000-0005-0000-0000-0000415C0000}"/>
    <cellStyle name="Akzent5 2" xfId="9126" hidden="1" xr:uid="{00000000-0005-0000-0000-0000425C0000}"/>
    <cellStyle name="Akzent5 2" xfId="9097" hidden="1" xr:uid="{00000000-0005-0000-0000-0000435C0000}"/>
    <cellStyle name="Akzent5 2" xfId="9629" hidden="1" xr:uid="{00000000-0005-0000-0000-0000445C0000}"/>
    <cellStyle name="Akzent5 2" xfId="8998" hidden="1" xr:uid="{00000000-0005-0000-0000-0000455C0000}"/>
    <cellStyle name="Akzent5 2" xfId="8910" hidden="1" xr:uid="{00000000-0005-0000-0000-0000465C0000}"/>
    <cellStyle name="Akzent5 2" xfId="8880" hidden="1" xr:uid="{00000000-0005-0000-0000-0000475C0000}"/>
    <cellStyle name="Akzent5 2" xfId="8793" hidden="1" xr:uid="{00000000-0005-0000-0000-0000485C0000}"/>
    <cellStyle name="Akzent5 2" xfId="8751" hidden="1" xr:uid="{00000000-0005-0000-0000-0000495C0000}"/>
    <cellStyle name="Akzent5 2" xfId="8670" hidden="1" xr:uid="{00000000-0005-0000-0000-00004A5C0000}"/>
    <cellStyle name="Akzent5 2" xfId="8629" hidden="1" xr:uid="{00000000-0005-0000-0000-00004B5C0000}"/>
    <cellStyle name="Akzent5 2" xfId="8552" hidden="1" xr:uid="{00000000-0005-0000-0000-00004C5C0000}"/>
    <cellStyle name="Akzent5 2" xfId="8514" hidden="1" xr:uid="{00000000-0005-0000-0000-00004D5C0000}"/>
    <cellStyle name="Akzent5 2" xfId="8431" hidden="1" xr:uid="{00000000-0005-0000-0000-00004E5C0000}"/>
    <cellStyle name="Akzent5 2" xfId="8391" hidden="1" xr:uid="{00000000-0005-0000-0000-00004F5C0000}"/>
    <cellStyle name="Akzent5 2" xfId="8298" hidden="1" xr:uid="{00000000-0005-0000-0000-0000505C0000}"/>
    <cellStyle name="Akzent5 2" xfId="8266" hidden="1" xr:uid="{00000000-0005-0000-0000-0000515C0000}"/>
    <cellStyle name="Akzent5 2" xfId="8178" hidden="1" xr:uid="{00000000-0005-0000-0000-0000525C0000}"/>
    <cellStyle name="Akzent5 2" xfId="8139" hidden="1" xr:uid="{00000000-0005-0000-0000-0000535C0000}"/>
    <cellStyle name="Akzent5 2" xfId="8060" hidden="1" xr:uid="{00000000-0005-0000-0000-0000545C0000}"/>
    <cellStyle name="Akzent5 2" xfId="8027" hidden="1" xr:uid="{00000000-0005-0000-0000-0000555C0000}"/>
    <cellStyle name="Akzent5 2" xfId="7930" hidden="1" xr:uid="{00000000-0005-0000-0000-0000565C0000}"/>
    <cellStyle name="Akzent5 2" xfId="7902" hidden="1" xr:uid="{00000000-0005-0000-0000-0000575C0000}"/>
    <cellStyle name="Akzent5 2" xfId="7767" hidden="1" xr:uid="{00000000-0005-0000-0000-0000585C0000}"/>
    <cellStyle name="Akzent5 2" xfId="7758" hidden="1" xr:uid="{00000000-0005-0000-0000-0000595C0000}"/>
    <cellStyle name="Akzent5 2" xfId="7589" hidden="1" xr:uid="{00000000-0005-0000-0000-00005A5C0000}"/>
    <cellStyle name="Akzent5 2" xfId="7535" hidden="1" xr:uid="{00000000-0005-0000-0000-00005B5C0000}"/>
    <cellStyle name="Akzent5 2" xfId="7468" hidden="1" xr:uid="{00000000-0005-0000-0000-00005C5C0000}"/>
    <cellStyle name="Akzent5 2" xfId="7413" hidden="1" xr:uid="{00000000-0005-0000-0000-00005D5C0000}"/>
    <cellStyle name="Akzent5 2" xfId="7335" hidden="1" xr:uid="{00000000-0005-0000-0000-00005E5C0000}"/>
    <cellStyle name="Akzent5 2" xfId="7287" hidden="1" xr:uid="{00000000-0005-0000-0000-00005F5C0000}"/>
    <cellStyle name="Akzent5 2" xfId="13202" hidden="1" xr:uid="{00000000-0005-0000-0000-0000605C0000}"/>
    <cellStyle name="Akzent5 2" xfId="19877" hidden="1" xr:uid="{00000000-0005-0000-0000-0000615C0000}"/>
    <cellStyle name="Akzent5 2" xfId="20409" hidden="1" xr:uid="{00000000-0005-0000-0000-0000625C0000}"/>
    <cellStyle name="Akzent5 2" xfId="20432" hidden="1" xr:uid="{00000000-0005-0000-0000-0000635C0000}"/>
    <cellStyle name="Akzent5 2" xfId="7658" hidden="1" xr:uid="{00000000-0005-0000-0000-0000645C0000}"/>
    <cellStyle name="Akzent5 2" xfId="20475" hidden="1" xr:uid="{00000000-0005-0000-0000-0000655C0000}"/>
    <cellStyle name="Akzent5 2" xfId="20517" hidden="1" xr:uid="{00000000-0005-0000-0000-0000665C0000}"/>
    <cellStyle name="Akzent5 2" xfId="20535" hidden="1" xr:uid="{00000000-0005-0000-0000-0000675C0000}"/>
    <cellStyle name="Akzent5 2" xfId="20577" hidden="1" xr:uid="{00000000-0005-0000-0000-0000685C0000}"/>
    <cellStyle name="Akzent5 2" xfId="20595" hidden="1" xr:uid="{00000000-0005-0000-0000-0000695C0000}"/>
    <cellStyle name="Akzent5 2" xfId="20636" hidden="1" xr:uid="{00000000-0005-0000-0000-00006A5C0000}"/>
    <cellStyle name="Akzent5 2" xfId="20653" hidden="1" xr:uid="{00000000-0005-0000-0000-00006B5C0000}"/>
    <cellStyle name="Akzent5 2" xfId="20683" hidden="1" xr:uid="{00000000-0005-0000-0000-00006C5C0000}"/>
    <cellStyle name="Akzent5 2" xfId="20705" hidden="1" xr:uid="{00000000-0005-0000-0000-00006D5C0000}"/>
    <cellStyle name="Akzent5 2" xfId="20664" hidden="1" xr:uid="{00000000-0005-0000-0000-00006E5C0000}"/>
    <cellStyle name="Akzent5 2" xfId="20620" hidden="1" xr:uid="{00000000-0005-0000-0000-00006F5C0000}"/>
    <cellStyle name="Akzent5 2" xfId="20596" hidden="1" xr:uid="{00000000-0005-0000-0000-0000705C0000}"/>
    <cellStyle name="Akzent5 2" xfId="20560" hidden="1" xr:uid="{00000000-0005-0000-0000-0000715C0000}"/>
    <cellStyle name="Akzent5 2" xfId="20536" hidden="1" xr:uid="{00000000-0005-0000-0000-0000725C0000}"/>
    <cellStyle name="Akzent5 2" xfId="20505" hidden="1" xr:uid="{00000000-0005-0000-0000-0000735C0000}"/>
    <cellStyle name="Akzent5 2" xfId="20480" hidden="1" xr:uid="{00000000-0005-0000-0000-0000745C0000}"/>
    <cellStyle name="Akzent5 2" xfId="20448" hidden="1" xr:uid="{00000000-0005-0000-0000-0000755C0000}"/>
    <cellStyle name="Akzent5 2" xfId="20423" hidden="1" xr:uid="{00000000-0005-0000-0000-0000765C0000}"/>
    <cellStyle name="Akzent5 2" xfId="20390" hidden="1" xr:uid="{00000000-0005-0000-0000-0000775C0000}"/>
    <cellStyle name="Akzent5 2" xfId="20332" hidden="1" xr:uid="{00000000-0005-0000-0000-0000785C0000}"/>
    <cellStyle name="Akzent5 2" xfId="20267" hidden="1" xr:uid="{00000000-0005-0000-0000-0000795C0000}"/>
    <cellStyle name="Akzent5 2" xfId="20254" hidden="1" xr:uid="{00000000-0005-0000-0000-00007A5C0000}"/>
    <cellStyle name="Akzent5 2" xfId="20185" hidden="1" xr:uid="{00000000-0005-0000-0000-00007B5C0000}"/>
    <cellStyle name="Akzent5 2" xfId="20170" hidden="1" xr:uid="{00000000-0005-0000-0000-00007C5C0000}"/>
    <cellStyle name="Akzent5 2" xfId="20105" hidden="1" xr:uid="{00000000-0005-0000-0000-00007D5C0000}"/>
    <cellStyle name="Akzent5 2" xfId="20083" hidden="1" xr:uid="{00000000-0005-0000-0000-00007E5C0000}"/>
    <cellStyle name="Akzent5 2" xfId="20035" hidden="1" xr:uid="{00000000-0005-0000-0000-00007F5C0000}"/>
    <cellStyle name="Akzent5 2" xfId="20004" hidden="1" xr:uid="{00000000-0005-0000-0000-0000805C0000}"/>
    <cellStyle name="Akzent5 2" xfId="20686" hidden="1" xr:uid="{00000000-0005-0000-0000-0000815C0000}"/>
    <cellStyle name="Akzent5 2" xfId="19947" hidden="1" xr:uid="{00000000-0005-0000-0000-0000825C0000}"/>
    <cellStyle name="Akzent5 2" xfId="19861" hidden="1" xr:uid="{00000000-0005-0000-0000-0000835C0000}"/>
    <cellStyle name="Akzent5 2" xfId="19830" hidden="1" xr:uid="{00000000-0005-0000-0000-0000845C0000}"/>
    <cellStyle name="Akzent5 2" xfId="19746" hidden="1" xr:uid="{00000000-0005-0000-0000-0000855C0000}"/>
    <cellStyle name="Akzent5 2" xfId="19716" hidden="1" xr:uid="{00000000-0005-0000-0000-0000865C0000}"/>
    <cellStyle name="Akzent5 2" xfId="19647" hidden="1" xr:uid="{00000000-0005-0000-0000-0000875C0000}"/>
    <cellStyle name="Akzent5 2" xfId="19608" hidden="1" xr:uid="{00000000-0005-0000-0000-0000885C0000}"/>
    <cellStyle name="Akzent5 2" xfId="19546" hidden="1" xr:uid="{00000000-0005-0000-0000-0000895C0000}"/>
    <cellStyle name="Akzent5 2" xfId="19519" hidden="1" xr:uid="{00000000-0005-0000-0000-00008A5C0000}"/>
    <cellStyle name="Akzent5 2" xfId="19965" hidden="1" xr:uid="{00000000-0005-0000-0000-00008B5C0000}"/>
    <cellStyle name="Akzent5 2" xfId="19428" hidden="1" xr:uid="{00000000-0005-0000-0000-00008C5C0000}"/>
    <cellStyle name="Akzent5 2" xfId="19336" hidden="1" xr:uid="{00000000-0005-0000-0000-00008D5C0000}"/>
    <cellStyle name="Akzent5 2" xfId="19305" hidden="1" xr:uid="{00000000-0005-0000-0000-00008E5C0000}"/>
    <cellStyle name="Akzent5 2" xfId="19200" hidden="1" xr:uid="{00000000-0005-0000-0000-00008F5C0000}"/>
    <cellStyle name="Akzent5 2" xfId="19172" hidden="1" xr:uid="{00000000-0005-0000-0000-0000905C0000}"/>
    <cellStyle name="Akzent5 2" xfId="19069" hidden="1" xr:uid="{00000000-0005-0000-0000-0000915C0000}"/>
    <cellStyle name="Akzent5 2" xfId="19043" hidden="1" xr:uid="{00000000-0005-0000-0000-0000925C0000}"/>
    <cellStyle name="Akzent5 2" xfId="18954" hidden="1" xr:uid="{00000000-0005-0000-0000-0000935C0000}"/>
    <cellStyle name="Akzent5 2" xfId="18908" hidden="1" xr:uid="{00000000-0005-0000-0000-0000945C0000}"/>
    <cellStyle name="Akzent5 2" xfId="18801" hidden="1" xr:uid="{00000000-0005-0000-0000-0000955C0000}"/>
    <cellStyle name="Akzent5 2" xfId="18748" hidden="1" xr:uid="{00000000-0005-0000-0000-0000965C0000}"/>
    <cellStyle name="Akzent5 2" xfId="18644" hidden="1" xr:uid="{00000000-0005-0000-0000-0000975C0000}"/>
    <cellStyle name="Akzent5 2" xfId="18615" hidden="1" xr:uid="{00000000-0005-0000-0000-0000985C0000}"/>
    <cellStyle name="Akzent5 2" xfId="18507" hidden="1" xr:uid="{00000000-0005-0000-0000-0000995C0000}"/>
    <cellStyle name="Akzent5 2" xfId="18475" hidden="1" xr:uid="{00000000-0005-0000-0000-00009A5C0000}"/>
    <cellStyle name="Akzent5 2" xfId="18389" hidden="1" xr:uid="{00000000-0005-0000-0000-00009B5C0000}"/>
    <cellStyle name="Akzent5 2" xfId="18339" hidden="1" xr:uid="{00000000-0005-0000-0000-00009C5C0000}"/>
    <cellStyle name="Akzent5 2" xfId="18218" hidden="1" xr:uid="{00000000-0005-0000-0000-00009D5C0000}"/>
    <cellStyle name="Akzent5 2" xfId="18186" hidden="1" xr:uid="{00000000-0005-0000-0000-00009E5C0000}"/>
    <cellStyle name="Akzent5 2" xfId="18101" hidden="1" xr:uid="{00000000-0005-0000-0000-00009F5C0000}"/>
    <cellStyle name="Akzent5 2" xfId="18043" hidden="1" xr:uid="{00000000-0005-0000-0000-0000A05C0000}"/>
    <cellStyle name="Akzent5 2" xfId="17948" hidden="1" xr:uid="{00000000-0005-0000-0000-0000A15C0000}"/>
    <cellStyle name="Akzent5 2" xfId="17927" hidden="1" xr:uid="{00000000-0005-0000-0000-0000A25C0000}"/>
    <cellStyle name="Akzent5 2" xfId="17820" hidden="1" xr:uid="{00000000-0005-0000-0000-0000A35C0000}"/>
    <cellStyle name="Akzent5 2" xfId="17783" hidden="1" xr:uid="{00000000-0005-0000-0000-0000A45C0000}"/>
    <cellStyle name="Akzent5 2" xfId="17697" hidden="1" xr:uid="{00000000-0005-0000-0000-0000A55C0000}"/>
    <cellStyle name="Akzent5 2" xfId="17655" hidden="1" xr:uid="{00000000-0005-0000-0000-0000A65C0000}"/>
    <cellStyle name="Akzent5 2" xfId="17567" hidden="1" xr:uid="{00000000-0005-0000-0000-0000A75C0000}"/>
    <cellStyle name="Akzent5 2" xfId="17533" hidden="1" xr:uid="{00000000-0005-0000-0000-0000A85C0000}"/>
    <cellStyle name="Akzent5 2" xfId="18842" hidden="1" xr:uid="{00000000-0005-0000-0000-0000A95C0000}"/>
    <cellStyle name="Akzent5 2" xfId="17417" hidden="1" xr:uid="{00000000-0005-0000-0000-0000AA5C0000}"/>
    <cellStyle name="Akzent5 2" xfId="17323" hidden="1" xr:uid="{00000000-0005-0000-0000-0000AB5C0000}"/>
    <cellStyle name="Akzent5 2" xfId="17293" hidden="1" xr:uid="{00000000-0005-0000-0000-0000AC5C0000}"/>
    <cellStyle name="Akzent5 2" xfId="17204" hidden="1" xr:uid="{00000000-0005-0000-0000-0000AD5C0000}"/>
    <cellStyle name="Akzent5 2" xfId="17160" hidden="1" xr:uid="{00000000-0005-0000-0000-0000AE5C0000}"/>
    <cellStyle name="Akzent5 2" xfId="17078" hidden="1" xr:uid="{00000000-0005-0000-0000-0000AF5C0000}"/>
    <cellStyle name="Akzent5 2" xfId="17034" hidden="1" xr:uid="{00000000-0005-0000-0000-0000B05C0000}"/>
    <cellStyle name="Akzent5 2" xfId="16944" hidden="1" xr:uid="{00000000-0005-0000-0000-0000B15C0000}"/>
    <cellStyle name="Akzent5 2" xfId="16900" hidden="1" xr:uid="{00000000-0005-0000-0000-0000B25C0000}"/>
    <cellStyle name="Akzent5 2" xfId="17466" hidden="1" xr:uid="{00000000-0005-0000-0000-0000B35C0000}"/>
    <cellStyle name="Akzent5 2" xfId="16802" hidden="1" xr:uid="{00000000-0005-0000-0000-0000B45C0000}"/>
    <cellStyle name="Akzent5 2" xfId="16722" hidden="1" xr:uid="{00000000-0005-0000-0000-0000B55C0000}"/>
    <cellStyle name="Akzent5 2" xfId="16673" hidden="1" xr:uid="{00000000-0005-0000-0000-0000B65C0000}"/>
    <cellStyle name="Akzent5 2" xfId="16577" hidden="1" xr:uid="{00000000-0005-0000-0000-0000B75C0000}"/>
    <cellStyle name="Akzent5 2" xfId="16540" hidden="1" xr:uid="{00000000-0005-0000-0000-0000B85C0000}"/>
    <cellStyle name="Akzent5 2" xfId="16449" hidden="1" xr:uid="{00000000-0005-0000-0000-0000B95C0000}"/>
    <cellStyle name="Akzent5 2" xfId="16411" hidden="1" xr:uid="{00000000-0005-0000-0000-0000BA5C0000}"/>
    <cellStyle name="Akzent5 2" xfId="16328" hidden="1" xr:uid="{00000000-0005-0000-0000-0000BB5C0000}"/>
    <cellStyle name="Akzent5 2" xfId="16291" hidden="1" xr:uid="{00000000-0005-0000-0000-0000BC5C0000}"/>
    <cellStyle name="Akzent5 2" xfId="16193" hidden="1" xr:uid="{00000000-0005-0000-0000-0000BD5C0000}"/>
    <cellStyle name="Akzent5 2" xfId="16158" hidden="1" xr:uid="{00000000-0005-0000-0000-0000BE5C0000}"/>
    <cellStyle name="Akzent5 2" xfId="16059" hidden="1" xr:uid="{00000000-0005-0000-0000-0000BF5C0000}"/>
    <cellStyle name="Akzent5 2" xfId="16009" hidden="1" xr:uid="{00000000-0005-0000-0000-0000C05C0000}"/>
    <cellStyle name="Akzent5 2" xfId="15893" hidden="1" xr:uid="{00000000-0005-0000-0000-0000C15C0000}"/>
    <cellStyle name="Akzent5 2" xfId="15846" hidden="1" xr:uid="{00000000-0005-0000-0000-0000C25C0000}"/>
    <cellStyle name="Akzent5 2" xfId="15765" hidden="1" xr:uid="{00000000-0005-0000-0000-0000C35C0000}"/>
    <cellStyle name="Akzent5 2" xfId="15740" hidden="1" xr:uid="{00000000-0005-0000-0000-0000C45C0000}"/>
    <cellStyle name="Akzent5 2" xfId="15635" hidden="1" xr:uid="{00000000-0005-0000-0000-0000C55C0000}"/>
    <cellStyle name="Akzent5 2" xfId="15613" hidden="1" xr:uid="{00000000-0005-0000-0000-0000C65C0000}"/>
    <cellStyle name="Akzent5 2" xfId="15499" hidden="1" xr:uid="{00000000-0005-0000-0000-0000C75C0000}"/>
    <cellStyle name="Akzent5 2" xfId="15493" hidden="1" xr:uid="{00000000-0005-0000-0000-0000C85C0000}"/>
    <cellStyle name="Akzent5 2" xfId="15404" hidden="1" xr:uid="{00000000-0005-0000-0000-0000C95C0000}"/>
    <cellStyle name="Akzent5 2" xfId="15358" hidden="1" xr:uid="{00000000-0005-0000-0000-0000CA5C0000}"/>
    <cellStyle name="Akzent5 2" xfId="15263" hidden="1" xr:uid="{00000000-0005-0000-0000-0000CB5C0000}"/>
    <cellStyle name="Akzent5 2" xfId="15224" hidden="1" xr:uid="{00000000-0005-0000-0000-0000CC5C0000}"/>
    <cellStyle name="Akzent5 2" xfId="15136" hidden="1" xr:uid="{00000000-0005-0000-0000-0000CD5C0000}"/>
    <cellStyle name="Akzent5 2" xfId="15096" hidden="1" xr:uid="{00000000-0005-0000-0000-0000CE5C0000}"/>
    <cellStyle name="Akzent5 2" xfId="14982" hidden="1" xr:uid="{00000000-0005-0000-0000-0000CF5C0000}"/>
    <cellStyle name="Akzent5 2" xfId="14935" hidden="1" xr:uid="{00000000-0005-0000-0000-0000D05C0000}"/>
    <cellStyle name="Akzent5 2" xfId="14854" hidden="1" xr:uid="{00000000-0005-0000-0000-0000D15C0000}"/>
    <cellStyle name="Akzent5 2" xfId="14817" hidden="1" xr:uid="{00000000-0005-0000-0000-0000D25C0000}"/>
    <cellStyle name="Akzent5 2" xfId="15425" hidden="1" xr:uid="{00000000-0005-0000-0000-0000D35C0000}"/>
    <cellStyle name="Akzent5 2" xfId="14707" hidden="1" xr:uid="{00000000-0005-0000-0000-0000D45C0000}"/>
    <cellStyle name="Akzent5 2" xfId="14608" hidden="1" xr:uid="{00000000-0005-0000-0000-0000D55C0000}"/>
    <cellStyle name="Akzent5 2" xfId="14553" hidden="1" xr:uid="{00000000-0005-0000-0000-0000D65C0000}"/>
    <cellStyle name="Akzent5 2" xfId="14447" hidden="1" xr:uid="{00000000-0005-0000-0000-0000D75C0000}"/>
    <cellStyle name="Akzent5 2" xfId="14395" hidden="1" xr:uid="{00000000-0005-0000-0000-0000D85C0000}"/>
    <cellStyle name="Akzent5 2" xfId="14288" hidden="1" xr:uid="{00000000-0005-0000-0000-0000D95C0000}"/>
    <cellStyle name="Akzent5 2" xfId="14254" hidden="1" xr:uid="{00000000-0005-0000-0000-0000DA5C0000}"/>
    <cellStyle name="Akzent5 2" xfId="14170" hidden="1" xr:uid="{00000000-0005-0000-0000-0000DB5C0000}"/>
    <cellStyle name="Akzent5 2" xfId="14093" hidden="1" xr:uid="{00000000-0005-0000-0000-0000DC5C0000}"/>
    <cellStyle name="Akzent5 2" xfId="14014" hidden="1" xr:uid="{00000000-0005-0000-0000-0000DD5C0000}"/>
    <cellStyle name="Akzent5 2" xfId="13893" hidden="1" xr:uid="{00000000-0005-0000-0000-0000DE5C0000}"/>
    <cellStyle name="Akzent5 2" xfId="13835" hidden="1" xr:uid="{00000000-0005-0000-0000-0000DF5C0000}"/>
    <cellStyle name="Akzent5 2" xfId="13736" hidden="1" xr:uid="{00000000-0005-0000-0000-0000E05C0000}"/>
    <cellStyle name="Akzent5 2" xfId="13688" hidden="1" xr:uid="{00000000-0005-0000-0000-0000E15C0000}"/>
    <cellStyle name="Akzent5 2" xfId="13588" hidden="1" xr:uid="{00000000-0005-0000-0000-0000E25C0000}"/>
    <cellStyle name="Akzent5 2" xfId="13522" hidden="1" xr:uid="{00000000-0005-0000-0000-0000E35C0000}"/>
    <cellStyle name="Akzent5 2" xfId="13413" hidden="1" xr:uid="{00000000-0005-0000-0000-0000E45C0000}"/>
    <cellStyle name="Akzent5 2" xfId="13380" hidden="1" xr:uid="{00000000-0005-0000-0000-0000E55C0000}"/>
    <cellStyle name="Akzent5 2" xfId="13233" hidden="1" xr:uid="{00000000-0005-0000-0000-0000E65C0000}"/>
    <cellStyle name="Akzent5 2" xfId="13209" hidden="1" xr:uid="{00000000-0005-0000-0000-0000E75C0000}"/>
    <cellStyle name="Akzent5 2" xfId="13099" hidden="1" xr:uid="{00000000-0005-0000-0000-0000E85C0000}"/>
    <cellStyle name="Akzent5 2" xfId="13023" hidden="1" xr:uid="{00000000-0005-0000-0000-0000E95C0000}"/>
    <cellStyle name="Akzent5 2" xfId="12913" hidden="1" xr:uid="{00000000-0005-0000-0000-0000EA5C0000}"/>
    <cellStyle name="Akzent5 2" xfId="12881" hidden="1" xr:uid="{00000000-0005-0000-0000-0000EB5C0000}"/>
    <cellStyle name="Akzent5 2" xfId="12764" hidden="1" xr:uid="{00000000-0005-0000-0000-0000EC5C0000}"/>
    <cellStyle name="Akzent5 2" xfId="12699" hidden="1" xr:uid="{00000000-0005-0000-0000-0000ED5C0000}"/>
    <cellStyle name="Akzent5 2" xfId="12630" hidden="1" xr:uid="{00000000-0005-0000-0000-0000EE5C0000}"/>
    <cellStyle name="Akzent5 2" xfId="12577" hidden="1" xr:uid="{00000000-0005-0000-0000-0000EF5C0000}"/>
    <cellStyle name="Akzent5 2" xfId="12498" hidden="1" xr:uid="{00000000-0005-0000-0000-0000F05C0000}"/>
    <cellStyle name="Akzent5 2" xfId="12451" hidden="1" xr:uid="{00000000-0005-0000-0000-0000F15C0000}"/>
    <cellStyle name="Akzent5 2" xfId="13896" hidden="1" xr:uid="{00000000-0005-0000-0000-0000F25C0000}"/>
    <cellStyle name="Akzent5 2" xfId="12338" hidden="1" xr:uid="{00000000-0005-0000-0000-0000F35C0000}"/>
    <cellStyle name="Akzent5 2" xfId="12235" hidden="1" xr:uid="{00000000-0005-0000-0000-0000F45C0000}"/>
    <cellStyle name="Akzent5 2" xfId="12200" hidden="1" xr:uid="{00000000-0005-0000-0000-0000F55C0000}"/>
    <cellStyle name="Akzent5 2" xfId="12068" hidden="1" xr:uid="{00000000-0005-0000-0000-0000F65C0000}"/>
    <cellStyle name="Akzent5 2" xfId="12033" hidden="1" xr:uid="{00000000-0005-0000-0000-0000F75C0000}"/>
    <cellStyle name="Akzent5 2" xfId="11950" hidden="1" xr:uid="{00000000-0005-0000-0000-0000F85C0000}"/>
    <cellStyle name="Akzent5 2" xfId="11916" hidden="1" xr:uid="{00000000-0005-0000-0000-0000F95C0000}"/>
    <cellStyle name="Akzent5 2" xfId="11837" hidden="1" xr:uid="{00000000-0005-0000-0000-0000FA5C0000}"/>
    <cellStyle name="Akzent5 2" xfId="11785" hidden="1" xr:uid="{00000000-0005-0000-0000-0000FB5C0000}"/>
    <cellStyle name="Akzent5 2" xfId="12389" hidden="1" xr:uid="{00000000-0005-0000-0000-0000FC5C0000}"/>
    <cellStyle name="Akzent5 2" xfId="11685" hidden="1" xr:uid="{00000000-0005-0000-0000-0000FD5C0000}"/>
    <cellStyle name="Akzent5 2" xfId="11603" hidden="1" xr:uid="{00000000-0005-0000-0000-0000FE5C0000}"/>
    <cellStyle name="Akzent5 2" xfId="11548" hidden="1" xr:uid="{00000000-0005-0000-0000-0000FF5C0000}"/>
    <cellStyle name="Akzent5 2" xfId="11461" hidden="1" xr:uid="{00000000-0005-0000-0000-0000005D0000}"/>
    <cellStyle name="Akzent5 2" xfId="11411" hidden="1" xr:uid="{00000000-0005-0000-0000-0000015D0000}"/>
    <cellStyle name="Akzent5 2" xfId="11332" hidden="1" xr:uid="{00000000-0005-0000-0000-0000025D0000}"/>
    <cellStyle name="Akzent5 2" xfId="11296" hidden="1" xr:uid="{00000000-0005-0000-0000-0000035D0000}"/>
    <cellStyle name="Akzent5 2" xfId="11210" hidden="1" xr:uid="{00000000-0005-0000-0000-0000045D0000}"/>
    <cellStyle name="Akzent5 2" xfId="11174" hidden="1" xr:uid="{00000000-0005-0000-0000-0000055D0000}"/>
    <cellStyle name="Akzent5 2" xfId="11067" hidden="1" xr:uid="{00000000-0005-0000-0000-0000065D0000}"/>
    <cellStyle name="Akzent5 2" xfId="11017" hidden="1" xr:uid="{00000000-0005-0000-0000-0000075D0000}"/>
    <cellStyle name="Akzent5 2" xfId="10914" hidden="1" xr:uid="{00000000-0005-0000-0000-0000085D0000}"/>
    <cellStyle name="Akzent5 2" xfId="10885" hidden="1" xr:uid="{00000000-0005-0000-0000-0000095D0000}"/>
    <cellStyle name="Akzent5 2" xfId="10773" hidden="1" xr:uid="{00000000-0005-0000-0000-00000A5D0000}"/>
    <cellStyle name="Akzent5 2" xfId="10750" hidden="1" xr:uid="{00000000-0005-0000-0000-00000B5D0000}"/>
    <cellStyle name="Akzent5 2" xfId="10649" hidden="1" xr:uid="{00000000-0005-0000-0000-00000C5D0000}"/>
    <cellStyle name="Akzent5 2" xfId="10612" hidden="1" xr:uid="{00000000-0005-0000-0000-00000D5D0000}"/>
    <cellStyle name="Akzent5 2" xfId="10529" hidden="1" xr:uid="{00000000-0005-0000-0000-00000E5D0000}"/>
    <cellStyle name="Akzent5 2" xfId="10489" hidden="1" xr:uid="{00000000-0005-0000-0000-00000F5D0000}"/>
    <cellStyle name="Akzent5 2" xfId="10406" hidden="1" xr:uid="{00000000-0005-0000-0000-0000105D0000}"/>
    <cellStyle name="Akzent5 2" xfId="10351" hidden="1" xr:uid="{00000000-0005-0000-0000-0000115D0000}"/>
    <cellStyle name="Akzent5 2" xfId="10254" hidden="1" xr:uid="{00000000-0005-0000-0000-0000125D0000}"/>
    <cellStyle name="Akzent5 2" xfId="10205" hidden="1" xr:uid="{00000000-0005-0000-0000-0000135D0000}"/>
    <cellStyle name="Akzent5 2" xfId="10109" hidden="1" xr:uid="{00000000-0005-0000-0000-0000145D0000}"/>
    <cellStyle name="Akzent5 2" xfId="10076" hidden="1" xr:uid="{00000000-0005-0000-0000-0000155D0000}"/>
    <cellStyle name="Akzent5 2" xfId="9979" hidden="1" xr:uid="{00000000-0005-0000-0000-0000165D0000}"/>
    <cellStyle name="Akzent5 2" xfId="9951" hidden="1" xr:uid="{00000000-0005-0000-0000-0000175D0000}"/>
    <cellStyle name="Akzent5 2" xfId="9855" hidden="1" xr:uid="{00000000-0005-0000-0000-0000185D0000}"/>
    <cellStyle name="Akzent5 2" xfId="9825" hidden="1" xr:uid="{00000000-0005-0000-0000-0000195D0000}"/>
    <cellStyle name="Akzent5 2" xfId="11101" hidden="1" xr:uid="{00000000-0005-0000-0000-00001A5D0000}"/>
    <cellStyle name="Akzent5 2" xfId="9710" hidden="1" xr:uid="{00000000-0005-0000-0000-00001B5D0000}"/>
    <cellStyle name="Akzent5 2" xfId="9624" hidden="1" xr:uid="{00000000-0005-0000-0000-00001C5D0000}"/>
    <cellStyle name="Akzent5 2" xfId="9567" hidden="1" xr:uid="{00000000-0005-0000-0000-00001D5D0000}"/>
    <cellStyle name="Akzent5 2" xfId="9489" hidden="1" xr:uid="{00000000-0005-0000-0000-00001E5D0000}"/>
    <cellStyle name="Akzent5 2" xfId="9433" hidden="1" xr:uid="{00000000-0005-0000-0000-00001F5D0000}"/>
    <cellStyle name="Akzent5 2" xfId="9362" hidden="1" xr:uid="{00000000-0005-0000-0000-0000205D0000}"/>
    <cellStyle name="Akzent5 2" xfId="9312" hidden="1" xr:uid="{00000000-0005-0000-0000-0000215D0000}"/>
    <cellStyle name="Akzent5 2" xfId="9229" hidden="1" xr:uid="{00000000-0005-0000-0000-0000225D0000}"/>
    <cellStyle name="Akzent5 2" xfId="9189" hidden="1" xr:uid="{00000000-0005-0000-0000-0000235D0000}"/>
    <cellStyle name="Akzent5 2" xfId="9749" hidden="1" xr:uid="{00000000-0005-0000-0000-0000245D0000}"/>
    <cellStyle name="Akzent5 2" xfId="9092" hidden="1" xr:uid="{00000000-0005-0000-0000-0000255D0000}"/>
    <cellStyle name="Akzent5 2" xfId="8996" hidden="1" xr:uid="{00000000-0005-0000-0000-0000265D0000}"/>
    <cellStyle name="Akzent5 2" xfId="8965" hidden="1" xr:uid="{00000000-0005-0000-0000-0000275D0000}"/>
    <cellStyle name="Akzent5 2" xfId="8874" hidden="1" xr:uid="{00000000-0005-0000-0000-0000285D0000}"/>
    <cellStyle name="Akzent5 2" xfId="8841" hidden="1" xr:uid="{00000000-0005-0000-0000-0000295D0000}"/>
    <cellStyle name="Akzent5 2" xfId="8746" hidden="1" xr:uid="{00000000-0005-0000-0000-00002A5D0000}"/>
    <cellStyle name="Akzent5 2" xfId="8722" hidden="1" xr:uid="{00000000-0005-0000-0000-00002B5D0000}"/>
    <cellStyle name="Akzent5 2" xfId="8626" hidden="1" xr:uid="{00000000-0005-0000-0000-00002C5D0000}"/>
    <cellStyle name="Akzent5 2" xfId="8588" hidden="1" xr:uid="{00000000-0005-0000-0000-00002D5D0000}"/>
    <cellStyle name="Akzent5 2" xfId="8495" hidden="1" xr:uid="{00000000-0005-0000-0000-00002E5D0000}"/>
    <cellStyle name="Akzent5 2" xfId="8454" hidden="1" xr:uid="{00000000-0005-0000-0000-00002F5D0000}"/>
    <cellStyle name="Akzent5 2" xfId="8351" hidden="1" xr:uid="{00000000-0005-0000-0000-0000305D0000}"/>
    <cellStyle name="Akzent5 2" xfId="8327" hidden="1" xr:uid="{00000000-0005-0000-0000-0000315D0000}"/>
    <cellStyle name="Akzent5 2" xfId="8232" hidden="1" xr:uid="{00000000-0005-0000-0000-0000325D0000}"/>
    <cellStyle name="Akzent5 2" xfId="8195" hidden="1" xr:uid="{00000000-0005-0000-0000-0000335D0000}"/>
    <cellStyle name="Akzent5 2" xfId="8116" hidden="1" xr:uid="{00000000-0005-0000-0000-0000345D0000}"/>
    <cellStyle name="Akzent5 2" xfId="8064" hidden="1" xr:uid="{00000000-0005-0000-0000-0000355D0000}"/>
    <cellStyle name="Akzent5 2" xfId="7976" hidden="1" xr:uid="{00000000-0005-0000-0000-0000365D0000}"/>
    <cellStyle name="Akzent5 2" xfId="7942" hidden="1" xr:uid="{00000000-0005-0000-0000-0000375D0000}"/>
    <cellStyle name="Akzent5 2" xfId="7811" hidden="1" xr:uid="{00000000-0005-0000-0000-0000385D0000}"/>
    <cellStyle name="Akzent5 2" xfId="7800" hidden="1" xr:uid="{00000000-0005-0000-0000-0000395D0000}"/>
    <cellStyle name="Akzent5 2" xfId="7667" hidden="1" xr:uid="{00000000-0005-0000-0000-00003A5D0000}"/>
    <cellStyle name="Akzent5 2" xfId="7554" hidden="1" xr:uid="{00000000-0005-0000-0000-00003B5D0000}"/>
    <cellStyle name="Akzent5 2" xfId="7477" hidden="1" xr:uid="{00000000-0005-0000-0000-00003C5D0000}"/>
    <cellStyle name="Akzent5 2" xfId="7426" hidden="1" xr:uid="{00000000-0005-0000-0000-00003D5D0000}"/>
    <cellStyle name="Akzent5 2" xfId="7345" hidden="1" xr:uid="{00000000-0005-0000-0000-00003E5D0000}"/>
    <cellStyle name="Akzent5 2" xfId="7289" hidden="1" xr:uid="{00000000-0005-0000-0000-00003F5D0000}"/>
    <cellStyle name="Akzent5 2" xfId="20361" hidden="1" xr:uid="{00000000-0005-0000-0000-0000405D0000}"/>
    <cellStyle name="Akzent5 2" xfId="18144" hidden="1" xr:uid="{00000000-0005-0000-0000-0000415D0000}"/>
    <cellStyle name="Akzent5 2" xfId="20740" hidden="1" xr:uid="{00000000-0005-0000-0000-0000425D0000}"/>
    <cellStyle name="Akzent5 2" xfId="20757" hidden="1" xr:uid="{00000000-0005-0000-0000-0000435D0000}"/>
    <cellStyle name="Akzent5 2" xfId="7724" hidden="1" xr:uid="{00000000-0005-0000-0000-0000445D0000}"/>
    <cellStyle name="Akzent5 2" xfId="20786" hidden="1" xr:uid="{00000000-0005-0000-0000-0000455D0000}"/>
    <cellStyle name="Akzent5 2" xfId="20808" hidden="1" xr:uid="{00000000-0005-0000-0000-0000465D0000}"/>
    <cellStyle name="Akzent5 2" xfId="20826" hidden="1" xr:uid="{00000000-0005-0000-0000-0000475D0000}"/>
    <cellStyle name="Akzent5 2" xfId="20848" hidden="1" xr:uid="{00000000-0005-0000-0000-0000485D0000}"/>
    <cellStyle name="Akzent5 2" xfId="20866" hidden="1" xr:uid="{00000000-0005-0000-0000-0000495D0000}"/>
    <cellStyle name="Akzent5 2" xfId="20888" hidden="1" xr:uid="{00000000-0005-0000-0000-00004A5D0000}"/>
    <cellStyle name="Akzent5 2" xfId="20900" hidden="1" xr:uid="{00000000-0005-0000-0000-00004B5D0000}"/>
    <cellStyle name="Akzent5 2" xfId="20923" hidden="1" xr:uid="{00000000-0005-0000-0000-00004C5D0000}"/>
    <cellStyle name="Akzent5 2" xfId="20938" hidden="1" xr:uid="{00000000-0005-0000-0000-00004D5D0000}"/>
    <cellStyle name="Akzent5 2" xfId="20913" hidden="1" xr:uid="{00000000-0005-0000-0000-00004E5D0000}"/>
    <cellStyle name="Akzent5 2" xfId="20885" hidden="1" xr:uid="{00000000-0005-0000-0000-00004F5D0000}"/>
    <cellStyle name="Akzent5 2" xfId="20867" hidden="1" xr:uid="{00000000-0005-0000-0000-0000505D0000}"/>
    <cellStyle name="Akzent5 2" xfId="20845" hidden="1" xr:uid="{00000000-0005-0000-0000-0000515D0000}"/>
    <cellStyle name="Akzent5 2" xfId="20827" hidden="1" xr:uid="{00000000-0005-0000-0000-0000525D0000}"/>
    <cellStyle name="Akzent5 2" xfId="20805" hidden="1" xr:uid="{00000000-0005-0000-0000-0000535D0000}"/>
    <cellStyle name="Akzent5 2" xfId="20787" hidden="1" xr:uid="{00000000-0005-0000-0000-0000545D0000}"/>
    <cellStyle name="Akzent5 2" xfId="20771" hidden="1" xr:uid="{00000000-0005-0000-0000-0000555D0000}"/>
    <cellStyle name="Akzent5 2" xfId="20748" hidden="1" xr:uid="{00000000-0005-0000-0000-0000565D0000}"/>
    <cellStyle name="Akzent5 2" xfId="20729" hidden="1" xr:uid="{00000000-0005-0000-0000-0000575D0000}"/>
    <cellStyle name="Akzent5 2" xfId="20681" hidden="1" xr:uid="{00000000-0005-0000-0000-0000585D0000}"/>
    <cellStyle name="Akzent5 2" xfId="20637" hidden="1" xr:uid="{00000000-0005-0000-0000-0000595D0000}"/>
    <cellStyle name="Akzent5 2" xfId="20623" hidden="1" xr:uid="{00000000-0005-0000-0000-00005A5D0000}"/>
    <cellStyle name="Akzent5 2" xfId="20574" hidden="1" xr:uid="{00000000-0005-0000-0000-00005B5D0000}"/>
    <cellStyle name="Akzent5 2" xfId="20561" hidden="1" xr:uid="{00000000-0005-0000-0000-00005C5D0000}"/>
    <cellStyle name="Akzent5 2" xfId="20514" hidden="1" xr:uid="{00000000-0005-0000-0000-00005D5D0000}"/>
    <cellStyle name="Akzent5 2" xfId="20494" hidden="1" xr:uid="{00000000-0005-0000-0000-00005E5D0000}"/>
    <cellStyle name="Akzent5 2" xfId="20460" hidden="1" xr:uid="{00000000-0005-0000-0000-00005F5D0000}"/>
    <cellStyle name="Akzent5 2" xfId="20433" hidden="1" xr:uid="{00000000-0005-0000-0000-0000605D0000}"/>
    <cellStyle name="Akzent5 2" xfId="20930" hidden="1" xr:uid="{00000000-0005-0000-0000-0000615D0000}"/>
    <cellStyle name="Akzent5 2" xfId="20392" hidden="1" xr:uid="{00000000-0005-0000-0000-0000625D0000}"/>
    <cellStyle name="Akzent5 2" xfId="20322" hidden="1" xr:uid="{00000000-0005-0000-0000-0000635D0000}"/>
    <cellStyle name="Akzent5 2" xfId="20296" hidden="1" xr:uid="{00000000-0005-0000-0000-0000645D0000}"/>
    <cellStyle name="Akzent5 2" xfId="20226" hidden="1" xr:uid="{00000000-0005-0000-0000-0000655D0000}"/>
    <cellStyle name="Akzent5 2" xfId="20201" hidden="1" xr:uid="{00000000-0005-0000-0000-0000665D0000}"/>
    <cellStyle name="Akzent5 2" xfId="20145" hidden="1" xr:uid="{00000000-0005-0000-0000-0000675D0000}"/>
    <cellStyle name="Akzent5 2" xfId="20113" hidden="1" xr:uid="{00000000-0005-0000-0000-0000685D0000}"/>
    <cellStyle name="Akzent5 2" xfId="20060" hidden="1" xr:uid="{00000000-0005-0000-0000-0000695D0000}"/>
    <cellStyle name="Akzent5 2" xfId="20039" hidden="1" xr:uid="{00000000-0005-0000-0000-00006A5D0000}"/>
    <cellStyle name="Akzent5 2" xfId="20401" hidden="1" xr:uid="{00000000-0005-0000-0000-00006B5D0000}"/>
    <cellStyle name="Akzent5 2" xfId="19966" hidden="1" xr:uid="{00000000-0005-0000-0000-00006C5D0000}"/>
    <cellStyle name="Akzent5 2" xfId="19900" hidden="1" xr:uid="{00000000-0005-0000-0000-00006D5D0000}"/>
    <cellStyle name="Akzent5 2" xfId="19869" hidden="1" xr:uid="{00000000-0005-0000-0000-00006E5D0000}"/>
    <cellStyle name="Akzent5 2" xfId="19792" hidden="1" xr:uid="{00000000-0005-0000-0000-00006F5D0000}"/>
    <cellStyle name="Akzent5 2" xfId="19753" hidden="1" xr:uid="{00000000-0005-0000-0000-0000705D0000}"/>
    <cellStyle name="Akzent5 2" xfId="19685" hidden="1" xr:uid="{00000000-0005-0000-0000-0000715D0000}"/>
    <cellStyle name="Akzent5 2" xfId="19643" hidden="1" xr:uid="{00000000-0005-0000-0000-0000725D0000}"/>
    <cellStyle name="Akzent5 2" xfId="19571" hidden="1" xr:uid="{00000000-0005-0000-0000-0000735D0000}"/>
    <cellStyle name="Akzent5 2" xfId="19528" hidden="1" xr:uid="{00000000-0005-0000-0000-0000745D0000}"/>
    <cellStyle name="Akzent5 2" xfId="19441" hidden="1" xr:uid="{00000000-0005-0000-0000-0000755D0000}"/>
    <cellStyle name="Akzent5 2" xfId="19389" hidden="1" xr:uid="{00000000-0005-0000-0000-0000765D0000}"/>
    <cellStyle name="Akzent5 2" xfId="19278" hidden="1" xr:uid="{00000000-0005-0000-0000-0000775D0000}"/>
    <cellStyle name="Akzent5 2" xfId="19245" hidden="1" xr:uid="{00000000-0005-0000-0000-0000785D0000}"/>
    <cellStyle name="Akzent5 2" xfId="19144" hidden="1" xr:uid="{00000000-0005-0000-0000-0000795D0000}"/>
    <cellStyle name="Akzent5 2" xfId="19105" hidden="1" xr:uid="{00000000-0005-0000-0000-00007A5D0000}"/>
    <cellStyle name="Akzent5 2" xfId="19009" hidden="1" xr:uid="{00000000-0005-0000-0000-00007B5D0000}"/>
    <cellStyle name="Akzent5 2" xfId="18963" hidden="1" xr:uid="{00000000-0005-0000-0000-00007C5D0000}"/>
    <cellStyle name="Akzent5 2" xfId="18868" hidden="1" xr:uid="{00000000-0005-0000-0000-00007D5D0000}"/>
    <cellStyle name="Akzent5 2" xfId="18843" hidden="1" xr:uid="{00000000-0005-0000-0000-00007E5D0000}"/>
    <cellStyle name="Akzent5 2" xfId="18747" hidden="1" xr:uid="{00000000-0005-0000-0000-00007F5D0000}"/>
    <cellStyle name="Akzent5 2" xfId="18693" hidden="1" xr:uid="{00000000-0005-0000-0000-0000805D0000}"/>
    <cellStyle name="Akzent5 2" xfId="18585" hidden="1" xr:uid="{00000000-0005-0000-0000-0000815D0000}"/>
    <cellStyle name="Akzent5 2" xfId="18548" hidden="1" xr:uid="{00000000-0005-0000-0000-0000825D0000}"/>
    <cellStyle name="Akzent5 2" xfId="18445" hidden="1" xr:uid="{00000000-0005-0000-0000-0000835D0000}"/>
    <cellStyle name="Akzent5 2" xfId="18408" hidden="1" xr:uid="{00000000-0005-0000-0000-0000845D0000}"/>
    <cellStyle name="Akzent5 2" xfId="18285" hidden="1" xr:uid="{00000000-0005-0000-0000-0000855D0000}"/>
    <cellStyle name="Akzent5 2" xfId="18235" hidden="1" xr:uid="{00000000-0005-0000-0000-0000865D0000}"/>
    <cellStyle name="Akzent5 2" xfId="18138" hidden="1" xr:uid="{00000000-0005-0000-0000-0000875D0000}"/>
    <cellStyle name="Akzent5 2" xfId="18107" hidden="1" xr:uid="{00000000-0005-0000-0000-0000885D0000}"/>
    <cellStyle name="Akzent5 2" xfId="19469" hidden="1" xr:uid="{00000000-0005-0000-0000-0000895D0000}"/>
    <cellStyle name="Akzent5 2" xfId="17987" hidden="1" xr:uid="{00000000-0005-0000-0000-00008A5D0000}"/>
    <cellStyle name="Akzent5 2" xfId="17887" hidden="1" xr:uid="{00000000-0005-0000-0000-00008B5D0000}"/>
    <cellStyle name="Akzent5 2" xfId="17843" hidden="1" xr:uid="{00000000-0005-0000-0000-00008C5D0000}"/>
    <cellStyle name="Akzent5 2" xfId="17748" hidden="1" xr:uid="{00000000-0005-0000-0000-00008D5D0000}"/>
    <cellStyle name="Akzent5 2" xfId="17712" hidden="1" xr:uid="{00000000-0005-0000-0000-00008E5D0000}"/>
    <cellStyle name="Akzent5 2" xfId="17614" hidden="1" xr:uid="{00000000-0005-0000-0000-00008F5D0000}"/>
    <cellStyle name="Akzent5 2" xfId="17581" hidden="1" xr:uid="{00000000-0005-0000-0000-0000905D0000}"/>
    <cellStyle name="Akzent5 2" xfId="17483" hidden="1" xr:uid="{00000000-0005-0000-0000-0000915D0000}"/>
    <cellStyle name="Akzent5 2" xfId="17441" hidden="1" xr:uid="{00000000-0005-0000-0000-0000925D0000}"/>
    <cellStyle name="Akzent5 2" xfId="18041" hidden="1" xr:uid="{00000000-0005-0000-0000-0000935D0000}"/>
    <cellStyle name="Akzent5 2" xfId="17336" hidden="1" xr:uid="{00000000-0005-0000-0000-0000945D0000}"/>
    <cellStyle name="Akzent5 2" xfId="17235" hidden="1" xr:uid="{00000000-0005-0000-0000-0000955D0000}"/>
    <cellStyle name="Akzent5 2" xfId="17205" hidden="1" xr:uid="{00000000-0005-0000-0000-0000965D0000}"/>
    <cellStyle name="Akzent5 2" xfId="17099" hidden="1" xr:uid="{00000000-0005-0000-0000-0000975D0000}"/>
    <cellStyle name="Akzent5 2" xfId="17056" hidden="1" xr:uid="{00000000-0005-0000-0000-0000985D0000}"/>
    <cellStyle name="Akzent5 2" xfId="16956" hidden="1" xr:uid="{00000000-0005-0000-0000-0000995D0000}"/>
    <cellStyle name="Akzent5 2" xfId="16913" hidden="1" xr:uid="{00000000-0005-0000-0000-00009A5D0000}"/>
    <cellStyle name="Akzent5 2" xfId="16836" hidden="1" xr:uid="{00000000-0005-0000-0000-00009B5D0000}"/>
    <cellStyle name="Akzent5 2" xfId="16787" hidden="1" xr:uid="{00000000-0005-0000-0000-00009C5D0000}"/>
    <cellStyle name="Akzent5 2" xfId="16700" hidden="1" xr:uid="{00000000-0005-0000-0000-00009D5D0000}"/>
    <cellStyle name="Akzent5 2" xfId="16648" hidden="1" xr:uid="{00000000-0005-0000-0000-00009E5D0000}"/>
    <cellStyle name="Akzent5 2" xfId="16544" hidden="1" xr:uid="{00000000-0005-0000-0000-00009F5D0000}"/>
    <cellStyle name="Akzent5 2" xfId="16502" hidden="1" xr:uid="{00000000-0005-0000-0000-0000A05D0000}"/>
    <cellStyle name="Akzent5 2" xfId="16403" hidden="1" xr:uid="{00000000-0005-0000-0000-0000A15D0000}"/>
    <cellStyle name="Akzent5 2" xfId="16365" hidden="1" xr:uid="{00000000-0005-0000-0000-0000A25D0000}"/>
    <cellStyle name="Akzent5 2" xfId="16278" hidden="1" xr:uid="{00000000-0005-0000-0000-0000A35D0000}"/>
    <cellStyle name="Akzent5 2" xfId="16237" hidden="1" xr:uid="{00000000-0005-0000-0000-0000A45D0000}"/>
    <cellStyle name="Akzent5 2" xfId="16138" hidden="1" xr:uid="{00000000-0005-0000-0000-0000A55D0000}"/>
    <cellStyle name="Akzent5 2" xfId="16099" hidden="1" xr:uid="{00000000-0005-0000-0000-0000A65D0000}"/>
    <cellStyle name="Akzent5 2" xfId="15976" hidden="1" xr:uid="{00000000-0005-0000-0000-0000A75D0000}"/>
    <cellStyle name="Akzent5 2" xfId="15971" hidden="1" xr:uid="{00000000-0005-0000-0000-0000A85D0000}"/>
    <cellStyle name="Akzent5 2" xfId="15891" hidden="1" xr:uid="{00000000-0005-0000-0000-0000A95D0000}"/>
    <cellStyle name="Akzent5 2" xfId="15841" hidden="1" xr:uid="{00000000-0005-0000-0000-0000AA5D0000}"/>
    <cellStyle name="Akzent5 2" xfId="15741" hidden="1" xr:uid="{00000000-0005-0000-0000-0000AB5D0000}"/>
    <cellStyle name="Akzent5 2" xfId="15708" hidden="1" xr:uid="{00000000-0005-0000-0000-0000AC5D0000}"/>
    <cellStyle name="Akzent5 2" xfId="15610" hidden="1" xr:uid="{00000000-0005-0000-0000-0000AD5D0000}"/>
    <cellStyle name="Akzent5 2" xfId="15558" hidden="1" xr:uid="{00000000-0005-0000-0000-0000AE5D0000}"/>
    <cellStyle name="Akzent5 2" xfId="15456" hidden="1" xr:uid="{00000000-0005-0000-0000-0000AF5D0000}"/>
    <cellStyle name="Akzent5 2" xfId="15374" hidden="1" xr:uid="{00000000-0005-0000-0000-0000B05D0000}"/>
    <cellStyle name="Akzent5 2" xfId="15297" hidden="1" xr:uid="{00000000-0005-0000-0000-0000B15D0000}"/>
    <cellStyle name="Akzent5 2" xfId="15265" hidden="1" xr:uid="{00000000-0005-0000-0000-0000B25D0000}"/>
    <cellStyle name="Akzent5 2" xfId="15912" hidden="1" xr:uid="{00000000-0005-0000-0000-0000B35D0000}"/>
    <cellStyle name="Akzent5 2" xfId="15152" hidden="1" xr:uid="{00000000-0005-0000-0000-0000B45D0000}"/>
    <cellStyle name="Akzent5 2" xfId="15053" hidden="1" xr:uid="{00000000-0005-0000-0000-0000B55D0000}"/>
    <cellStyle name="Akzent5 2" xfId="15005" hidden="1" xr:uid="{00000000-0005-0000-0000-0000B65D0000}"/>
    <cellStyle name="Akzent5 2" xfId="14871" hidden="1" xr:uid="{00000000-0005-0000-0000-0000B75D0000}"/>
    <cellStyle name="Akzent5 2" xfId="14835" hidden="1" xr:uid="{00000000-0005-0000-0000-0000B85D0000}"/>
    <cellStyle name="Akzent5 2" xfId="14746" hidden="1" xr:uid="{00000000-0005-0000-0000-0000B95D0000}"/>
    <cellStyle name="Akzent5 2" xfId="14706" hidden="1" xr:uid="{00000000-0005-0000-0000-0000BA5D0000}"/>
    <cellStyle name="Akzent5 2" xfId="14620" hidden="1" xr:uid="{00000000-0005-0000-0000-0000BB5D0000}"/>
    <cellStyle name="Akzent5 2" xfId="14559" hidden="1" xr:uid="{00000000-0005-0000-0000-0000BC5D0000}"/>
    <cellStyle name="Akzent5 2" xfId="14453" hidden="1" xr:uid="{00000000-0005-0000-0000-0000BD5D0000}"/>
    <cellStyle name="Akzent5 2" xfId="14334" hidden="1" xr:uid="{00000000-0005-0000-0000-0000BE5D0000}"/>
    <cellStyle name="Akzent5 2" xfId="14283" hidden="1" xr:uid="{00000000-0005-0000-0000-0000BF5D0000}"/>
    <cellStyle name="Akzent5 2" xfId="14182" hidden="1" xr:uid="{00000000-0005-0000-0000-0000C05D0000}"/>
    <cellStyle name="Akzent5 2" xfId="14108" hidden="1" xr:uid="{00000000-0005-0000-0000-0000C15D0000}"/>
    <cellStyle name="Akzent5 2" xfId="13998" hidden="1" xr:uid="{00000000-0005-0000-0000-0000C25D0000}"/>
    <cellStyle name="Akzent5 2" xfId="13917" hidden="1" xr:uid="{00000000-0005-0000-0000-0000C35D0000}"/>
    <cellStyle name="Akzent5 2" xfId="13811" hidden="1" xr:uid="{00000000-0005-0000-0000-0000C45D0000}"/>
    <cellStyle name="Akzent5 2" xfId="13770" hidden="1" xr:uid="{00000000-0005-0000-0000-0000C55D0000}"/>
    <cellStyle name="Akzent5 2" xfId="13669" hidden="1" xr:uid="{00000000-0005-0000-0000-0000C65D0000}"/>
    <cellStyle name="Akzent5 2" xfId="13632" hidden="1" xr:uid="{00000000-0005-0000-0000-0000C75D0000}"/>
    <cellStyle name="Akzent5 2" xfId="13512" hidden="1" xr:uid="{00000000-0005-0000-0000-0000C85D0000}"/>
    <cellStyle name="Akzent5 2" xfId="13452" hidden="1" xr:uid="{00000000-0005-0000-0000-0000C95D0000}"/>
    <cellStyle name="Akzent5 2" xfId="13327" hidden="1" xr:uid="{00000000-0005-0000-0000-0000CA5D0000}"/>
    <cellStyle name="Akzent5 2" xfId="13250" hidden="1" xr:uid="{00000000-0005-0000-0000-0000CB5D0000}"/>
    <cellStyle name="Akzent5 2" xfId="13128" hidden="1" xr:uid="{00000000-0005-0000-0000-0000CC5D0000}"/>
    <cellStyle name="Akzent5 2" xfId="13068" hidden="1" xr:uid="{00000000-0005-0000-0000-0000CD5D0000}"/>
    <cellStyle name="Akzent5 2" xfId="12975" hidden="1" xr:uid="{00000000-0005-0000-0000-0000CE5D0000}"/>
    <cellStyle name="Akzent5 2" xfId="12929" hidden="1" xr:uid="{00000000-0005-0000-0000-0000CF5D0000}"/>
    <cellStyle name="Akzent5 2" xfId="12830" hidden="1" xr:uid="{00000000-0005-0000-0000-0000D05D0000}"/>
    <cellStyle name="Akzent5 2" xfId="12774" hidden="1" xr:uid="{00000000-0005-0000-0000-0000D15D0000}"/>
    <cellStyle name="Akzent5 2" xfId="14340" hidden="1" xr:uid="{00000000-0005-0000-0000-0000D25D0000}"/>
    <cellStyle name="Akzent5 2" xfId="12643" hidden="1" xr:uid="{00000000-0005-0000-0000-0000D35D0000}"/>
    <cellStyle name="Akzent5 2" xfId="12523" hidden="1" xr:uid="{00000000-0005-0000-0000-0000D45D0000}"/>
    <cellStyle name="Akzent5 2" xfId="12495" hidden="1" xr:uid="{00000000-0005-0000-0000-0000D55D0000}"/>
    <cellStyle name="Akzent5 2" xfId="12379" hidden="1" xr:uid="{00000000-0005-0000-0000-0000D65D0000}"/>
    <cellStyle name="Akzent5 2" xfId="12339" hidden="1" xr:uid="{00000000-0005-0000-0000-0000D75D0000}"/>
    <cellStyle name="Akzent5 2" xfId="12255" hidden="1" xr:uid="{00000000-0005-0000-0000-0000D85D0000}"/>
    <cellStyle name="Akzent5 2" xfId="12208" hidden="1" xr:uid="{00000000-0005-0000-0000-0000D95D0000}"/>
    <cellStyle name="Akzent5 2" xfId="12089" hidden="1" xr:uid="{00000000-0005-0000-0000-0000DA5D0000}"/>
    <cellStyle name="Akzent5 2" xfId="12045" hidden="1" xr:uid="{00000000-0005-0000-0000-0000DB5D0000}"/>
    <cellStyle name="Akzent5 2" xfId="12677" hidden="1" xr:uid="{00000000-0005-0000-0000-0000DC5D0000}"/>
    <cellStyle name="Akzent5 2" xfId="11929" hidden="1" xr:uid="{00000000-0005-0000-0000-0000DD5D0000}"/>
    <cellStyle name="Akzent5 2" xfId="11839" hidden="1" xr:uid="{00000000-0005-0000-0000-0000DE5D0000}"/>
    <cellStyle name="Akzent5 2" xfId="11779" hidden="1" xr:uid="{00000000-0005-0000-0000-0000DF5D0000}"/>
    <cellStyle name="Akzent5 2" xfId="11692" hidden="1" xr:uid="{00000000-0005-0000-0000-0000E05D0000}"/>
    <cellStyle name="Akzent5 2" xfId="11640" hidden="1" xr:uid="{00000000-0005-0000-0000-0000E15D0000}"/>
    <cellStyle name="Akzent5 2" xfId="11565" hidden="1" xr:uid="{00000000-0005-0000-0000-0000E25D0000}"/>
    <cellStyle name="Akzent5 2" xfId="11509" hidden="1" xr:uid="{00000000-0005-0000-0000-0000E35D0000}"/>
    <cellStyle name="Akzent5 2" xfId="11431" hidden="1" xr:uid="{00000000-0005-0000-0000-0000E45D0000}"/>
    <cellStyle name="Akzent5 2" xfId="11396" hidden="1" xr:uid="{00000000-0005-0000-0000-0000E55D0000}"/>
    <cellStyle name="Akzent5 2" xfId="11283" hidden="1" xr:uid="{00000000-0005-0000-0000-0000E65D0000}"/>
    <cellStyle name="Akzent5 2" xfId="11220" hidden="1" xr:uid="{00000000-0005-0000-0000-0000E75D0000}"/>
    <cellStyle name="Akzent5 2" xfId="11113" hidden="1" xr:uid="{00000000-0005-0000-0000-0000E85D0000}"/>
    <cellStyle name="Akzent5 2" xfId="11083" hidden="1" xr:uid="{00000000-0005-0000-0000-0000E95D0000}"/>
    <cellStyle name="Akzent5 2" xfId="10979" hidden="1" xr:uid="{00000000-0005-0000-0000-0000EA5D0000}"/>
    <cellStyle name="Akzent5 2" xfId="10941" hidden="1" xr:uid="{00000000-0005-0000-0000-0000EB5D0000}"/>
    <cellStyle name="Akzent5 2" xfId="10847" hidden="1" xr:uid="{00000000-0005-0000-0000-0000EC5D0000}"/>
    <cellStyle name="Akzent5 2" xfId="10813" hidden="1" xr:uid="{00000000-0005-0000-0000-0000ED5D0000}"/>
    <cellStyle name="Akzent5 2" xfId="10717" hidden="1" xr:uid="{00000000-0005-0000-0000-0000EE5D0000}"/>
    <cellStyle name="Akzent5 2" xfId="10686" hidden="1" xr:uid="{00000000-0005-0000-0000-0000EF5D0000}"/>
    <cellStyle name="Akzent5 2" xfId="10583" hidden="1" xr:uid="{00000000-0005-0000-0000-0000F05D0000}"/>
    <cellStyle name="Akzent5 2" xfId="10538" hidden="1" xr:uid="{00000000-0005-0000-0000-0000F15D0000}"/>
    <cellStyle name="Akzent5 2" xfId="10429" hidden="1" xr:uid="{00000000-0005-0000-0000-0000F25D0000}"/>
    <cellStyle name="Akzent5 2" xfId="10386" hidden="1" xr:uid="{00000000-0005-0000-0000-0000F35D0000}"/>
    <cellStyle name="Akzent5 2" xfId="10291" hidden="1" xr:uid="{00000000-0005-0000-0000-0000F45D0000}"/>
    <cellStyle name="Akzent5 2" xfId="10240" hidden="1" xr:uid="{00000000-0005-0000-0000-0000F55D0000}"/>
    <cellStyle name="Akzent5 2" xfId="10147" hidden="1" xr:uid="{00000000-0005-0000-0000-0000F65D0000}"/>
    <cellStyle name="Akzent5 2" xfId="10105" hidden="1" xr:uid="{00000000-0005-0000-0000-0000F75D0000}"/>
    <cellStyle name="Akzent5 2" xfId="10012" hidden="1" xr:uid="{00000000-0005-0000-0000-0000F85D0000}"/>
    <cellStyle name="Akzent5 2" xfId="9966" hidden="1" xr:uid="{00000000-0005-0000-0000-0000F95D0000}"/>
    <cellStyle name="Akzent5 2" xfId="11313" hidden="1" xr:uid="{00000000-0005-0000-0000-0000FA5D0000}"/>
    <cellStyle name="Akzent5 2" xfId="9852" hidden="1" xr:uid="{00000000-0005-0000-0000-0000FB5D0000}"/>
    <cellStyle name="Akzent5 2" xfId="9745" hidden="1" xr:uid="{00000000-0005-0000-0000-0000FC5D0000}"/>
    <cellStyle name="Akzent5 2" xfId="9709" hidden="1" xr:uid="{00000000-0005-0000-0000-0000FD5D0000}"/>
    <cellStyle name="Akzent5 2" xfId="9616" hidden="1" xr:uid="{00000000-0005-0000-0000-0000FE5D0000}"/>
    <cellStyle name="Akzent5 2" xfId="9562" hidden="1" xr:uid="{00000000-0005-0000-0000-0000FF5D0000}"/>
    <cellStyle name="Akzent5 2" xfId="9486" hidden="1" xr:uid="{00000000-0005-0000-0000-0000005E0000}"/>
    <cellStyle name="Akzent5 2" xfId="9428" hidden="1" xr:uid="{00000000-0005-0000-0000-0000015E0000}"/>
    <cellStyle name="Akzent5 2" xfId="9342" hidden="1" xr:uid="{00000000-0005-0000-0000-0000025E0000}"/>
    <cellStyle name="Akzent5 2" xfId="9300" hidden="1" xr:uid="{00000000-0005-0000-0000-0000035E0000}"/>
    <cellStyle name="Akzent5 2" xfId="9892" hidden="1" xr:uid="{00000000-0005-0000-0000-0000045E0000}"/>
    <cellStyle name="Akzent5 2" xfId="9188" hidden="1" xr:uid="{00000000-0005-0000-0000-0000055E0000}"/>
    <cellStyle name="Akzent5 2" xfId="9091" hidden="1" xr:uid="{00000000-0005-0000-0000-0000065E0000}"/>
    <cellStyle name="Akzent5 2" xfId="9048" hidden="1" xr:uid="{00000000-0005-0000-0000-0000075E0000}"/>
    <cellStyle name="Akzent5 2" xfId="8957" hidden="1" xr:uid="{00000000-0005-0000-0000-0000085E0000}"/>
    <cellStyle name="Akzent5 2" xfId="8924" hidden="1" xr:uid="{00000000-0005-0000-0000-0000095E0000}"/>
    <cellStyle name="Akzent5 2" xfId="8839" hidden="1" xr:uid="{00000000-0005-0000-0000-00000A5E0000}"/>
    <cellStyle name="Akzent5 2" xfId="8803" hidden="1" xr:uid="{00000000-0005-0000-0000-00000B5E0000}"/>
    <cellStyle name="Akzent5 2" xfId="8714" hidden="1" xr:uid="{00000000-0005-0000-0000-00000C5E0000}"/>
    <cellStyle name="Akzent5 2" xfId="8672" hidden="1" xr:uid="{00000000-0005-0000-0000-00000D5E0000}"/>
    <cellStyle name="Akzent5 2" xfId="8566" hidden="1" xr:uid="{00000000-0005-0000-0000-00000E5E0000}"/>
    <cellStyle name="Akzent5 2" xfId="8515" hidden="1" xr:uid="{00000000-0005-0000-0000-00000F5E0000}"/>
    <cellStyle name="Akzent5 2" xfId="8419" hidden="1" xr:uid="{00000000-0005-0000-0000-0000105E0000}"/>
    <cellStyle name="Akzent5 2" xfId="8384" hidden="1" xr:uid="{00000000-0005-0000-0000-0000115E0000}"/>
    <cellStyle name="Akzent5 2" xfId="8288" hidden="1" xr:uid="{00000000-0005-0000-0000-0000125E0000}"/>
    <cellStyle name="Akzent5 2" xfId="8252" hidden="1" xr:uid="{00000000-0005-0000-0000-0000135E0000}"/>
    <cellStyle name="Akzent5 2" xfId="8150" hidden="1" xr:uid="{00000000-0005-0000-0000-0000145E0000}"/>
    <cellStyle name="Akzent5 2" xfId="8122" hidden="1" xr:uid="{00000000-0005-0000-0000-0000155E0000}"/>
    <cellStyle name="Akzent5 2" xfId="8025" hidden="1" xr:uid="{00000000-0005-0000-0000-0000165E0000}"/>
    <cellStyle name="Akzent5 2" xfId="7985" hidden="1" xr:uid="{00000000-0005-0000-0000-0000175E0000}"/>
    <cellStyle name="Akzent5 2" xfId="7859" hidden="1" xr:uid="{00000000-0005-0000-0000-0000185E0000}"/>
    <cellStyle name="Akzent5 2" xfId="7849" hidden="1" xr:uid="{00000000-0005-0000-0000-0000195E0000}"/>
    <cellStyle name="Akzent5 2" xfId="7756" hidden="1" xr:uid="{00000000-0005-0000-0000-00001A5E0000}"/>
    <cellStyle name="Akzent5 2" xfId="7578" hidden="1" xr:uid="{00000000-0005-0000-0000-00001B5E0000}"/>
    <cellStyle name="Akzent5 2" xfId="7486" hidden="1" xr:uid="{00000000-0005-0000-0000-00001C5E0000}"/>
    <cellStyle name="Akzent5 2" xfId="7443" hidden="1" xr:uid="{00000000-0005-0000-0000-00001D5E0000}"/>
    <cellStyle name="Akzent5 2" xfId="7363" hidden="1" xr:uid="{00000000-0005-0000-0000-00001E5E0000}"/>
    <cellStyle name="Akzent5 2" xfId="7298" hidden="1" xr:uid="{00000000-0005-0000-0000-00001F5E0000}"/>
    <cellStyle name="Akzent5 2" xfId="20706" hidden="1" xr:uid="{00000000-0005-0000-0000-0000205E0000}"/>
    <cellStyle name="Akzent5 2" xfId="20946" hidden="1" xr:uid="{00000000-0005-0000-0000-0000215E0000}"/>
    <cellStyle name="Akzent5 2" xfId="20949" hidden="1" xr:uid="{00000000-0005-0000-0000-0000225E0000}"/>
    <cellStyle name="Akzent5 2" xfId="20961" hidden="1" xr:uid="{00000000-0005-0000-0000-0000235E0000}"/>
    <cellStyle name="Akzent5 2" xfId="7779" hidden="1" xr:uid="{00000000-0005-0000-0000-0000245E0000}"/>
    <cellStyle name="Akzent5 2" xfId="20975" hidden="1" xr:uid="{00000000-0005-0000-0000-0000255E0000}"/>
    <cellStyle name="Akzent5 2" xfId="20983" hidden="1" xr:uid="{00000000-0005-0000-0000-0000265E0000}"/>
    <cellStyle name="Akzent5 2" xfId="20995" hidden="1" xr:uid="{00000000-0005-0000-0000-0000275E0000}"/>
    <cellStyle name="Akzent5 2" xfId="21003" hidden="1" xr:uid="{00000000-0005-0000-0000-0000285E0000}"/>
    <cellStyle name="Akzent5 2" xfId="21015" hidden="1" xr:uid="{00000000-0005-0000-0000-0000295E0000}"/>
    <cellStyle name="Akzent5 2" xfId="21023" hidden="1" xr:uid="{00000000-0005-0000-0000-00002A5E0000}"/>
    <cellStyle name="Akzent5 2" xfId="21035" hidden="1" xr:uid="{00000000-0005-0000-0000-00002B5E0000}"/>
    <cellStyle name="Akzent5 2" xfId="21043" hidden="1" xr:uid="{00000000-0005-0000-0000-00002C5E0000}"/>
    <cellStyle name="Akzent5 2" xfId="21055" hidden="1" xr:uid="{00000000-0005-0000-0000-00002D5E0000}"/>
    <cellStyle name="Akzent5 2" xfId="21106" hidden="1" xr:uid="{00000000-0005-0000-0000-00002E5E0000}"/>
    <cellStyle name="Akzent5 2" xfId="21131" hidden="1" xr:uid="{00000000-0005-0000-0000-00002F5E0000}"/>
    <cellStyle name="Akzent5 2" xfId="21148" hidden="1" xr:uid="{00000000-0005-0000-0000-0000305E0000}"/>
    <cellStyle name="Akzent5 2" xfId="21168" hidden="1" xr:uid="{00000000-0005-0000-0000-0000315E0000}"/>
    <cellStyle name="Akzent5 2" xfId="21184" hidden="1" xr:uid="{00000000-0005-0000-0000-0000325E0000}"/>
    <cellStyle name="Akzent5 2" xfId="21230" hidden="1" xr:uid="{00000000-0005-0000-0000-0000335E0000}"/>
    <cellStyle name="Akzent5 2" xfId="21255" hidden="1" xr:uid="{00000000-0005-0000-0000-0000345E0000}"/>
    <cellStyle name="Akzent5 2" xfId="21273" hidden="1" xr:uid="{00000000-0005-0000-0000-0000355E0000}"/>
    <cellStyle name="Akzent5 2" xfId="21290" hidden="1" xr:uid="{00000000-0005-0000-0000-0000365E0000}"/>
    <cellStyle name="Akzent5 2" xfId="21309" hidden="1" xr:uid="{00000000-0005-0000-0000-0000375E0000}"/>
    <cellStyle name="Akzent5 2" xfId="21336" hidden="1" xr:uid="{00000000-0005-0000-0000-0000385E0000}"/>
    <cellStyle name="Akzent5 2" xfId="21360" hidden="1" xr:uid="{00000000-0005-0000-0000-0000395E0000}"/>
    <cellStyle name="Akzent5 2" xfId="21377" hidden="1" xr:uid="{00000000-0005-0000-0000-00003A5E0000}"/>
    <cellStyle name="Akzent5 2" xfId="21397" hidden="1" xr:uid="{00000000-0005-0000-0000-00003B5E0000}"/>
    <cellStyle name="Akzent5 2" xfId="21414" hidden="1" xr:uid="{00000000-0005-0000-0000-00003C5E0000}"/>
    <cellStyle name="Akzent5 2" xfId="21434" hidden="1" xr:uid="{00000000-0005-0000-0000-00003D5E0000}"/>
    <cellStyle name="Akzent5 2" xfId="21452" hidden="1" xr:uid="{00000000-0005-0000-0000-00003E5E0000}"/>
    <cellStyle name="Akzent5 2" xfId="21474" hidden="1" xr:uid="{00000000-0005-0000-0000-00003F5E0000}"/>
    <cellStyle name="Akzent5 2" xfId="21486" hidden="1" xr:uid="{00000000-0005-0000-0000-0000405E0000}"/>
    <cellStyle name="Akzent5 2" xfId="21080" hidden="1" xr:uid="{00000000-0005-0000-0000-0000415E0000}"/>
    <cellStyle name="Akzent5 2" xfId="21520" hidden="1" xr:uid="{00000000-0005-0000-0000-0000425E0000}"/>
    <cellStyle name="Akzent5 2" xfId="21549" hidden="1" xr:uid="{00000000-0005-0000-0000-0000435E0000}"/>
    <cellStyle name="Akzent5 2" xfId="21561" hidden="1" xr:uid="{00000000-0005-0000-0000-0000445E0000}"/>
    <cellStyle name="Akzent5 2" xfId="21589" hidden="1" xr:uid="{00000000-0005-0000-0000-0000455E0000}"/>
    <cellStyle name="Akzent5 2" xfId="21601" hidden="1" xr:uid="{00000000-0005-0000-0000-0000465E0000}"/>
    <cellStyle name="Akzent5 2" xfId="21628" hidden="1" xr:uid="{00000000-0005-0000-0000-0000475E0000}"/>
    <cellStyle name="Akzent5 2" xfId="21641" hidden="1" xr:uid="{00000000-0005-0000-0000-0000485E0000}"/>
    <cellStyle name="Akzent5 2" xfId="21660" hidden="1" xr:uid="{00000000-0005-0000-0000-0000495E0000}"/>
    <cellStyle name="Akzent5 2" xfId="21674" hidden="1" xr:uid="{00000000-0005-0000-0000-00004A5E0000}"/>
    <cellStyle name="Akzent5 2" xfId="21507" hidden="1" xr:uid="{00000000-0005-0000-0000-00004B5E0000}"/>
    <cellStyle name="Akzent5 2" xfId="21707" hidden="1" xr:uid="{00000000-0005-0000-0000-00004C5E0000}"/>
    <cellStyle name="Akzent5 2" xfId="21726" hidden="1" xr:uid="{00000000-0005-0000-0000-00004D5E0000}"/>
    <cellStyle name="Akzent5 2" xfId="21747" hidden="1" xr:uid="{00000000-0005-0000-0000-00004E5E0000}"/>
    <cellStyle name="Akzent5 2" xfId="21766" hidden="1" xr:uid="{00000000-0005-0000-0000-00004F5E0000}"/>
    <cellStyle name="Akzent5 2" xfId="21787" hidden="1" xr:uid="{00000000-0005-0000-0000-0000505E0000}"/>
    <cellStyle name="Akzent5 2" xfId="21802" hidden="1" xr:uid="{00000000-0005-0000-0000-0000515E0000}"/>
    <cellStyle name="Akzent5 2" xfId="21825" hidden="1" xr:uid="{00000000-0005-0000-0000-0000525E0000}"/>
    <cellStyle name="Akzent5 2" xfId="21842" hidden="1" xr:uid="{00000000-0005-0000-0000-0000535E0000}"/>
    <cellStyle name="Akzent5 2" xfId="21859" hidden="1" xr:uid="{00000000-0005-0000-0000-0000545E0000}"/>
    <cellStyle name="Akzent5 2" xfId="21887" hidden="1" xr:uid="{00000000-0005-0000-0000-0000555E0000}"/>
    <cellStyle name="Akzent5 2" xfId="21914" hidden="1" xr:uid="{00000000-0005-0000-0000-0000565E0000}"/>
    <cellStyle name="Akzent5 2" xfId="21942" hidden="1" xr:uid="{00000000-0005-0000-0000-0000575E0000}"/>
    <cellStyle name="Akzent5 2" xfId="21954" hidden="1" xr:uid="{00000000-0005-0000-0000-0000585E0000}"/>
    <cellStyle name="Akzent5 2" xfId="21982" hidden="1" xr:uid="{00000000-0005-0000-0000-0000595E0000}"/>
    <cellStyle name="Akzent5 2" xfId="21994" hidden="1" xr:uid="{00000000-0005-0000-0000-00005A5E0000}"/>
    <cellStyle name="Akzent5 2" xfId="22014" hidden="1" xr:uid="{00000000-0005-0000-0000-00005B5E0000}"/>
    <cellStyle name="Akzent5 2" xfId="22035" hidden="1" xr:uid="{00000000-0005-0000-0000-00005C5E0000}"/>
    <cellStyle name="Akzent5 2" xfId="22050" hidden="1" xr:uid="{00000000-0005-0000-0000-00005D5E0000}"/>
    <cellStyle name="Akzent5 2" xfId="22068" hidden="1" xr:uid="{00000000-0005-0000-0000-00005E5E0000}"/>
    <cellStyle name="Akzent5 2" xfId="22095" hidden="1" xr:uid="{00000000-0005-0000-0000-00005F5E0000}"/>
    <cellStyle name="Akzent5 2" xfId="22117" hidden="1" xr:uid="{00000000-0005-0000-0000-0000605E0000}"/>
    <cellStyle name="Akzent5 2" xfId="22141" hidden="1" xr:uid="{00000000-0005-0000-0000-0000615E0000}"/>
    <cellStyle name="Akzent5 2" xfId="22162" hidden="1" xr:uid="{00000000-0005-0000-0000-0000625E0000}"/>
    <cellStyle name="Akzent5 2" xfId="22181" hidden="1" xr:uid="{00000000-0005-0000-0000-0000635E0000}"/>
    <cellStyle name="Akzent5 2" xfId="22203" hidden="1" xr:uid="{00000000-0005-0000-0000-0000645E0000}"/>
    <cellStyle name="Akzent5 2" xfId="22220" hidden="1" xr:uid="{00000000-0005-0000-0000-0000655E0000}"/>
    <cellStyle name="Akzent5 2" xfId="22237" hidden="1" xr:uid="{00000000-0005-0000-0000-0000665E0000}"/>
    <cellStyle name="Akzent5 2" xfId="22255" hidden="1" xr:uid="{00000000-0005-0000-0000-0000675E0000}"/>
    <cellStyle name="Akzent5 2" xfId="22272" hidden="1" xr:uid="{00000000-0005-0000-0000-0000685E0000}"/>
    <cellStyle name="Akzent5 2" xfId="21872" hidden="1" xr:uid="{00000000-0005-0000-0000-0000695E0000}"/>
    <cellStyle name="Akzent5 2" xfId="22307" hidden="1" xr:uid="{00000000-0005-0000-0000-00006A5E0000}"/>
    <cellStyle name="Akzent5 2" xfId="22334" hidden="1" xr:uid="{00000000-0005-0000-0000-00006B5E0000}"/>
    <cellStyle name="Akzent5 2" xfId="22348" hidden="1" xr:uid="{00000000-0005-0000-0000-00006C5E0000}"/>
    <cellStyle name="Akzent5 2" xfId="22376" hidden="1" xr:uid="{00000000-0005-0000-0000-00006D5E0000}"/>
    <cellStyle name="Akzent5 2" xfId="22388" hidden="1" xr:uid="{00000000-0005-0000-0000-00006E5E0000}"/>
    <cellStyle name="Akzent5 2" xfId="22410" hidden="1" xr:uid="{00000000-0005-0000-0000-00006F5E0000}"/>
    <cellStyle name="Akzent5 2" xfId="22428" hidden="1" xr:uid="{00000000-0005-0000-0000-0000705E0000}"/>
    <cellStyle name="Akzent5 2" xfId="22447" hidden="1" xr:uid="{00000000-0005-0000-0000-0000715E0000}"/>
    <cellStyle name="Akzent5 2" xfId="22468" hidden="1" xr:uid="{00000000-0005-0000-0000-0000725E0000}"/>
    <cellStyle name="Akzent5 2" xfId="22298" hidden="1" xr:uid="{00000000-0005-0000-0000-0000735E0000}"/>
    <cellStyle name="Akzent5 2" xfId="22492" hidden="1" xr:uid="{00000000-0005-0000-0000-0000745E0000}"/>
    <cellStyle name="Akzent5 2" xfId="22509" hidden="1" xr:uid="{00000000-0005-0000-0000-0000755E0000}"/>
    <cellStyle name="Akzent5 2" xfId="22531" hidden="1" xr:uid="{00000000-0005-0000-0000-0000765E0000}"/>
    <cellStyle name="Akzent5 2" xfId="22549" hidden="1" xr:uid="{00000000-0005-0000-0000-0000775E0000}"/>
    <cellStyle name="Akzent5 2" xfId="22572" hidden="1" xr:uid="{00000000-0005-0000-0000-0000785E0000}"/>
    <cellStyle name="Akzent5 2" xfId="22588" hidden="1" xr:uid="{00000000-0005-0000-0000-0000795E0000}"/>
    <cellStyle name="Akzent5 2" xfId="22606" hidden="1" xr:uid="{00000000-0005-0000-0000-00007A5E0000}"/>
    <cellStyle name="Akzent5 2" xfId="22628" hidden="1" xr:uid="{00000000-0005-0000-0000-00007B5E0000}"/>
    <cellStyle name="Akzent5 2" xfId="22645" hidden="1" xr:uid="{00000000-0005-0000-0000-00007C5E0000}"/>
    <cellStyle name="Akzent5 2" xfId="22666" hidden="1" xr:uid="{00000000-0005-0000-0000-00007D5E0000}"/>
    <cellStyle name="Akzent5 2" xfId="22683" hidden="1" xr:uid="{00000000-0005-0000-0000-00007E5E0000}"/>
    <cellStyle name="Akzent5 2" xfId="22703" hidden="1" xr:uid="{00000000-0005-0000-0000-00007F5E0000}"/>
    <cellStyle name="Akzent5 2" xfId="22721" hidden="1" xr:uid="{00000000-0005-0000-0000-0000805E0000}"/>
    <cellStyle name="Akzent5 2" xfId="22743" hidden="1" xr:uid="{00000000-0005-0000-0000-0000815E0000}"/>
    <cellStyle name="Akzent5 2" xfId="22761" hidden="1" xr:uid="{00000000-0005-0000-0000-0000825E0000}"/>
    <cellStyle name="Akzent5 2" xfId="22783" hidden="1" xr:uid="{00000000-0005-0000-0000-0000835E0000}"/>
    <cellStyle name="Akzent5 2" xfId="22800" hidden="1" xr:uid="{00000000-0005-0000-0000-0000845E0000}"/>
    <cellStyle name="Akzent5 2" xfId="22818" hidden="1" xr:uid="{00000000-0005-0000-0000-0000855E0000}"/>
    <cellStyle name="Akzent5 2" xfId="22836" hidden="1" xr:uid="{00000000-0005-0000-0000-0000865E0000}"/>
    <cellStyle name="Akzent5 2" xfId="22868" hidden="1" xr:uid="{00000000-0005-0000-0000-0000875E0000}"/>
    <cellStyle name="Akzent5 2" xfId="22879" hidden="1" xr:uid="{00000000-0005-0000-0000-0000885E0000}"/>
    <cellStyle name="Akzent5 2" xfId="22918" hidden="1" xr:uid="{00000000-0005-0000-0000-0000895E0000}"/>
    <cellStyle name="Akzent5 2" xfId="22944" hidden="1" xr:uid="{00000000-0005-0000-0000-00008A5E0000}"/>
    <cellStyle name="Akzent5 2" xfId="22972" hidden="1" xr:uid="{00000000-0005-0000-0000-00008B5E0000}"/>
    <cellStyle name="Akzent5 2" xfId="22984" hidden="1" xr:uid="{00000000-0005-0000-0000-00008C5E0000}"/>
    <cellStyle name="Akzent5 2" xfId="23012" hidden="1" xr:uid="{00000000-0005-0000-0000-00008D5E0000}"/>
    <cellStyle name="Akzent5 2" xfId="23024" hidden="1" xr:uid="{00000000-0005-0000-0000-00008E5E0000}"/>
    <cellStyle name="Akzent5 2" xfId="23050" hidden="1" xr:uid="{00000000-0005-0000-0000-00008F5E0000}"/>
    <cellStyle name="Akzent5 2" xfId="23064" hidden="1" xr:uid="{00000000-0005-0000-0000-0000905E0000}"/>
    <cellStyle name="Akzent5 2" xfId="23083" hidden="1" xr:uid="{00000000-0005-0000-0000-0000915E0000}"/>
    <cellStyle name="Akzent5 2" xfId="23112" hidden="1" xr:uid="{00000000-0005-0000-0000-0000925E0000}"/>
    <cellStyle name="Akzent5 2" xfId="22913" hidden="1" xr:uid="{00000000-0005-0000-0000-0000935E0000}"/>
    <cellStyle name="Akzent5 2" xfId="23139" hidden="1" xr:uid="{00000000-0005-0000-0000-0000945E0000}"/>
    <cellStyle name="Akzent5 2" xfId="23189" hidden="1" xr:uid="{00000000-0005-0000-0000-0000955E0000}"/>
    <cellStyle name="Akzent5 2" xfId="23215" hidden="1" xr:uid="{00000000-0005-0000-0000-0000965E0000}"/>
    <cellStyle name="Akzent5 2" xfId="23234" hidden="1" xr:uid="{00000000-0005-0000-0000-0000975E0000}"/>
    <cellStyle name="Akzent5 2" xfId="23255" hidden="1" xr:uid="{00000000-0005-0000-0000-0000985E0000}"/>
    <cellStyle name="Akzent5 2" xfId="23274" hidden="1" xr:uid="{00000000-0005-0000-0000-0000995E0000}"/>
    <cellStyle name="Akzent5 2" xfId="23295" hidden="1" xr:uid="{00000000-0005-0000-0000-00009A5E0000}"/>
    <cellStyle name="Akzent5 2" xfId="23312" hidden="1" xr:uid="{00000000-0005-0000-0000-00009B5E0000}"/>
    <cellStyle name="Akzent5 2" xfId="23335" hidden="1" xr:uid="{00000000-0005-0000-0000-00009C5E0000}"/>
    <cellStyle name="Akzent5 2" xfId="23360" hidden="1" xr:uid="{00000000-0005-0000-0000-00009D5E0000}"/>
    <cellStyle name="Akzent5 2" xfId="23411" hidden="1" xr:uid="{00000000-0005-0000-0000-00009E5E0000}"/>
    <cellStyle name="Akzent5 2" xfId="23432" hidden="1" xr:uid="{00000000-0005-0000-0000-00009F5E0000}"/>
    <cellStyle name="Akzent5 2" xfId="23462" hidden="1" xr:uid="{00000000-0005-0000-0000-0000A05E0000}"/>
    <cellStyle name="Akzent5 2" xfId="23478" hidden="1" xr:uid="{00000000-0005-0000-0000-0000A15E0000}"/>
    <cellStyle name="Akzent5 2" xfId="23502" hidden="1" xr:uid="{00000000-0005-0000-0000-0000A25E0000}"/>
    <cellStyle name="Akzent5 2" xfId="23520" hidden="1" xr:uid="{00000000-0005-0000-0000-0000A35E0000}"/>
    <cellStyle name="Akzent5 2" xfId="23542" hidden="1" xr:uid="{00000000-0005-0000-0000-0000A45E0000}"/>
    <cellStyle name="Akzent5 2" xfId="23554" hidden="1" xr:uid="{00000000-0005-0000-0000-0000A55E0000}"/>
    <cellStyle name="Akzent5 2" xfId="23582" hidden="1" xr:uid="{00000000-0005-0000-0000-0000A65E0000}"/>
    <cellStyle name="Akzent5 2" xfId="23594" hidden="1" xr:uid="{00000000-0005-0000-0000-0000A75E0000}"/>
    <cellStyle name="Akzent5 2" xfId="23621" hidden="1" xr:uid="{00000000-0005-0000-0000-0000A85E0000}"/>
    <cellStyle name="Akzent5 2" xfId="23640" hidden="1" xr:uid="{00000000-0005-0000-0000-0000A95E0000}"/>
    <cellStyle name="Akzent5 2" xfId="23665" hidden="1" xr:uid="{00000000-0005-0000-0000-0000AA5E0000}"/>
    <cellStyle name="Akzent5 2" xfId="23698" hidden="1" xr:uid="{00000000-0005-0000-0000-0000AB5E0000}"/>
    <cellStyle name="Akzent5 2" xfId="23731" hidden="1" xr:uid="{00000000-0005-0000-0000-0000AC5E0000}"/>
    <cellStyle name="Akzent5 2" xfId="23743" hidden="1" xr:uid="{00000000-0005-0000-0000-0000AD5E0000}"/>
    <cellStyle name="Akzent5 2" xfId="23771" hidden="1" xr:uid="{00000000-0005-0000-0000-0000AE5E0000}"/>
    <cellStyle name="Akzent5 2" xfId="23783" hidden="1" xr:uid="{00000000-0005-0000-0000-0000AF5E0000}"/>
    <cellStyle name="Akzent5 2" xfId="23811" hidden="1" xr:uid="{00000000-0005-0000-0000-0000B05E0000}"/>
    <cellStyle name="Akzent5 2" xfId="23823" hidden="1" xr:uid="{00000000-0005-0000-0000-0000B15E0000}"/>
    <cellStyle name="Akzent5 2" xfId="23409" hidden="1" xr:uid="{00000000-0005-0000-0000-0000B25E0000}"/>
    <cellStyle name="Akzent5 2" xfId="23857" hidden="1" xr:uid="{00000000-0005-0000-0000-0000B35E0000}"/>
    <cellStyle name="Akzent5 2" xfId="23882" hidden="1" xr:uid="{00000000-0005-0000-0000-0000B45E0000}"/>
    <cellStyle name="Akzent5 2" xfId="23898" hidden="1" xr:uid="{00000000-0005-0000-0000-0000B55E0000}"/>
    <cellStyle name="Akzent5 2" xfId="23917" hidden="1" xr:uid="{00000000-0005-0000-0000-0000B65E0000}"/>
    <cellStyle name="Akzent5 2" xfId="23938" hidden="1" xr:uid="{00000000-0005-0000-0000-0000B75E0000}"/>
    <cellStyle name="Akzent5 2" xfId="23953" hidden="1" xr:uid="{00000000-0005-0000-0000-0000B85E0000}"/>
    <cellStyle name="Akzent5 2" xfId="23975" hidden="1" xr:uid="{00000000-0005-0000-0000-0000B95E0000}"/>
    <cellStyle name="Akzent5 2" xfId="23992" hidden="1" xr:uid="{00000000-0005-0000-0000-0000BA5E0000}"/>
    <cellStyle name="Akzent5 2" xfId="24010" hidden="1" xr:uid="{00000000-0005-0000-0000-0000BB5E0000}"/>
    <cellStyle name="Akzent5 2" xfId="23841" hidden="1" xr:uid="{00000000-0005-0000-0000-0000BC5E0000}"/>
    <cellStyle name="Akzent5 2" xfId="24038" hidden="1" xr:uid="{00000000-0005-0000-0000-0000BD5E0000}"/>
    <cellStyle name="Akzent5 2" xfId="24059" hidden="1" xr:uid="{00000000-0005-0000-0000-0000BE5E0000}"/>
    <cellStyle name="Akzent5 2" xfId="24077" hidden="1" xr:uid="{00000000-0005-0000-0000-0000BF5E0000}"/>
    <cellStyle name="Akzent5 2" xfId="24099" hidden="1" xr:uid="{00000000-0005-0000-0000-0000C05E0000}"/>
    <cellStyle name="Akzent5 2" xfId="24117" hidden="1" xr:uid="{00000000-0005-0000-0000-0000C15E0000}"/>
    <cellStyle name="Akzent5 2" xfId="24132" hidden="1" xr:uid="{00000000-0005-0000-0000-0000C25E0000}"/>
    <cellStyle name="Akzent5 2" xfId="24150" hidden="1" xr:uid="{00000000-0005-0000-0000-0000C35E0000}"/>
    <cellStyle name="Akzent5 2" xfId="24172" hidden="1" xr:uid="{00000000-0005-0000-0000-0000C45E0000}"/>
    <cellStyle name="Akzent5 2" xfId="24190" hidden="1" xr:uid="{00000000-0005-0000-0000-0000C55E0000}"/>
    <cellStyle name="Akzent5 2" xfId="24221" hidden="1" xr:uid="{00000000-0005-0000-0000-0000C65E0000}"/>
    <cellStyle name="Akzent5 2" xfId="24247" hidden="1" xr:uid="{00000000-0005-0000-0000-0000C75E0000}"/>
    <cellStyle name="Akzent5 2" xfId="24269" hidden="1" xr:uid="{00000000-0005-0000-0000-0000C85E0000}"/>
    <cellStyle name="Akzent5 2" xfId="24287" hidden="1" xr:uid="{00000000-0005-0000-0000-0000C95E0000}"/>
    <cellStyle name="Akzent5 2" xfId="24310" hidden="1" xr:uid="{00000000-0005-0000-0000-0000CA5E0000}"/>
    <cellStyle name="Akzent5 2" xfId="24327" hidden="1" xr:uid="{00000000-0005-0000-0000-0000CB5E0000}"/>
    <cellStyle name="Akzent5 2" xfId="24344" hidden="1" xr:uid="{00000000-0005-0000-0000-0000CC5E0000}"/>
    <cellStyle name="Akzent5 2" xfId="24361" hidden="1" xr:uid="{00000000-0005-0000-0000-0000CD5E0000}"/>
    <cellStyle name="Akzent5 2" xfId="24384" hidden="1" xr:uid="{00000000-0005-0000-0000-0000CE5E0000}"/>
    <cellStyle name="Akzent5 2" xfId="24401" hidden="1" xr:uid="{00000000-0005-0000-0000-0000CF5E0000}"/>
    <cellStyle name="Akzent5 2" xfId="24420" hidden="1" xr:uid="{00000000-0005-0000-0000-0000D05E0000}"/>
    <cellStyle name="Akzent5 2" xfId="24447" hidden="1" xr:uid="{00000000-0005-0000-0000-0000D15E0000}"/>
    <cellStyle name="Akzent5 2" xfId="24471" hidden="1" xr:uid="{00000000-0005-0000-0000-0000D25E0000}"/>
    <cellStyle name="Akzent5 2" xfId="24488" hidden="1" xr:uid="{00000000-0005-0000-0000-0000D35E0000}"/>
    <cellStyle name="Akzent5 2" xfId="24510" hidden="1" xr:uid="{00000000-0005-0000-0000-0000D45E0000}"/>
    <cellStyle name="Akzent5 2" xfId="24525" hidden="1" xr:uid="{00000000-0005-0000-0000-0000D55E0000}"/>
    <cellStyle name="Akzent5 2" xfId="24550" hidden="1" xr:uid="{00000000-0005-0000-0000-0000D65E0000}"/>
    <cellStyle name="Akzent5 2" xfId="24568" hidden="1" xr:uid="{00000000-0005-0000-0000-0000D75E0000}"/>
    <cellStyle name="Akzent5 2" xfId="24590" hidden="1" xr:uid="{00000000-0005-0000-0000-0000D85E0000}"/>
    <cellStyle name="Akzent5 2" xfId="24605" hidden="1" xr:uid="{00000000-0005-0000-0000-0000D95E0000}"/>
    <cellStyle name="Akzent5 2" xfId="24211" hidden="1" xr:uid="{00000000-0005-0000-0000-0000DA5E0000}"/>
    <cellStyle name="Akzent5 2" xfId="24636" hidden="1" xr:uid="{00000000-0005-0000-0000-0000DB5E0000}"/>
    <cellStyle name="Akzent5 2" xfId="24665" hidden="1" xr:uid="{00000000-0005-0000-0000-0000DC5E0000}"/>
    <cellStyle name="Akzent5 2" xfId="24677" hidden="1" xr:uid="{00000000-0005-0000-0000-0000DD5E0000}"/>
    <cellStyle name="Akzent5 2" xfId="24705" hidden="1" xr:uid="{00000000-0005-0000-0000-0000DE5E0000}"/>
    <cellStyle name="Akzent5 2" xfId="24717" hidden="1" xr:uid="{00000000-0005-0000-0000-0000DF5E0000}"/>
    <cellStyle name="Akzent5 2" xfId="24737" hidden="1" xr:uid="{00000000-0005-0000-0000-0000E05E0000}"/>
    <cellStyle name="Akzent5 2" xfId="24762" hidden="1" xr:uid="{00000000-0005-0000-0000-0000E15E0000}"/>
    <cellStyle name="Akzent5 2" xfId="24777" hidden="1" xr:uid="{00000000-0005-0000-0000-0000E25E0000}"/>
    <cellStyle name="Akzent5 2" xfId="24795" hidden="1" xr:uid="{00000000-0005-0000-0000-0000E35E0000}"/>
    <cellStyle name="Akzent5 2" xfId="24629" hidden="1" xr:uid="{00000000-0005-0000-0000-0000E45E0000}"/>
    <cellStyle name="Akzent5 2" xfId="24823" hidden="1" xr:uid="{00000000-0005-0000-0000-0000E55E0000}"/>
    <cellStyle name="Akzent5 2" xfId="24845" hidden="1" xr:uid="{00000000-0005-0000-0000-0000E65E0000}"/>
    <cellStyle name="Akzent5 2" xfId="24863" hidden="1" xr:uid="{00000000-0005-0000-0000-0000E75E0000}"/>
    <cellStyle name="Akzent5 2" xfId="24885" hidden="1" xr:uid="{00000000-0005-0000-0000-0000E85E0000}"/>
    <cellStyle name="Akzent5 2" xfId="24903" hidden="1" xr:uid="{00000000-0005-0000-0000-0000E95E0000}"/>
    <cellStyle name="Akzent5 2" xfId="24925" hidden="1" xr:uid="{00000000-0005-0000-0000-0000EA5E0000}"/>
    <cellStyle name="Akzent5 2" xfId="24939" hidden="1" xr:uid="{00000000-0005-0000-0000-0000EB5E0000}"/>
    <cellStyle name="Akzent5 2" xfId="24958" hidden="1" xr:uid="{00000000-0005-0000-0000-0000EC5E0000}"/>
    <cellStyle name="Akzent5 2" xfId="24973" hidden="1" xr:uid="{00000000-0005-0000-0000-0000ED5E0000}"/>
    <cellStyle name="Akzent5 2" xfId="24998" hidden="1" xr:uid="{00000000-0005-0000-0000-0000EE5E0000}"/>
    <cellStyle name="Akzent5 2" xfId="25016" hidden="1" xr:uid="{00000000-0005-0000-0000-0000EF5E0000}"/>
    <cellStyle name="Akzent5 2" xfId="25038" hidden="1" xr:uid="{00000000-0005-0000-0000-0000F05E0000}"/>
    <cellStyle name="Akzent5 2" xfId="25056" hidden="1" xr:uid="{00000000-0005-0000-0000-0000F15E0000}"/>
    <cellStyle name="Akzent5 2" xfId="25078" hidden="1" xr:uid="{00000000-0005-0000-0000-0000F25E0000}"/>
    <cellStyle name="Akzent5 2" xfId="25096" hidden="1" xr:uid="{00000000-0005-0000-0000-0000F35E0000}"/>
    <cellStyle name="Akzent5 2" xfId="25119" hidden="1" xr:uid="{00000000-0005-0000-0000-0000F45E0000}"/>
    <cellStyle name="Akzent5 2" xfId="25131" hidden="1" xr:uid="{00000000-0005-0000-0000-0000F55E0000}"/>
    <cellStyle name="Akzent5 2" xfId="25153" hidden="1" xr:uid="{00000000-0005-0000-0000-0000F65E0000}"/>
    <cellStyle name="Akzent5 2" xfId="25165" hidden="1" xr:uid="{00000000-0005-0000-0000-0000F75E0000}"/>
    <cellStyle name="Akzent5 2" xfId="25201" hidden="1" xr:uid="{00000000-0005-0000-0000-0000F85E0000}"/>
    <cellStyle name="Akzent5 2" xfId="25208" hidden="1" xr:uid="{00000000-0005-0000-0000-0000F95E0000}"/>
    <cellStyle name="Akzent5 2" xfId="25251" hidden="1" xr:uid="{00000000-0005-0000-0000-0000FA5E0000}"/>
    <cellStyle name="Akzent5 2" xfId="25274" hidden="1" xr:uid="{00000000-0005-0000-0000-0000FB5E0000}"/>
    <cellStyle name="Akzent5 2" xfId="25293" hidden="1" xr:uid="{00000000-0005-0000-0000-0000FC5E0000}"/>
    <cellStyle name="Akzent5 2" xfId="25314" hidden="1" xr:uid="{00000000-0005-0000-0000-0000FD5E0000}"/>
    <cellStyle name="Akzent5 2" xfId="25333" hidden="1" xr:uid="{00000000-0005-0000-0000-0000FE5E0000}"/>
    <cellStyle name="Akzent5 2" xfId="25354" hidden="1" xr:uid="{00000000-0005-0000-0000-0000FF5E0000}"/>
    <cellStyle name="Akzent5 2" xfId="25369" hidden="1" xr:uid="{00000000-0005-0000-0000-0000005F0000}"/>
    <cellStyle name="Akzent5 2" xfId="25387" hidden="1" xr:uid="{00000000-0005-0000-0000-0000015F0000}"/>
    <cellStyle name="Akzent5 2" xfId="25413" hidden="1" xr:uid="{00000000-0005-0000-0000-0000025F0000}"/>
    <cellStyle name="Akzent5 2" xfId="25430" hidden="1" xr:uid="{00000000-0005-0000-0000-0000035F0000}"/>
    <cellStyle name="Akzent5 2" xfId="25242" hidden="1" xr:uid="{00000000-0005-0000-0000-0000045F0000}"/>
    <cellStyle name="Akzent5 2" xfId="25461" hidden="1" xr:uid="{00000000-0005-0000-0000-0000055F0000}"/>
    <cellStyle name="Akzent5 2" xfId="25483" hidden="1" xr:uid="{00000000-0005-0000-0000-0000065F0000}"/>
    <cellStyle name="Akzent5 2" xfId="25501" hidden="1" xr:uid="{00000000-0005-0000-0000-0000075F0000}"/>
    <cellStyle name="Akzent5 2" xfId="25523" hidden="1" xr:uid="{00000000-0005-0000-0000-0000085F0000}"/>
    <cellStyle name="Akzent5 2" xfId="25541" hidden="1" xr:uid="{00000000-0005-0000-0000-0000095F0000}"/>
    <cellStyle name="Akzent5 2" xfId="25563" hidden="1" xr:uid="{00000000-0005-0000-0000-00000A5F0000}"/>
    <cellStyle name="Akzent5 2" xfId="25578" hidden="1" xr:uid="{00000000-0005-0000-0000-00000B5F0000}"/>
    <cellStyle name="Akzent5 2" xfId="25601" hidden="1" xr:uid="{00000000-0005-0000-0000-00000C5F0000}"/>
    <cellStyle name="Akzent5 2" xfId="25616" hidden="1" xr:uid="{00000000-0005-0000-0000-00000D5F0000}"/>
    <cellStyle name="Akzent5 2" xfId="25588" hidden="1" xr:uid="{00000000-0005-0000-0000-00000E5F0000}"/>
    <cellStyle name="Akzent5 2" xfId="25560" hidden="1" xr:uid="{00000000-0005-0000-0000-00000F5F0000}"/>
    <cellStyle name="Akzent5 2" xfId="25542" hidden="1" xr:uid="{00000000-0005-0000-0000-0000105F0000}"/>
    <cellStyle name="Akzent5 2" xfId="25520" hidden="1" xr:uid="{00000000-0005-0000-0000-0000115F0000}"/>
    <cellStyle name="Akzent5 2" xfId="25502" hidden="1" xr:uid="{00000000-0005-0000-0000-0000125F0000}"/>
    <cellStyle name="Akzent5 2" xfId="25480" hidden="1" xr:uid="{00000000-0005-0000-0000-0000135F0000}"/>
    <cellStyle name="Akzent5 2" xfId="25462" hidden="1" xr:uid="{00000000-0005-0000-0000-0000145F0000}"/>
    <cellStyle name="Akzent5 2" xfId="25440" hidden="1" xr:uid="{00000000-0005-0000-0000-0000155F0000}"/>
    <cellStyle name="Akzent5 2" xfId="25421" hidden="1" xr:uid="{00000000-0005-0000-0000-0000165F0000}"/>
    <cellStyle name="Akzent5 2" xfId="25404" hidden="1" xr:uid="{00000000-0005-0000-0000-0000175F0000}"/>
    <cellStyle name="Akzent5 2" xfId="25374" hidden="1" xr:uid="{00000000-0005-0000-0000-0000185F0000}"/>
    <cellStyle name="Akzent5 2" xfId="25348" hidden="1" xr:uid="{00000000-0005-0000-0000-0000195F0000}"/>
    <cellStyle name="Akzent5 2" xfId="25327" hidden="1" xr:uid="{00000000-0005-0000-0000-00001A5F0000}"/>
    <cellStyle name="Akzent5 2" xfId="25308" hidden="1" xr:uid="{00000000-0005-0000-0000-00001B5F0000}"/>
    <cellStyle name="Akzent5 2" xfId="25287" hidden="1" xr:uid="{00000000-0005-0000-0000-00001C5F0000}"/>
    <cellStyle name="Akzent5 2" xfId="25268" hidden="1" xr:uid="{00000000-0005-0000-0000-00001D5F0000}"/>
    <cellStyle name="Akzent5 2" xfId="25244" hidden="1" xr:uid="{00000000-0005-0000-0000-00001E5F0000}"/>
    <cellStyle name="Akzent5 2" xfId="25190" hidden="1" xr:uid="{00000000-0005-0000-0000-00001F5F0000}"/>
    <cellStyle name="Akzent5 2" xfId="25178" hidden="1" xr:uid="{00000000-0005-0000-0000-0000205F0000}"/>
    <cellStyle name="Akzent5 2" xfId="25603" hidden="1" xr:uid="{00000000-0005-0000-0000-0000215F0000}"/>
    <cellStyle name="Akzent5 2" xfId="25144" hidden="1" xr:uid="{00000000-0005-0000-0000-0000225F0000}"/>
    <cellStyle name="Akzent5 2" xfId="25115" hidden="1" xr:uid="{00000000-0005-0000-0000-0000235F0000}"/>
    <cellStyle name="Akzent5 2" xfId="25097" hidden="1" xr:uid="{00000000-0005-0000-0000-0000245F0000}"/>
    <cellStyle name="Akzent5 2" xfId="25075" hidden="1" xr:uid="{00000000-0005-0000-0000-0000255F0000}"/>
    <cellStyle name="Akzent5 2" xfId="25057" hidden="1" xr:uid="{00000000-0005-0000-0000-0000265F0000}"/>
    <cellStyle name="Akzent5 2" xfId="25035" hidden="1" xr:uid="{00000000-0005-0000-0000-0000275F0000}"/>
    <cellStyle name="Akzent5 2" xfId="25017" hidden="1" xr:uid="{00000000-0005-0000-0000-0000285F0000}"/>
    <cellStyle name="Akzent5 2" xfId="24995" hidden="1" xr:uid="{00000000-0005-0000-0000-0000295F0000}"/>
    <cellStyle name="Akzent5 2" xfId="24980" hidden="1" xr:uid="{00000000-0005-0000-0000-00002A5F0000}"/>
    <cellStyle name="Akzent5 2" xfId="25151" hidden="1" xr:uid="{00000000-0005-0000-0000-00002B5F0000}"/>
    <cellStyle name="Akzent5 2" xfId="24950" hidden="1" xr:uid="{00000000-0005-0000-0000-00002C5F0000}"/>
    <cellStyle name="Akzent5 2" xfId="24922" hidden="1" xr:uid="{00000000-0005-0000-0000-00002D5F0000}"/>
    <cellStyle name="Akzent5 2" xfId="24904" hidden="1" xr:uid="{00000000-0005-0000-0000-00002E5F0000}"/>
    <cellStyle name="Akzent5 2" xfId="24882" hidden="1" xr:uid="{00000000-0005-0000-0000-00002F5F0000}"/>
    <cellStyle name="Akzent5 2" xfId="24864" hidden="1" xr:uid="{00000000-0005-0000-0000-0000305F0000}"/>
    <cellStyle name="Akzent5 2" xfId="24842" hidden="1" xr:uid="{00000000-0005-0000-0000-0000315F0000}"/>
    <cellStyle name="Akzent5 2" xfId="24824" hidden="1" xr:uid="{00000000-0005-0000-0000-0000325F0000}"/>
    <cellStyle name="Akzent5 2" xfId="24809" hidden="1" xr:uid="{00000000-0005-0000-0000-0000335F0000}"/>
    <cellStyle name="Akzent5 2" xfId="24786" hidden="1" xr:uid="{00000000-0005-0000-0000-0000345F0000}"/>
    <cellStyle name="Akzent5 2" xfId="24755" hidden="1" xr:uid="{00000000-0005-0000-0000-0000355F0000}"/>
    <cellStyle name="Akzent5 2" xfId="24730" hidden="1" xr:uid="{00000000-0005-0000-0000-0000365F0000}"/>
    <cellStyle name="Akzent5 2" xfId="24702" hidden="1" xr:uid="{00000000-0005-0000-0000-0000375F0000}"/>
    <cellStyle name="Akzent5 2" xfId="24690" hidden="1" xr:uid="{00000000-0005-0000-0000-0000385F0000}"/>
    <cellStyle name="Akzent5 2" xfId="24661" hidden="1" xr:uid="{00000000-0005-0000-0000-0000395F0000}"/>
    <cellStyle name="Akzent5 2" xfId="24649" hidden="1" xr:uid="{00000000-0005-0000-0000-00003A5F0000}"/>
    <cellStyle name="Akzent5 2" xfId="24627" hidden="1" xr:uid="{00000000-0005-0000-0000-00003B5F0000}"/>
    <cellStyle name="Akzent5 2" xfId="24612" hidden="1" xr:uid="{00000000-0005-0000-0000-00003C5F0000}"/>
    <cellStyle name="Akzent5 2" xfId="24587" hidden="1" xr:uid="{00000000-0005-0000-0000-00003D5F0000}"/>
    <cellStyle name="Akzent5 2" xfId="24569" hidden="1" xr:uid="{00000000-0005-0000-0000-00003E5F0000}"/>
    <cellStyle name="Akzent5 2" xfId="24547" hidden="1" xr:uid="{00000000-0005-0000-0000-00003F5F0000}"/>
    <cellStyle name="Akzent5 2" xfId="24524" hidden="1" xr:uid="{00000000-0005-0000-0000-0000405F0000}"/>
    <cellStyle name="Akzent5 2" xfId="24498" hidden="1" xr:uid="{00000000-0005-0000-0000-0000415F0000}"/>
    <cellStyle name="Akzent5 2" xfId="24479" hidden="1" xr:uid="{00000000-0005-0000-0000-0000425F0000}"/>
    <cellStyle name="Akzent5 2" xfId="24455" hidden="1" xr:uid="{00000000-0005-0000-0000-0000435F0000}"/>
    <cellStyle name="Akzent5 2" xfId="24438" hidden="1" xr:uid="{00000000-0005-0000-0000-0000445F0000}"/>
    <cellStyle name="Akzent5 2" xfId="24411" hidden="1" xr:uid="{00000000-0005-0000-0000-0000455F0000}"/>
    <cellStyle name="Akzent5 2" xfId="24392" hidden="1" xr:uid="{00000000-0005-0000-0000-0000465F0000}"/>
    <cellStyle name="Akzent5 2" xfId="24369" hidden="1" xr:uid="{00000000-0005-0000-0000-0000475F0000}"/>
    <cellStyle name="Akzent5 2" xfId="24351" hidden="1" xr:uid="{00000000-0005-0000-0000-0000485F0000}"/>
    <cellStyle name="Akzent5 2" xfId="24770" hidden="1" xr:uid="{00000000-0005-0000-0000-0000495F0000}"/>
    <cellStyle name="Akzent5 2" xfId="24318" hidden="1" xr:uid="{00000000-0005-0000-0000-00004A5F0000}"/>
    <cellStyle name="Akzent5 2" xfId="24294" hidden="1" xr:uid="{00000000-0005-0000-0000-00004B5F0000}"/>
    <cellStyle name="Akzent5 2" xfId="24276" hidden="1" xr:uid="{00000000-0005-0000-0000-00004C5F0000}"/>
    <cellStyle name="Akzent5 2" xfId="24254" hidden="1" xr:uid="{00000000-0005-0000-0000-00004D5F0000}"/>
    <cellStyle name="Akzent5 2" xfId="24236" hidden="1" xr:uid="{00000000-0005-0000-0000-00004E5F0000}"/>
    <cellStyle name="Akzent5 2" xfId="24209" hidden="1" xr:uid="{00000000-0005-0000-0000-00004F5F0000}"/>
    <cellStyle name="Akzent5 2" xfId="24191" hidden="1" xr:uid="{00000000-0005-0000-0000-0000505F0000}"/>
    <cellStyle name="Akzent5 2" xfId="24169" hidden="1" xr:uid="{00000000-0005-0000-0000-0000515F0000}"/>
    <cellStyle name="Akzent5 2" xfId="24151" hidden="1" xr:uid="{00000000-0005-0000-0000-0000525F0000}"/>
    <cellStyle name="Akzent5 2" xfId="24336" hidden="1" xr:uid="{00000000-0005-0000-0000-0000535F0000}"/>
    <cellStyle name="Akzent5 2" xfId="24118" hidden="1" xr:uid="{00000000-0005-0000-0000-0000545F0000}"/>
    <cellStyle name="Akzent5 2" xfId="24096" hidden="1" xr:uid="{00000000-0005-0000-0000-0000555F0000}"/>
    <cellStyle name="Akzent5 2" xfId="24078" hidden="1" xr:uid="{00000000-0005-0000-0000-0000565F0000}"/>
    <cellStyle name="Akzent5 2" xfId="24054" hidden="1" xr:uid="{00000000-0005-0000-0000-0000575F0000}"/>
    <cellStyle name="Akzent5 2" xfId="24037" hidden="1" xr:uid="{00000000-0005-0000-0000-0000585F0000}"/>
    <cellStyle name="Akzent5 2" xfId="24017" hidden="1" xr:uid="{00000000-0005-0000-0000-0000595F0000}"/>
    <cellStyle name="Akzent5 2" xfId="23999" hidden="1" xr:uid="{00000000-0005-0000-0000-00005A5F0000}"/>
    <cellStyle name="Akzent5 2" xfId="23977" hidden="1" xr:uid="{00000000-0005-0000-0000-00005B5F0000}"/>
    <cellStyle name="Akzent5 2" xfId="23952" hidden="1" xr:uid="{00000000-0005-0000-0000-00005C5F0000}"/>
    <cellStyle name="Akzent5 2" xfId="23932" hidden="1" xr:uid="{00000000-0005-0000-0000-00005D5F0000}"/>
    <cellStyle name="Akzent5 2" xfId="23911" hidden="1" xr:uid="{00000000-0005-0000-0000-00005E5F0000}"/>
    <cellStyle name="Akzent5 2" xfId="23889" hidden="1" xr:uid="{00000000-0005-0000-0000-00005F5F0000}"/>
    <cellStyle name="Akzent5 2" xfId="23870" hidden="1" xr:uid="{00000000-0005-0000-0000-0000605F0000}"/>
    <cellStyle name="Akzent5 2" xfId="23850" hidden="1" xr:uid="{00000000-0005-0000-0000-0000615F0000}"/>
    <cellStyle name="Akzent5 2" xfId="23836" hidden="1" xr:uid="{00000000-0005-0000-0000-0000625F0000}"/>
    <cellStyle name="Akzent5 2" xfId="23808" hidden="1" xr:uid="{00000000-0005-0000-0000-0000635F0000}"/>
    <cellStyle name="Akzent5 2" xfId="23796" hidden="1" xr:uid="{00000000-0005-0000-0000-0000645F0000}"/>
    <cellStyle name="Akzent5 2" xfId="23768" hidden="1" xr:uid="{00000000-0005-0000-0000-0000655F0000}"/>
    <cellStyle name="Akzent5 2" xfId="23756" hidden="1" xr:uid="{00000000-0005-0000-0000-0000665F0000}"/>
    <cellStyle name="Akzent5 2" xfId="23722" hidden="1" xr:uid="{00000000-0005-0000-0000-0000675F0000}"/>
    <cellStyle name="Akzent5 2" xfId="23717" hidden="1" xr:uid="{00000000-0005-0000-0000-0000685F0000}"/>
    <cellStyle name="Akzent5 2" xfId="23671" hidden="1" xr:uid="{00000000-0005-0000-0000-0000695F0000}"/>
    <cellStyle name="Akzent5 2" xfId="23653" hidden="1" xr:uid="{00000000-0005-0000-0000-00006A5F0000}"/>
    <cellStyle name="Akzent5 2" xfId="23624" hidden="1" xr:uid="{00000000-0005-0000-0000-00006B5F0000}"/>
    <cellStyle name="Akzent5 2" xfId="23607" hidden="1" xr:uid="{00000000-0005-0000-0000-00006C5F0000}"/>
    <cellStyle name="Akzent5 2" xfId="23579" hidden="1" xr:uid="{00000000-0005-0000-0000-00006D5F0000}"/>
    <cellStyle name="Akzent5 2" xfId="23567" hidden="1" xr:uid="{00000000-0005-0000-0000-00006E5F0000}"/>
    <cellStyle name="Akzent5 2" xfId="23539" hidden="1" xr:uid="{00000000-0005-0000-0000-00006F5F0000}"/>
    <cellStyle name="Akzent5 2" xfId="23521" hidden="1" xr:uid="{00000000-0005-0000-0000-0000705F0000}"/>
    <cellStyle name="Akzent5 2" xfId="23499" hidden="1" xr:uid="{00000000-0005-0000-0000-0000715F0000}"/>
    <cellStyle name="Akzent5 2" xfId="23484" hidden="1" xr:uid="{00000000-0005-0000-0000-0000725F0000}"/>
    <cellStyle name="Akzent5 2" xfId="23678" hidden="1" xr:uid="{00000000-0005-0000-0000-0000735F0000}"/>
    <cellStyle name="Akzent5 2" xfId="23445" hidden="1" xr:uid="{00000000-0005-0000-0000-0000745F0000}"/>
    <cellStyle name="Akzent5 2" xfId="23407" hidden="1" xr:uid="{00000000-0005-0000-0000-0000755F0000}"/>
    <cellStyle name="Akzent5 2" xfId="23373" hidden="1" xr:uid="{00000000-0005-0000-0000-0000765F0000}"/>
    <cellStyle name="Akzent5 2" xfId="23333" hidden="1" xr:uid="{00000000-0005-0000-0000-0000775F0000}"/>
    <cellStyle name="Akzent5 2" xfId="23308" hidden="1" xr:uid="{00000000-0005-0000-0000-0000785F0000}"/>
    <cellStyle name="Akzent5 2" xfId="23289" hidden="1" xr:uid="{00000000-0005-0000-0000-0000795F0000}"/>
    <cellStyle name="Akzent5 2" xfId="23268" hidden="1" xr:uid="{00000000-0005-0000-0000-00007A5F0000}"/>
    <cellStyle name="Akzent5 2" xfId="23249" hidden="1" xr:uid="{00000000-0005-0000-0000-00007B5F0000}"/>
    <cellStyle name="Akzent5 2" xfId="23228" hidden="1" xr:uid="{00000000-0005-0000-0000-00007C5F0000}"/>
    <cellStyle name="Akzent5 2" xfId="23202" hidden="1" xr:uid="{00000000-0005-0000-0000-00007D5F0000}"/>
    <cellStyle name="Akzent5 2" xfId="23160" hidden="1" xr:uid="{00000000-0005-0000-0000-00007E5F0000}"/>
    <cellStyle name="Akzent5 2" xfId="23130" hidden="1" xr:uid="{00000000-0005-0000-0000-00007F5F0000}"/>
    <cellStyle name="Akzent5 2" xfId="23098" hidden="1" xr:uid="{00000000-0005-0000-0000-0000805F0000}"/>
    <cellStyle name="Akzent5 2" xfId="23077" hidden="1" xr:uid="{00000000-0005-0000-0000-0000815F0000}"/>
    <cellStyle name="Akzent5 2" xfId="23052" hidden="1" xr:uid="{00000000-0005-0000-0000-0000825F0000}"/>
    <cellStyle name="Akzent5 2" xfId="23037" hidden="1" xr:uid="{00000000-0005-0000-0000-0000835F0000}"/>
    <cellStyle name="Akzent5 2" xfId="23009" hidden="1" xr:uid="{00000000-0005-0000-0000-0000845F0000}"/>
    <cellStyle name="Akzent5 2" xfId="22997" hidden="1" xr:uid="{00000000-0005-0000-0000-0000855F0000}"/>
    <cellStyle name="Akzent5 2" xfId="22969" hidden="1" xr:uid="{00000000-0005-0000-0000-0000865F0000}"/>
    <cellStyle name="Akzent5 2" xfId="22957" hidden="1" xr:uid="{00000000-0005-0000-0000-0000875F0000}"/>
    <cellStyle name="Akzent5 2" xfId="22938" hidden="1" xr:uid="{00000000-0005-0000-0000-0000885F0000}"/>
    <cellStyle name="Akzent5 2" xfId="22889" hidden="1" xr:uid="{00000000-0005-0000-0000-0000895F0000}"/>
    <cellStyle name="Akzent5 2" xfId="22854" hidden="1" xr:uid="{00000000-0005-0000-0000-00008A5F0000}"/>
    <cellStyle name="Akzent5 2" xfId="22835" hidden="1" xr:uid="{00000000-0005-0000-0000-00008B5F0000}"/>
    <cellStyle name="Akzent5 2" xfId="22808" hidden="1" xr:uid="{00000000-0005-0000-0000-00008C5F0000}"/>
    <cellStyle name="Akzent5 2" xfId="22790" hidden="1" xr:uid="{00000000-0005-0000-0000-00008D5F0000}"/>
    <cellStyle name="Akzent5 2" xfId="22768" hidden="1" xr:uid="{00000000-0005-0000-0000-00008E5F0000}"/>
    <cellStyle name="Akzent5 2" xfId="22746" hidden="1" xr:uid="{00000000-0005-0000-0000-00008F5F0000}"/>
    <cellStyle name="Akzent5 2" xfId="22728" hidden="1" xr:uid="{00000000-0005-0000-0000-0000905F0000}"/>
    <cellStyle name="Akzent5 2" xfId="22710" hidden="1" xr:uid="{00000000-0005-0000-0000-0000915F0000}"/>
    <cellStyle name="Akzent5 2" xfId="23162" hidden="1" xr:uid="{00000000-0005-0000-0000-0000925F0000}"/>
    <cellStyle name="Akzent5 2" xfId="22677" hidden="1" xr:uid="{00000000-0005-0000-0000-0000935F0000}"/>
    <cellStyle name="Akzent5 2" xfId="22656" hidden="1" xr:uid="{00000000-0005-0000-0000-0000945F0000}"/>
    <cellStyle name="Akzent5 2" xfId="22636" hidden="1" xr:uid="{00000000-0005-0000-0000-0000955F0000}"/>
    <cellStyle name="Akzent5 2" xfId="22613" hidden="1" xr:uid="{00000000-0005-0000-0000-0000965F0000}"/>
    <cellStyle name="Akzent5 2" xfId="22592" hidden="1" xr:uid="{00000000-0005-0000-0000-0000975F0000}"/>
    <cellStyle name="Akzent5 2" xfId="22573" hidden="1" xr:uid="{00000000-0005-0000-0000-0000985F0000}"/>
    <cellStyle name="Akzent5 2" xfId="22547" hidden="1" xr:uid="{00000000-0005-0000-0000-0000995F0000}"/>
    <cellStyle name="Akzent5 2" xfId="22533" hidden="1" xr:uid="{00000000-0005-0000-0000-00009A5F0000}"/>
    <cellStyle name="Akzent5 2" xfId="22507" hidden="1" xr:uid="{00000000-0005-0000-0000-00009B5F0000}"/>
    <cellStyle name="Akzent5 2" xfId="22695" hidden="1" xr:uid="{00000000-0005-0000-0000-00009C5F0000}"/>
    <cellStyle name="Akzent5 2" xfId="22483" hidden="1" xr:uid="{00000000-0005-0000-0000-00009D5F0000}"/>
    <cellStyle name="Akzent5 2" xfId="22462" hidden="1" xr:uid="{00000000-0005-0000-0000-00009E5F0000}"/>
    <cellStyle name="Akzent5 2" xfId="22441" hidden="1" xr:uid="{00000000-0005-0000-0000-00009F5F0000}"/>
    <cellStyle name="Akzent5 2" xfId="22421" hidden="1" xr:uid="{00000000-0005-0000-0000-0000A05F0000}"/>
    <cellStyle name="Akzent5 2" xfId="22401" hidden="1" xr:uid="{00000000-0005-0000-0000-0000A15F0000}"/>
    <cellStyle name="Akzent5 2" xfId="22373" hidden="1" xr:uid="{00000000-0005-0000-0000-0000A25F0000}"/>
    <cellStyle name="Akzent5 2" xfId="22361" hidden="1" xr:uid="{00000000-0005-0000-0000-0000A35F0000}"/>
    <cellStyle name="Akzent5 2" xfId="22335" hidden="1" xr:uid="{00000000-0005-0000-0000-0000A45F0000}"/>
    <cellStyle name="Akzent5 2" xfId="22320" hidden="1" xr:uid="{00000000-0005-0000-0000-0000A55F0000}"/>
    <cellStyle name="Akzent5 2" xfId="22295" hidden="1" xr:uid="{00000000-0005-0000-0000-0000A65F0000}"/>
    <cellStyle name="Akzent5 2" xfId="22273" hidden="1" xr:uid="{00000000-0005-0000-0000-0000A75F0000}"/>
    <cellStyle name="Akzent5 2" xfId="22245" hidden="1" xr:uid="{00000000-0005-0000-0000-0000A85F0000}"/>
    <cellStyle name="Akzent5 2" xfId="22228" hidden="1" xr:uid="{00000000-0005-0000-0000-0000A95F0000}"/>
    <cellStyle name="Akzent5 2" xfId="22205" hidden="1" xr:uid="{00000000-0005-0000-0000-0000AA5F0000}"/>
    <cellStyle name="Akzent5 2" xfId="22179" hidden="1" xr:uid="{00000000-0005-0000-0000-0000AB5F0000}"/>
    <cellStyle name="Akzent5 2" xfId="22165" hidden="1" xr:uid="{00000000-0005-0000-0000-0000AC5F0000}"/>
    <cellStyle name="Akzent5 2" xfId="22139" hidden="1" xr:uid="{00000000-0005-0000-0000-0000AD5F0000}"/>
    <cellStyle name="Akzent5 2" xfId="22124" hidden="1" xr:uid="{00000000-0005-0000-0000-0000AE5F0000}"/>
    <cellStyle name="Akzent5 2" xfId="22106" hidden="1" xr:uid="{00000000-0005-0000-0000-0000AF5F0000}"/>
    <cellStyle name="Akzent5 2" xfId="22078" hidden="1" xr:uid="{00000000-0005-0000-0000-0000B05F0000}"/>
    <cellStyle name="Akzent5 2" xfId="22048" hidden="1" xr:uid="{00000000-0005-0000-0000-0000B15F0000}"/>
    <cellStyle name="Akzent5 2" xfId="22027" hidden="1" xr:uid="{00000000-0005-0000-0000-0000B25F0000}"/>
    <cellStyle name="Akzent5 2" xfId="22007" hidden="1" xr:uid="{00000000-0005-0000-0000-0000B35F0000}"/>
    <cellStyle name="Akzent5 2" xfId="21979" hidden="1" xr:uid="{00000000-0005-0000-0000-0000B45F0000}"/>
    <cellStyle name="Akzent5 2" xfId="21967" hidden="1" xr:uid="{00000000-0005-0000-0000-0000B55F0000}"/>
    <cellStyle name="Akzent5 2" xfId="21939" hidden="1" xr:uid="{00000000-0005-0000-0000-0000B65F0000}"/>
    <cellStyle name="Akzent5 2" xfId="21927" hidden="1" xr:uid="{00000000-0005-0000-0000-0000B75F0000}"/>
    <cellStyle name="Akzent5 2" xfId="21907" hidden="1" xr:uid="{00000000-0005-0000-0000-0000B85F0000}"/>
    <cellStyle name="Akzent5 2" xfId="21880" hidden="1" xr:uid="{00000000-0005-0000-0000-0000B95F0000}"/>
    <cellStyle name="Akzent5 2" xfId="22302" hidden="1" xr:uid="{00000000-0005-0000-0000-0000BA5F0000}"/>
    <cellStyle name="Akzent5 2" xfId="21850" hidden="1" xr:uid="{00000000-0005-0000-0000-0000BB5F0000}"/>
    <cellStyle name="Akzent5 2" xfId="21826" hidden="1" xr:uid="{00000000-0005-0000-0000-0000BC5F0000}"/>
    <cellStyle name="Akzent5 2" xfId="21800" hidden="1" xr:uid="{00000000-0005-0000-0000-0000BD5F0000}"/>
    <cellStyle name="Akzent5 2" xfId="21781" hidden="1" xr:uid="{00000000-0005-0000-0000-0000BE5F0000}"/>
    <cellStyle name="Akzent5 2" xfId="21760" hidden="1" xr:uid="{00000000-0005-0000-0000-0000BF5F0000}"/>
    <cellStyle name="Akzent5 2" xfId="21741" hidden="1" xr:uid="{00000000-0005-0000-0000-0000C05F0000}"/>
    <cellStyle name="Akzent5 2" xfId="21720" hidden="1" xr:uid="{00000000-0005-0000-0000-0000C15F0000}"/>
    <cellStyle name="Akzent5 2" xfId="21701" hidden="1" xr:uid="{00000000-0005-0000-0000-0000C25F0000}"/>
    <cellStyle name="Akzent5 2" xfId="21687" hidden="1" xr:uid="{00000000-0005-0000-0000-0000C35F0000}"/>
    <cellStyle name="Akzent5 2" xfId="21868" hidden="1" xr:uid="{00000000-0005-0000-0000-0000C45F0000}"/>
    <cellStyle name="Akzent5 2" xfId="21654" hidden="1" xr:uid="{00000000-0005-0000-0000-0000C55F0000}"/>
    <cellStyle name="Akzent5 2" xfId="21627" hidden="1" xr:uid="{00000000-0005-0000-0000-0000C65F0000}"/>
    <cellStyle name="Akzent5 2" xfId="21614" hidden="1" xr:uid="{00000000-0005-0000-0000-0000C75F0000}"/>
    <cellStyle name="Akzent5 2" xfId="21586" hidden="1" xr:uid="{00000000-0005-0000-0000-0000C85F0000}"/>
    <cellStyle name="Akzent5 2" xfId="21574" hidden="1" xr:uid="{00000000-0005-0000-0000-0000C95F0000}"/>
    <cellStyle name="Akzent5 2" xfId="21545" hidden="1" xr:uid="{00000000-0005-0000-0000-0000CA5F0000}"/>
    <cellStyle name="Akzent5 2" xfId="21533" hidden="1" xr:uid="{00000000-0005-0000-0000-0000CB5F0000}"/>
    <cellStyle name="Akzent5 2" xfId="21512" hidden="1" xr:uid="{00000000-0005-0000-0000-0000CC5F0000}"/>
    <cellStyle name="Akzent5 2" xfId="21499" hidden="1" xr:uid="{00000000-0005-0000-0000-0000CD5F0000}"/>
    <cellStyle name="Akzent5 2" xfId="21471" hidden="1" xr:uid="{00000000-0005-0000-0000-0000CE5F0000}"/>
    <cellStyle name="Akzent5 2" xfId="21453" hidden="1" xr:uid="{00000000-0005-0000-0000-0000CF5F0000}"/>
    <cellStyle name="Akzent5 2" xfId="21431" hidden="1" xr:uid="{00000000-0005-0000-0000-0000D05F0000}"/>
    <cellStyle name="Akzent5 2" xfId="21408" hidden="1" xr:uid="{00000000-0005-0000-0000-0000D15F0000}"/>
    <cellStyle name="Akzent5 2" xfId="21387" hidden="1" xr:uid="{00000000-0005-0000-0000-0000D25F0000}"/>
    <cellStyle name="Akzent5 2" xfId="21368" hidden="1" xr:uid="{00000000-0005-0000-0000-0000D35F0000}"/>
    <cellStyle name="Akzent5 2" xfId="21346" hidden="1" xr:uid="{00000000-0005-0000-0000-0000D45F0000}"/>
    <cellStyle name="Akzent5 2" xfId="21327" hidden="1" xr:uid="{00000000-0005-0000-0000-0000D55F0000}"/>
    <cellStyle name="Akzent5 2" xfId="21300" hidden="1" xr:uid="{00000000-0005-0000-0000-0000D65F0000}"/>
    <cellStyle name="Akzent5 2" xfId="21281" hidden="1" xr:uid="{00000000-0005-0000-0000-0000D75F0000}"/>
    <cellStyle name="Akzent5 2" xfId="21251" hidden="1" xr:uid="{00000000-0005-0000-0000-0000D85F0000}"/>
    <cellStyle name="Akzent5 2" xfId="21242" hidden="1" xr:uid="{00000000-0005-0000-0000-0000D95F0000}"/>
    <cellStyle name="Akzent5 2" xfId="21202" hidden="1" xr:uid="{00000000-0005-0000-0000-0000DA5F0000}"/>
    <cellStyle name="Akzent5 2" xfId="21183" hidden="1" xr:uid="{00000000-0005-0000-0000-0000DB5F0000}"/>
    <cellStyle name="Akzent5 2" xfId="21159" hidden="1" xr:uid="{00000000-0005-0000-0000-0000DC5F0000}"/>
    <cellStyle name="Akzent5 2" xfId="21139" hidden="1" xr:uid="{00000000-0005-0000-0000-0000DD5F0000}"/>
    <cellStyle name="Akzent5 2" xfId="21114" hidden="1" xr:uid="{00000000-0005-0000-0000-0000DE5F0000}"/>
    <cellStyle name="Akzent5 2" xfId="21094" hidden="1" xr:uid="{00000000-0005-0000-0000-0000DF5F0000}"/>
    <cellStyle name="Akzent5 2" xfId="22896" hidden="1" xr:uid="{00000000-0005-0000-0000-0000E05F0000}"/>
    <cellStyle name="Akzent5 2" xfId="21063" hidden="1" xr:uid="{00000000-0005-0000-0000-0000E15F0000}"/>
    <cellStyle name="Akzent5 2" xfId="25656" hidden="1" xr:uid="{00000000-0005-0000-0000-0000E25F0000}"/>
    <cellStyle name="Akzent5 2" xfId="25668" hidden="1" xr:uid="{00000000-0005-0000-0000-0000E35F0000}"/>
    <cellStyle name="Akzent5 2" xfId="21205" hidden="1" xr:uid="{00000000-0005-0000-0000-0000E45F0000}"/>
    <cellStyle name="Akzent5 2" xfId="25682" hidden="1" xr:uid="{00000000-0005-0000-0000-0000E55F0000}"/>
    <cellStyle name="Akzent5 2" xfId="25690" hidden="1" xr:uid="{00000000-0005-0000-0000-0000E65F0000}"/>
    <cellStyle name="Akzent5 2" xfId="25702" hidden="1" xr:uid="{00000000-0005-0000-0000-0000E75F0000}"/>
    <cellStyle name="Akzent5 2" xfId="25710" hidden="1" xr:uid="{00000000-0005-0000-0000-0000E85F0000}"/>
    <cellStyle name="Akzent5 2" xfId="25722" hidden="1" xr:uid="{00000000-0005-0000-0000-0000E95F0000}"/>
    <cellStyle name="Akzent5 2" xfId="25730" hidden="1" xr:uid="{00000000-0005-0000-0000-0000EA5F0000}"/>
    <cellStyle name="Akzent5 2" xfId="25742" hidden="1" xr:uid="{00000000-0005-0000-0000-0000EB5F0000}"/>
    <cellStyle name="Akzent5 2" xfId="25750" hidden="1" xr:uid="{00000000-0005-0000-0000-0000EC5F0000}"/>
    <cellStyle name="Akzent5 2" xfId="25762" hidden="1" xr:uid="{00000000-0005-0000-0000-0000ED5F0000}"/>
    <cellStyle name="Akzent5 2" xfId="25788" hidden="1" xr:uid="{00000000-0005-0000-0000-0000EE5F0000}"/>
    <cellStyle name="Akzent5 2" xfId="25796" hidden="1" xr:uid="{00000000-0005-0000-0000-0000EF5F0000}"/>
    <cellStyle name="Akzent5 2" xfId="25808" hidden="1" xr:uid="{00000000-0005-0000-0000-0000F05F0000}"/>
    <cellStyle name="Akzent5 2" xfId="25816" hidden="1" xr:uid="{00000000-0005-0000-0000-0000F15F0000}"/>
    <cellStyle name="Akzent5 2" xfId="25828" hidden="1" xr:uid="{00000000-0005-0000-0000-0000F25F0000}"/>
    <cellStyle name="Akzent5 2" xfId="25836" hidden="1" xr:uid="{00000000-0005-0000-0000-0000F35F0000}"/>
    <cellStyle name="Akzent5 2" xfId="25848" hidden="1" xr:uid="{00000000-0005-0000-0000-0000F45F0000}"/>
    <cellStyle name="Akzent5 2" xfId="25856" hidden="1" xr:uid="{00000000-0005-0000-0000-0000F55F0000}"/>
    <cellStyle name="Akzent5 2" xfId="25868" hidden="1" xr:uid="{00000000-0005-0000-0000-0000F65F0000}"/>
    <cellStyle name="Akzent5 2" xfId="25878" hidden="1" xr:uid="{00000000-0005-0000-0000-0000F75F0000}"/>
    <cellStyle name="Akzent5 2" xfId="25894" hidden="1" xr:uid="{00000000-0005-0000-0000-0000F85F0000}"/>
    <cellStyle name="Akzent5 2" xfId="25903" hidden="1" xr:uid="{00000000-0005-0000-0000-0000F95F0000}"/>
    <cellStyle name="Akzent5 2" xfId="25915" hidden="1" xr:uid="{00000000-0005-0000-0000-0000FA5F0000}"/>
    <cellStyle name="Akzent5 2" xfId="25923" hidden="1" xr:uid="{00000000-0005-0000-0000-0000FB5F0000}"/>
    <cellStyle name="Akzent5 2" xfId="25935" hidden="1" xr:uid="{00000000-0005-0000-0000-0000FC5F0000}"/>
    <cellStyle name="Akzent5 2" xfId="25943" hidden="1" xr:uid="{00000000-0005-0000-0000-0000FD5F0000}"/>
    <cellStyle name="Akzent5 2" xfId="25955" hidden="1" xr:uid="{00000000-0005-0000-0000-0000FE5F0000}"/>
    <cellStyle name="Akzent5 2" xfId="25963" hidden="1" xr:uid="{00000000-0005-0000-0000-0000FF5F0000}"/>
    <cellStyle name="Akzent5 2" xfId="25975" hidden="1" xr:uid="{00000000-0005-0000-0000-000000600000}"/>
    <cellStyle name="Akzent5 2" xfId="25776" hidden="1" xr:uid="{00000000-0005-0000-0000-000001600000}"/>
    <cellStyle name="Akzent5 2" xfId="25989" hidden="1" xr:uid="{00000000-0005-0000-0000-000002600000}"/>
    <cellStyle name="Akzent5 2" xfId="25998" hidden="1" xr:uid="{00000000-0005-0000-0000-000003600000}"/>
    <cellStyle name="Akzent5 2" xfId="26010" hidden="1" xr:uid="{00000000-0005-0000-0000-000004600000}"/>
    <cellStyle name="Akzent5 2" xfId="26018" hidden="1" xr:uid="{00000000-0005-0000-0000-000005600000}"/>
    <cellStyle name="Akzent5 2" xfId="26030" hidden="1" xr:uid="{00000000-0005-0000-0000-000006600000}"/>
    <cellStyle name="Akzent5 2" xfId="26038" hidden="1" xr:uid="{00000000-0005-0000-0000-000007600000}"/>
    <cellStyle name="Akzent5 2" xfId="26050" hidden="1" xr:uid="{00000000-0005-0000-0000-000008600000}"/>
    <cellStyle name="Akzent5 2" xfId="26058" hidden="1" xr:uid="{00000000-0005-0000-0000-000009600000}"/>
    <cellStyle name="Akzent5 2" xfId="26070" hidden="1" xr:uid="{00000000-0005-0000-0000-00000A600000}"/>
    <cellStyle name="Akzent5 2" xfId="25982" hidden="1" xr:uid="{00000000-0005-0000-0000-00000B600000}"/>
    <cellStyle name="Akzent5 2" xfId="26083" hidden="1" xr:uid="{00000000-0005-0000-0000-00000C600000}"/>
    <cellStyle name="Akzent5 2" xfId="26091" hidden="1" xr:uid="{00000000-0005-0000-0000-00000D600000}"/>
    <cellStyle name="Akzent5 2" xfId="26103" hidden="1" xr:uid="{00000000-0005-0000-0000-00000E600000}"/>
    <cellStyle name="Akzent5 2" xfId="26111" hidden="1" xr:uid="{00000000-0005-0000-0000-00000F600000}"/>
    <cellStyle name="Akzent5 2" xfId="26123" hidden="1" xr:uid="{00000000-0005-0000-0000-000010600000}"/>
    <cellStyle name="Akzent5 2" xfId="26131" hidden="1" xr:uid="{00000000-0005-0000-0000-000011600000}"/>
    <cellStyle name="Akzent5 2" xfId="26143" hidden="1" xr:uid="{00000000-0005-0000-0000-000012600000}"/>
    <cellStyle name="Akzent5 2" xfId="26151" hidden="1" xr:uid="{00000000-0005-0000-0000-000013600000}"/>
    <cellStyle name="Akzent5 2" xfId="26163" hidden="1" xr:uid="{00000000-0005-0000-0000-000014600000}"/>
    <cellStyle name="Akzent5 2" xfId="26176" hidden="1" xr:uid="{00000000-0005-0000-0000-000015600000}"/>
    <cellStyle name="Akzent5 2" xfId="26194" hidden="1" xr:uid="{00000000-0005-0000-0000-000016600000}"/>
    <cellStyle name="Akzent5 2" xfId="26202" hidden="1" xr:uid="{00000000-0005-0000-0000-000017600000}"/>
    <cellStyle name="Akzent5 2" xfId="26214" hidden="1" xr:uid="{00000000-0005-0000-0000-000018600000}"/>
    <cellStyle name="Akzent5 2" xfId="26222" hidden="1" xr:uid="{00000000-0005-0000-0000-000019600000}"/>
    <cellStyle name="Akzent5 2" xfId="26234" hidden="1" xr:uid="{00000000-0005-0000-0000-00001A600000}"/>
    <cellStyle name="Akzent5 2" xfId="26242" hidden="1" xr:uid="{00000000-0005-0000-0000-00001B600000}"/>
    <cellStyle name="Akzent5 2" xfId="26254" hidden="1" xr:uid="{00000000-0005-0000-0000-00001C600000}"/>
    <cellStyle name="Akzent5 2" xfId="26262" hidden="1" xr:uid="{00000000-0005-0000-0000-00001D600000}"/>
    <cellStyle name="Akzent5 2" xfId="26274" hidden="1" xr:uid="{00000000-0005-0000-0000-00001E600000}"/>
    <cellStyle name="Akzent5 2" xfId="26284" hidden="1" xr:uid="{00000000-0005-0000-0000-00001F600000}"/>
    <cellStyle name="Akzent5 2" xfId="26300" hidden="1" xr:uid="{00000000-0005-0000-0000-000020600000}"/>
    <cellStyle name="Akzent5 2" xfId="26309" hidden="1" xr:uid="{00000000-0005-0000-0000-000021600000}"/>
    <cellStyle name="Akzent5 2" xfId="26321" hidden="1" xr:uid="{00000000-0005-0000-0000-000022600000}"/>
    <cellStyle name="Akzent5 2" xfId="26329" hidden="1" xr:uid="{00000000-0005-0000-0000-000023600000}"/>
    <cellStyle name="Akzent5 2" xfId="26341" hidden="1" xr:uid="{00000000-0005-0000-0000-000024600000}"/>
    <cellStyle name="Akzent5 2" xfId="26349" hidden="1" xr:uid="{00000000-0005-0000-0000-000025600000}"/>
    <cellStyle name="Akzent5 2" xfId="26361" hidden="1" xr:uid="{00000000-0005-0000-0000-000026600000}"/>
    <cellStyle name="Akzent5 2" xfId="26369" hidden="1" xr:uid="{00000000-0005-0000-0000-000027600000}"/>
    <cellStyle name="Akzent5 2" xfId="26381" hidden="1" xr:uid="{00000000-0005-0000-0000-000028600000}"/>
    <cellStyle name="Akzent5 2" xfId="26170" hidden="1" xr:uid="{00000000-0005-0000-0000-000029600000}"/>
    <cellStyle name="Akzent5 2" xfId="26395" hidden="1" xr:uid="{00000000-0005-0000-0000-00002A600000}"/>
    <cellStyle name="Akzent5 2" xfId="26404" hidden="1" xr:uid="{00000000-0005-0000-0000-00002B600000}"/>
    <cellStyle name="Akzent5 2" xfId="26416" hidden="1" xr:uid="{00000000-0005-0000-0000-00002C600000}"/>
    <cellStyle name="Akzent5 2" xfId="26424" hidden="1" xr:uid="{00000000-0005-0000-0000-00002D600000}"/>
    <cellStyle name="Akzent5 2" xfId="26436" hidden="1" xr:uid="{00000000-0005-0000-0000-00002E600000}"/>
    <cellStyle name="Akzent5 2" xfId="26444" hidden="1" xr:uid="{00000000-0005-0000-0000-00002F600000}"/>
    <cellStyle name="Akzent5 2" xfId="26456" hidden="1" xr:uid="{00000000-0005-0000-0000-000030600000}"/>
    <cellStyle name="Akzent5 2" xfId="26464" hidden="1" xr:uid="{00000000-0005-0000-0000-000031600000}"/>
    <cellStyle name="Akzent5 2" xfId="26476" hidden="1" xr:uid="{00000000-0005-0000-0000-000032600000}"/>
    <cellStyle name="Akzent5 2" xfId="26388" hidden="1" xr:uid="{00000000-0005-0000-0000-000033600000}"/>
    <cellStyle name="Akzent5 2" xfId="26489" hidden="1" xr:uid="{00000000-0005-0000-0000-000034600000}"/>
    <cellStyle name="Akzent5 2" xfId="26497" hidden="1" xr:uid="{00000000-0005-0000-0000-000035600000}"/>
    <cellStyle name="Akzent5 2" xfId="26509" hidden="1" xr:uid="{00000000-0005-0000-0000-000036600000}"/>
    <cellStyle name="Akzent5 2" xfId="26517" hidden="1" xr:uid="{00000000-0005-0000-0000-000037600000}"/>
    <cellStyle name="Akzent5 2" xfId="26529" hidden="1" xr:uid="{00000000-0005-0000-0000-000038600000}"/>
    <cellStyle name="Akzent5 2" xfId="26537" hidden="1" xr:uid="{00000000-0005-0000-0000-000039600000}"/>
    <cellStyle name="Akzent5 2" xfId="26549" hidden="1" xr:uid="{00000000-0005-0000-0000-00003A600000}"/>
    <cellStyle name="Akzent5 2" xfId="26557" hidden="1" xr:uid="{00000000-0005-0000-0000-00003B600000}"/>
    <cellStyle name="Akzent5 2" xfId="26569" hidden="1" xr:uid="{00000000-0005-0000-0000-00003C600000}"/>
    <cellStyle name="Akzent5 2" xfId="26577" hidden="1" xr:uid="{00000000-0005-0000-0000-00003D600000}"/>
    <cellStyle name="Akzent5 2" xfId="26589" hidden="1" xr:uid="{00000000-0005-0000-0000-00003E600000}"/>
    <cellStyle name="Akzent5 2" xfId="26597" hidden="1" xr:uid="{00000000-0005-0000-0000-00003F600000}"/>
    <cellStyle name="Akzent5 2" xfId="26609" hidden="1" xr:uid="{00000000-0005-0000-0000-000040600000}"/>
    <cellStyle name="Akzent5 2" xfId="26617" hidden="1" xr:uid="{00000000-0005-0000-0000-000041600000}"/>
    <cellStyle name="Akzent5 2" xfId="26629" hidden="1" xr:uid="{00000000-0005-0000-0000-000042600000}"/>
    <cellStyle name="Akzent5 2" xfId="26637" hidden="1" xr:uid="{00000000-0005-0000-0000-000043600000}"/>
    <cellStyle name="Akzent5 2" xfId="26649" hidden="1" xr:uid="{00000000-0005-0000-0000-000044600000}"/>
    <cellStyle name="Akzent5 2" xfId="26657" hidden="1" xr:uid="{00000000-0005-0000-0000-000045600000}"/>
    <cellStyle name="Akzent5 2" xfId="26669" hidden="1" xr:uid="{00000000-0005-0000-0000-000046600000}"/>
    <cellStyle name="Akzent5 2" xfId="26685" hidden="1" xr:uid="{00000000-0005-0000-0000-000047600000}"/>
    <cellStyle name="Akzent5 2" xfId="26692" hidden="1" xr:uid="{00000000-0005-0000-0000-000048600000}"/>
    <cellStyle name="Akzent5 2" xfId="26724" hidden="1" xr:uid="{00000000-0005-0000-0000-000049600000}"/>
    <cellStyle name="Akzent5 2" xfId="26738" hidden="1" xr:uid="{00000000-0005-0000-0000-00004A600000}"/>
    <cellStyle name="Akzent5 2" xfId="26746" hidden="1" xr:uid="{00000000-0005-0000-0000-00004B600000}"/>
    <cellStyle name="Akzent5 2" xfId="26758" hidden="1" xr:uid="{00000000-0005-0000-0000-00004C600000}"/>
    <cellStyle name="Akzent5 2" xfId="26766" hidden="1" xr:uid="{00000000-0005-0000-0000-00004D600000}"/>
    <cellStyle name="Akzent5 2" xfId="26778" hidden="1" xr:uid="{00000000-0005-0000-0000-00004E600000}"/>
    <cellStyle name="Akzent5 2" xfId="26786" hidden="1" xr:uid="{00000000-0005-0000-0000-00004F600000}"/>
    <cellStyle name="Akzent5 2" xfId="26798" hidden="1" xr:uid="{00000000-0005-0000-0000-000050600000}"/>
    <cellStyle name="Akzent5 2" xfId="26806" hidden="1" xr:uid="{00000000-0005-0000-0000-000051600000}"/>
    <cellStyle name="Akzent5 2" xfId="26818" hidden="1" xr:uid="{00000000-0005-0000-0000-000052600000}"/>
    <cellStyle name="Akzent5 2" xfId="26720" hidden="1" xr:uid="{00000000-0005-0000-0000-000053600000}"/>
    <cellStyle name="Akzent5 2" xfId="26834" hidden="1" xr:uid="{00000000-0005-0000-0000-000054600000}"/>
    <cellStyle name="Akzent5 2" xfId="26842" hidden="1" xr:uid="{00000000-0005-0000-0000-000055600000}"/>
    <cellStyle name="Akzent5 2" xfId="26854" hidden="1" xr:uid="{00000000-0005-0000-0000-000056600000}"/>
    <cellStyle name="Akzent5 2" xfId="26862" hidden="1" xr:uid="{00000000-0005-0000-0000-000057600000}"/>
    <cellStyle name="Akzent5 2" xfId="26874" hidden="1" xr:uid="{00000000-0005-0000-0000-000058600000}"/>
    <cellStyle name="Akzent5 2" xfId="26882" hidden="1" xr:uid="{00000000-0005-0000-0000-000059600000}"/>
    <cellStyle name="Akzent5 2" xfId="26894" hidden="1" xr:uid="{00000000-0005-0000-0000-00005A600000}"/>
    <cellStyle name="Akzent5 2" xfId="26902" hidden="1" xr:uid="{00000000-0005-0000-0000-00005B600000}"/>
    <cellStyle name="Akzent5 2" xfId="26914" hidden="1" xr:uid="{00000000-0005-0000-0000-00005C600000}"/>
    <cellStyle name="Akzent5 2" xfId="26933" hidden="1" xr:uid="{00000000-0005-0000-0000-00005D600000}"/>
    <cellStyle name="Akzent5 2" xfId="26970" hidden="1" xr:uid="{00000000-0005-0000-0000-00005E600000}"/>
    <cellStyle name="Akzent5 2" xfId="26991" hidden="1" xr:uid="{00000000-0005-0000-0000-00005F600000}"/>
    <cellStyle name="Akzent5 2" xfId="27007" hidden="1" xr:uid="{00000000-0005-0000-0000-000060600000}"/>
    <cellStyle name="Akzent5 2" xfId="27019" hidden="1" xr:uid="{00000000-0005-0000-0000-000061600000}"/>
    <cellStyle name="Akzent5 2" xfId="27027" hidden="1" xr:uid="{00000000-0005-0000-0000-000062600000}"/>
    <cellStyle name="Akzent5 2" xfId="27039" hidden="1" xr:uid="{00000000-0005-0000-0000-000063600000}"/>
    <cellStyle name="Akzent5 2" xfId="27047" hidden="1" xr:uid="{00000000-0005-0000-0000-000064600000}"/>
    <cellStyle name="Akzent5 2" xfId="27059" hidden="1" xr:uid="{00000000-0005-0000-0000-000065600000}"/>
    <cellStyle name="Akzent5 2" xfId="27067" hidden="1" xr:uid="{00000000-0005-0000-0000-000066600000}"/>
    <cellStyle name="Akzent5 2" xfId="27079" hidden="1" xr:uid="{00000000-0005-0000-0000-000067600000}"/>
    <cellStyle name="Akzent5 2" xfId="27089" hidden="1" xr:uid="{00000000-0005-0000-0000-000068600000}"/>
    <cellStyle name="Akzent5 2" xfId="27105" hidden="1" xr:uid="{00000000-0005-0000-0000-000069600000}"/>
    <cellStyle name="Akzent5 2" xfId="27114" hidden="1" xr:uid="{00000000-0005-0000-0000-00006A600000}"/>
    <cellStyle name="Akzent5 2" xfId="27126" hidden="1" xr:uid="{00000000-0005-0000-0000-00006B600000}"/>
    <cellStyle name="Akzent5 2" xfId="27134" hidden="1" xr:uid="{00000000-0005-0000-0000-00006C600000}"/>
    <cellStyle name="Akzent5 2" xfId="27146" hidden="1" xr:uid="{00000000-0005-0000-0000-00006D600000}"/>
    <cellStyle name="Akzent5 2" xfId="27154" hidden="1" xr:uid="{00000000-0005-0000-0000-00006E600000}"/>
    <cellStyle name="Akzent5 2" xfId="27166" hidden="1" xr:uid="{00000000-0005-0000-0000-00006F600000}"/>
    <cellStyle name="Akzent5 2" xfId="27174" hidden="1" xr:uid="{00000000-0005-0000-0000-000070600000}"/>
    <cellStyle name="Akzent5 2" xfId="27186" hidden="1" xr:uid="{00000000-0005-0000-0000-000071600000}"/>
    <cellStyle name="Akzent5 2" xfId="26968" hidden="1" xr:uid="{00000000-0005-0000-0000-000072600000}"/>
    <cellStyle name="Akzent5 2" xfId="27200" hidden="1" xr:uid="{00000000-0005-0000-0000-000073600000}"/>
    <cellStyle name="Akzent5 2" xfId="27209" hidden="1" xr:uid="{00000000-0005-0000-0000-000074600000}"/>
    <cellStyle name="Akzent5 2" xfId="27221" hidden="1" xr:uid="{00000000-0005-0000-0000-000075600000}"/>
    <cellStyle name="Akzent5 2" xfId="27229" hidden="1" xr:uid="{00000000-0005-0000-0000-000076600000}"/>
    <cellStyle name="Akzent5 2" xfId="27241" hidden="1" xr:uid="{00000000-0005-0000-0000-000077600000}"/>
    <cellStyle name="Akzent5 2" xfId="27249" hidden="1" xr:uid="{00000000-0005-0000-0000-000078600000}"/>
    <cellStyle name="Akzent5 2" xfId="27261" hidden="1" xr:uid="{00000000-0005-0000-0000-000079600000}"/>
    <cellStyle name="Akzent5 2" xfId="27269" hidden="1" xr:uid="{00000000-0005-0000-0000-00007A600000}"/>
    <cellStyle name="Akzent5 2" xfId="27281" hidden="1" xr:uid="{00000000-0005-0000-0000-00007B600000}"/>
    <cellStyle name="Akzent5 2" xfId="27193" hidden="1" xr:uid="{00000000-0005-0000-0000-00007C600000}"/>
    <cellStyle name="Akzent5 2" xfId="27294" hidden="1" xr:uid="{00000000-0005-0000-0000-00007D600000}"/>
    <cellStyle name="Akzent5 2" xfId="27302" hidden="1" xr:uid="{00000000-0005-0000-0000-00007E600000}"/>
    <cellStyle name="Akzent5 2" xfId="27314" hidden="1" xr:uid="{00000000-0005-0000-0000-00007F600000}"/>
    <cellStyle name="Akzent5 2" xfId="27322" hidden="1" xr:uid="{00000000-0005-0000-0000-000080600000}"/>
    <cellStyle name="Akzent5 2" xfId="27334" hidden="1" xr:uid="{00000000-0005-0000-0000-000081600000}"/>
    <cellStyle name="Akzent5 2" xfId="27342" hidden="1" xr:uid="{00000000-0005-0000-0000-000082600000}"/>
    <cellStyle name="Akzent5 2" xfId="27354" hidden="1" xr:uid="{00000000-0005-0000-0000-000083600000}"/>
    <cellStyle name="Akzent5 2" xfId="27362" hidden="1" xr:uid="{00000000-0005-0000-0000-000084600000}"/>
    <cellStyle name="Akzent5 2" xfId="27374" hidden="1" xr:uid="{00000000-0005-0000-0000-000085600000}"/>
    <cellStyle name="Akzent5 2" xfId="27387" hidden="1" xr:uid="{00000000-0005-0000-0000-000086600000}"/>
    <cellStyle name="Akzent5 2" xfId="27405" hidden="1" xr:uid="{00000000-0005-0000-0000-000087600000}"/>
    <cellStyle name="Akzent5 2" xfId="27413" hidden="1" xr:uid="{00000000-0005-0000-0000-000088600000}"/>
    <cellStyle name="Akzent5 2" xfId="27425" hidden="1" xr:uid="{00000000-0005-0000-0000-000089600000}"/>
    <cellStyle name="Akzent5 2" xfId="27433" hidden="1" xr:uid="{00000000-0005-0000-0000-00008A600000}"/>
    <cellStyle name="Akzent5 2" xfId="27445" hidden="1" xr:uid="{00000000-0005-0000-0000-00008B600000}"/>
    <cellStyle name="Akzent5 2" xfId="27453" hidden="1" xr:uid="{00000000-0005-0000-0000-00008C600000}"/>
    <cellStyle name="Akzent5 2" xfId="27465" hidden="1" xr:uid="{00000000-0005-0000-0000-00008D600000}"/>
    <cellStyle name="Akzent5 2" xfId="27473" hidden="1" xr:uid="{00000000-0005-0000-0000-00008E600000}"/>
    <cellStyle name="Akzent5 2" xfId="27485" hidden="1" xr:uid="{00000000-0005-0000-0000-00008F600000}"/>
    <cellStyle name="Akzent5 2" xfId="27495" hidden="1" xr:uid="{00000000-0005-0000-0000-000090600000}"/>
    <cellStyle name="Akzent5 2" xfId="27511" hidden="1" xr:uid="{00000000-0005-0000-0000-000091600000}"/>
    <cellStyle name="Akzent5 2" xfId="27520" hidden="1" xr:uid="{00000000-0005-0000-0000-000092600000}"/>
    <cellStyle name="Akzent5 2" xfId="27532" hidden="1" xr:uid="{00000000-0005-0000-0000-000093600000}"/>
    <cellStyle name="Akzent5 2" xfId="27540" hidden="1" xr:uid="{00000000-0005-0000-0000-000094600000}"/>
    <cellStyle name="Akzent5 2" xfId="27552" hidden="1" xr:uid="{00000000-0005-0000-0000-000095600000}"/>
    <cellStyle name="Akzent5 2" xfId="27560" hidden="1" xr:uid="{00000000-0005-0000-0000-000096600000}"/>
    <cellStyle name="Akzent5 2" xfId="27572" hidden="1" xr:uid="{00000000-0005-0000-0000-000097600000}"/>
    <cellStyle name="Akzent5 2" xfId="27580" hidden="1" xr:uid="{00000000-0005-0000-0000-000098600000}"/>
    <cellStyle name="Akzent5 2" xfId="27592" hidden="1" xr:uid="{00000000-0005-0000-0000-000099600000}"/>
    <cellStyle name="Akzent5 2" xfId="27381" hidden="1" xr:uid="{00000000-0005-0000-0000-00009A600000}"/>
    <cellStyle name="Akzent5 2" xfId="27606" hidden="1" xr:uid="{00000000-0005-0000-0000-00009B600000}"/>
    <cellStyle name="Akzent5 2" xfId="27615" hidden="1" xr:uid="{00000000-0005-0000-0000-00009C600000}"/>
    <cellStyle name="Akzent5 2" xfId="27627" hidden="1" xr:uid="{00000000-0005-0000-0000-00009D600000}"/>
    <cellStyle name="Akzent5 2" xfId="27635" hidden="1" xr:uid="{00000000-0005-0000-0000-00009E600000}"/>
    <cellStyle name="Akzent5 2" xfId="27647" hidden="1" xr:uid="{00000000-0005-0000-0000-00009F600000}"/>
    <cellStyle name="Akzent5 2" xfId="27655" hidden="1" xr:uid="{00000000-0005-0000-0000-0000A0600000}"/>
    <cellStyle name="Akzent5 2" xfId="27667" hidden="1" xr:uid="{00000000-0005-0000-0000-0000A1600000}"/>
    <cellStyle name="Akzent5 2" xfId="27675" hidden="1" xr:uid="{00000000-0005-0000-0000-0000A2600000}"/>
    <cellStyle name="Akzent5 2" xfId="27687" hidden="1" xr:uid="{00000000-0005-0000-0000-0000A3600000}"/>
    <cellStyle name="Akzent5 2" xfId="27599" hidden="1" xr:uid="{00000000-0005-0000-0000-0000A4600000}"/>
    <cellStyle name="Akzent5 2" xfId="27700" hidden="1" xr:uid="{00000000-0005-0000-0000-0000A5600000}"/>
    <cellStyle name="Akzent5 2" xfId="27708" hidden="1" xr:uid="{00000000-0005-0000-0000-0000A6600000}"/>
    <cellStyle name="Akzent5 2" xfId="27720" hidden="1" xr:uid="{00000000-0005-0000-0000-0000A7600000}"/>
    <cellStyle name="Akzent5 2" xfId="27728" hidden="1" xr:uid="{00000000-0005-0000-0000-0000A8600000}"/>
    <cellStyle name="Akzent5 2" xfId="27740" hidden="1" xr:uid="{00000000-0005-0000-0000-0000A9600000}"/>
    <cellStyle name="Akzent5 2" xfId="27748" hidden="1" xr:uid="{00000000-0005-0000-0000-0000AA600000}"/>
    <cellStyle name="Akzent5 2" xfId="27760" hidden="1" xr:uid="{00000000-0005-0000-0000-0000AB600000}"/>
    <cellStyle name="Akzent5 2" xfId="27768" hidden="1" xr:uid="{00000000-0005-0000-0000-0000AC600000}"/>
    <cellStyle name="Akzent5 2" xfId="27780" hidden="1" xr:uid="{00000000-0005-0000-0000-0000AD600000}"/>
    <cellStyle name="Akzent5 2" xfId="27788" hidden="1" xr:uid="{00000000-0005-0000-0000-0000AE600000}"/>
    <cellStyle name="Akzent5 2" xfId="27800" hidden="1" xr:uid="{00000000-0005-0000-0000-0000AF600000}"/>
    <cellStyle name="Akzent5 2" xfId="27808" hidden="1" xr:uid="{00000000-0005-0000-0000-0000B0600000}"/>
    <cellStyle name="Akzent5 2" xfId="27820" hidden="1" xr:uid="{00000000-0005-0000-0000-0000B1600000}"/>
    <cellStyle name="Akzent5 2" xfId="27828" hidden="1" xr:uid="{00000000-0005-0000-0000-0000B2600000}"/>
    <cellStyle name="Akzent5 2" xfId="27840" hidden="1" xr:uid="{00000000-0005-0000-0000-0000B3600000}"/>
    <cellStyle name="Akzent5 2" xfId="27848" hidden="1" xr:uid="{00000000-0005-0000-0000-0000B4600000}"/>
    <cellStyle name="Akzent5 2" xfId="27860" hidden="1" xr:uid="{00000000-0005-0000-0000-0000B5600000}"/>
    <cellStyle name="Akzent5 2" xfId="27868" hidden="1" xr:uid="{00000000-0005-0000-0000-0000B6600000}"/>
    <cellStyle name="Akzent5 2" xfId="27880" hidden="1" xr:uid="{00000000-0005-0000-0000-0000B7600000}"/>
    <cellStyle name="Akzent5 2" xfId="27896" hidden="1" xr:uid="{00000000-0005-0000-0000-0000B8600000}"/>
    <cellStyle name="Akzent5 2" xfId="27903" hidden="1" xr:uid="{00000000-0005-0000-0000-0000B9600000}"/>
    <cellStyle name="Akzent5 2" xfId="27935" hidden="1" xr:uid="{00000000-0005-0000-0000-0000BA600000}"/>
    <cellStyle name="Akzent5 2" xfId="27949" hidden="1" xr:uid="{00000000-0005-0000-0000-0000BB600000}"/>
    <cellStyle name="Akzent5 2" xfId="27957" hidden="1" xr:uid="{00000000-0005-0000-0000-0000BC600000}"/>
    <cellStyle name="Akzent5 2" xfId="27969" hidden="1" xr:uid="{00000000-0005-0000-0000-0000BD600000}"/>
    <cellStyle name="Akzent5 2" xfId="27977" hidden="1" xr:uid="{00000000-0005-0000-0000-0000BE600000}"/>
    <cellStyle name="Akzent5 2" xfId="27989" hidden="1" xr:uid="{00000000-0005-0000-0000-0000BF600000}"/>
    <cellStyle name="Akzent5 2" xfId="27997" hidden="1" xr:uid="{00000000-0005-0000-0000-0000C0600000}"/>
    <cellStyle name="Akzent5 2" xfId="28009" hidden="1" xr:uid="{00000000-0005-0000-0000-0000C1600000}"/>
    <cellStyle name="Akzent5 2" xfId="28017" hidden="1" xr:uid="{00000000-0005-0000-0000-0000C2600000}"/>
    <cellStyle name="Akzent5 2" xfId="28029" hidden="1" xr:uid="{00000000-0005-0000-0000-0000C3600000}"/>
    <cellStyle name="Akzent5 2" xfId="27931" hidden="1" xr:uid="{00000000-0005-0000-0000-0000C4600000}"/>
    <cellStyle name="Akzent5 2" xfId="28045" hidden="1" xr:uid="{00000000-0005-0000-0000-0000C5600000}"/>
    <cellStyle name="Akzent5 2" xfId="28053" hidden="1" xr:uid="{00000000-0005-0000-0000-0000C6600000}"/>
    <cellStyle name="Akzent5 2" xfId="28065" hidden="1" xr:uid="{00000000-0005-0000-0000-0000C7600000}"/>
    <cellStyle name="Akzent5 2" xfId="28073" hidden="1" xr:uid="{00000000-0005-0000-0000-0000C8600000}"/>
    <cellStyle name="Akzent5 2" xfId="28085" hidden="1" xr:uid="{00000000-0005-0000-0000-0000C9600000}"/>
    <cellStyle name="Akzent5 2" xfId="28093" hidden="1" xr:uid="{00000000-0005-0000-0000-0000CA600000}"/>
    <cellStyle name="Akzent5 2" xfId="28105" hidden="1" xr:uid="{00000000-0005-0000-0000-0000CB600000}"/>
    <cellStyle name="Akzent5 2" xfId="28113" hidden="1" xr:uid="{00000000-0005-0000-0000-0000CC600000}"/>
    <cellStyle name="Akzent5 2" xfId="28125" hidden="1" xr:uid="{00000000-0005-0000-0000-0000CD600000}"/>
    <cellStyle name="Akzent5 2" xfId="28290" hidden="1" xr:uid="{00000000-0005-0000-0000-0000CE600000}"/>
    <cellStyle name="Akzent5 2" xfId="28303" hidden="1" xr:uid="{00000000-0005-0000-0000-0000CF600000}"/>
    <cellStyle name="Akzent5 2" xfId="28315" hidden="1" xr:uid="{00000000-0005-0000-0000-0000D0600000}"/>
    <cellStyle name="Akzent5 2" xfId="28323" hidden="1" xr:uid="{00000000-0005-0000-0000-0000D1600000}"/>
    <cellStyle name="Akzent5 2" xfId="28335" hidden="1" xr:uid="{00000000-0005-0000-0000-0000D2600000}"/>
    <cellStyle name="Akzent5 2" xfId="28343" hidden="1" xr:uid="{00000000-0005-0000-0000-0000D3600000}"/>
    <cellStyle name="Akzent5 2" xfId="28355" hidden="1" xr:uid="{00000000-0005-0000-0000-0000D4600000}"/>
    <cellStyle name="Akzent5 2" xfId="28363" hidden="1" xr:uid="{00000000-0005-0000-0000-0000D5600000}"/>
    <cellStyle name="Akzent5 2" xfId="28375" hidden="1" xr:uid="{00000000-0005-0000-0000-0000D6600000}"/>
    <cellStyle name="Akzent5 2" xfId="28385" hidden="1" xr:uid="{00000000-0005-0000-0000-0000D7600000}"/>
    <cellStyle name="Akzent5 2" xfId="28401" hidden="1" xr:uid="{00000000-0005-0000-0000-0000D8600000}"/>
    <cellStyle name="Akzent5 2" xfId="28410" hidden="1" xr:uid="{00000000-0005-0000-0000-0000D9600000}"/>
    <cellStyle name="Akzent5 2" xfId="28422" hidden="1" xr:uid="{00000000-0005-0000-0000-0000DA600000}"/>
    <cellStyle name="Akzent5 2" xfId="28430" hidden="1" xr:uid="{00000000-0005-0000-0000-0000DB600000}"/>
    <cellStyle name="Akzent5 2" xfId="28442" hidden="1" xr:uid="{00000000-0005-0000-0000-0000DC600000}"/>
    <cellStyle name="Akzent5 2" xfId="28450" hidden="1" xr:uid="{00000000-0005-0000-0000-0000DD600000}"/>
    <cellStyle name="Akzent5 2" xfId="28462" hidden="1" xr:uid="{00000000-0005-0000-0000-0000DE600000}"/>
    <cellStyle name="Akzent5 2" xfId="28470" hidden="1" xr:uid="{00000000-0005-0000-0000-0000DF600000}"/>
    <cellStyle name="Akzent5 2" xfId="28482" hidden="1" xr:uid="{00000000-0005-0000-0000-0000E0600000}"/>
    <cellStyle name="Akzent5 2" xfId="28261" hidden="1" xr:uid="{00000000-0005-0000-0000-0000E1600000}"/>
    <cellStyle name="Akzent5 2" xfId="28496" hidden="1" xr:uid="{00000000-0005-0000-0000-0000E2600000}"/>
    <cellStyle name="Akzent5 2" xfId="28505" hidden="1" xr:uid="{00000000-0005-0000-0000-0000E3600000}"/>
    <cellStyle name="Akzent5 2" xfId="28517" hidden="1" xr:uid="{00000000-0005-0000-0000-0000E4600000}"/>
    <cellStyle name="Akzent5 2" xfId="28525" hidden="1" xr:uid="{00000000-0005-0000-0000-0000E5600000}"/>
    <cellStyle name="Akzent5 2" xfId="28537" hidden="1" xr:uid="{00000000-0005-0000-0000-0000E6600000}"/>
    <cellStyle name="Akzent5 2" xfId="28545" hidden="1" xr:uid="{00000000-0005-0000-0000-0000E7600000}"/>
    <cellStyle name="Akzent5 2" xfId="28557" hidden="1" xr:uid="{00000000-0005-0000-0000-0000E8600000}"/>
    <cellStyle name="Akzent5 2" xfId="28565" hidden="1" xr:uid="{00000000-0005-0000-0000-0000E9600000}"/>
    <cellStyle name="Akzent5 2" xfId="28577" hidden="1" xr:uid="{00000000-0005-0000-0000-0000EA600000}"/>
    <cellStyle name="Akzent5 2" xfId="28489" hidden="1" xr:uid="{00000000-0005-0000-0000-0000EB600000}"/>
    <cellStyle name="Akzent5 2" xfId="28590" hidden="1" xr:uid="{00000000-0005-0000-0000-0000EC600000}"/>
    <cellStyle name="Akzent5 2" xfId="28598" hidden="1" xr:uid="{00000000-0005-0000-0000-0000ED600000}"/>
    <cellStyle name="Akzent5 2" xfId="28610" hidden="1" xr:uid="{00000000-0005-0000-0000-0000EE600000}"/>
    <cellStyle name="Akzent5 2" xfId="28618" hidden="1" xr:uid="{00000000-0005-0000-0000-0000EF600000}"/>
    <cellStyle name="Akzent5 2" xfId="28630" hidden="1" xr:uid="{00000000-0005-0000-0000-0000F0600000}"/>
    <cellStyle name="Akzent5 2" xfId="28638" hidden="1" xr:uid="{00000000-0005-0000-0000-0000F1600000}"/>
    <cellStyle name="Akzent5 2" xfId="28650" hidden="1" xr:uid="{00000000-0005-0000-0000-0000F2600000}"/>
    <cellStyle name="Akzent5 2" xfId="28658" hidden="1" xr:uid="{00000000-0005-0000-0000-0000F3600000}"/>
    <cellStyle name="Akzent5 2" xfId="28670" hidden="1" xr:uid="{00000000-0005-0000-0000-0000F4600000}"/>
    <cellStyle name="Akzent5 2" xfId="28684" hidden="1" xr:uid="{00000000-0005-0000-0000-0000F5600000}"/>
    <cellStyle name="Akzent5 2" xfId="28702" hidden="1" xr:uid="{00000000-0005-0000-0000-0000F6600000}"/>
    <cellStyle name="Akzent5 2" xfId="28710" hidden="1" xr:uid="{00000000-0005-0000-0000-0000F7600000}"/>
    <cellStyle name="Akzent5 2" xfId="28722" hidden="1" xr:uid="{00000000-0005-0000-0000-0000F8600000}"/>
    <cellStyle name="Akzent5 2" xfId="28730" hidden="1" xr:uid="{00000000-0005-0000-0000-0000F9600000}"/>
    <cellStyle name="Akzent5 2" xfId="28742" hidden="1" xr:uid="{00000000-0005-0000-0000-0000FA600000}"/>
    <cellStyle name="Akzent5 2" xfId="28750" hidden="1" xr:uid="{00000000-0005-0000-0000-0000FB600000}"/>
    <cellStyle name="Akzent5 2" xfId="28762" hidden="1" xr:uid="{00000000-0005-0000-0000-0000FC600000}"/>
    <cellStyle name="Akzent5 2" xfId="28770" hidden="1" xr:uid="{00000000-0005-0000-0000-0000FD600000}"/>
    <cellStyle name="Akzent5 2" xfId="28782" hidden="1" xr:uid="{00000000-0005-0000-0000-0000FE600000}"/>
    <cellStyle name="Akzent5 2" xfId="28792" hidden="1" xr:uid="{00000000-0005-0000-0000-0000FF600000}"/>
    <cellStyle name="Akzent5 2" xfId="28808" hidden="1" xr:uid="{00000000-0005-0000-0000-000000610000}"/>
    <cellStyle name="Akzent5 2" xfId="28817" hidden="1" xr:uid="{00000000-0005-0000-0000-000001610000}"/>
    <cellStyle name="Akzent5 2" xfId="28829" hidden="1" xr:uid="{00000000-0005-0000-0000-000002610000}"/>
    <cellStyle name="Akzent5 2" xfId="28837" hidden="1" xr:uid="{00000000-0005-0000-0000-000003610000}"/>
    <cellStyle name="Akzent5 2" xfId="28849" hidden="1" xr:uid="{00000000-0005-0000-0000-000004610000}"/>
    <cellStyle name="Akzent5 2" xfId="28857" hidden="1" xr:uid="{00000000-0005-0000-0000-000005610000}"/>
    <cellStyle name="Akzent5 2" xfId="28869" hidden="1" xr:uid="{00000000-0005-0000-0000-000006610000}"/>
    <cellStyle name="Akzent5 2" xfId="28877" hidden="1" xr:uid="{00000000-0005-0000-0000-000007610000}"/>
    <cellStyle name="Akzent5 2" xfId="28889" hidden="1" xr:uid="{00000000-0005-0000-0000-000008610000}"/>
    <cellStyle name="Akzent5 2" xfId="28677" hidden="1" xr:uid="{00000000-0005-0000-0000-000009610000}"/>
    <cellStyle name="Akzent5 2" xfId="28903" hidden="1" xr:uid="{00000000-0005-0000-0000-00000A610000}"/>
    <cellStyle name="Akzent5 2" xfId="28912" hidden="1" xr:uid="{00000000-0005-0000-0000-00000B610000}"/>
    <cellStyle name="Akzent5 2" xfId="28924" hidden="1" xr:uid="{00000000-0005-0000-0000-00000C610000}"/>
    <cellStyle name="Akzent5 2" xfId="28932" hidden="1" xr:uid="{00000000-0005-0000-0000-00000D610000}"/>
    <cellStyle name="Akzent5 2" xfId="28944" hidden="1" xr:uid="{00000000-0005-0000-0000-00000E610000}"/>
    <cellStyle name="Akzent5 2" xfId="28952" hidden="1" xr:uid="{00000000-0005-0000-0000-00000F610000}"/>
    <cellStyle name="Akzent5 2" xfId="28964" hidden="1" xr:uid="{00000000-0005-0000-0000-000010610000}"/>
    <cellStyle name="Akzent5 2" xfId="28972" hidden="1" xr:uid="{00000000-0005-0000-0000-000011610000}"/>
    <cellStyle name="Akzent5 2" xfId="28984" hidden="1" xr:uid="{00000000-0005-0000-0000-000012610000}"/>
    <cellStyle name="Akzent5 2" xfId="28896" hidden="1" xr:uid="{00000000-0005-0000-0000-000013610000}"/>
    <cellStyle name="Akzent5 2" xfId="28997" hidden="1" xr:uid="{00000000-0005-0000-0000-000014610000}"/>
    <cellStyle name="Akzent5 2" xfId="29005" hidden="1" xr:uid="{00000000-0005-0000-0000-000015610000}"/>
    <cellStyle name="Akzent5 2" xfId="29017" hidden="1" xr:uid="{00000000-0005-0000-0000-000016610000}"/>
    <cellStyle name="Akzent5 2" xfId="29025" hidden="1" xr:uid="{00000000-0005-0000-0000-000017610000}"/>
    <cellStyle name="Akzent5 2" xfId="29037" hidden="1" xr:uid="{00000000-0005-0000-0000-000018610000}"/>
    <cellStyle name="Akzent5 2" xfId="29045" hidden="1" xr:uid="{00000000-0005-0000-0000-000019610000}"/>
    <cellStyle name="Akzent5 2" xfId="29057" hidden="1" xr:uid="{00000000-0005-0000-0000-00001A610000}"/>
    <cellStyle name="Akzent5 2" xfId="29065" hidden="1" xr:uid="{00000000-0005-0000-0000-00001B610000}"/>
    <cellStyle name="Akzent5 2" xfId="29077" hidden="1" xr:uid="{00000000-0005-0000-0000-00001C610000}"/>
    <cellStyle name="Akzent5 2" xfId="29085" hidden="1" xr:uid="{00000000-0005-0000-0000-00001D610000}"/>
    <cellStyle name="Akzent5 2" xfId="29097" hidden="1" xr:uid="{00000000-0005-0000-0000-00001E610000}"/>
    <cellStyle name="Akzent5 2" xfId="29105" hidden="1" xr:uid="{00000000-0005-0000-0000-00001F610000}"/>
    <cellStyle name="Akzent5 2" xfId="29117" hidden="1" xr:uid="{00000000-0005-0000-0000-000020610000}"/>
    <cellStyle name="Akzent5 2" xfId="29125" hidden="1" xr:uid="{00000000-0005-0000-0000-000021610000}"/>
    <cellStyle name="Akzent5 2" xfId="29137" hidden="1" xr:uid="{00000000-0005-0000-0000-000022610000}"/>
    <cellStyle name="Akzent5 2" xfId="29145" hidden="1" xr:uid="{00000000-0005-0000-0000-000023610000}"/>
    <cellStyle name="Akzent5 2" xfId="29157" hidden="1" xr:uid="{00000000-0005-0000-0000-000024610000}"/>
    <cellStyle name="Akzent5 2" xfId="29165" hidden="1" xr:uid="{00000000-0005-0000-0000-000025610000}"/>
    <cellStyle name="Akzent5 2" xfId="29177" hidden="1" xr:uid="{00000000-0005-0000-0000-000026610000}"/>
    <cellStyle name="Akzent5 2" xfId="29193" hidden="1" xr:uid="{00000000-0005-0000-0000-000027610000}"/>
    <cellStyle name="Akzent5 2" xfId="29201" hidden="1" xr:uid="{00000000-0005-0000-0000-000028610000}"/>
    <cellStyle name="Akzent5 2" xfId="29235" hidden="1" xr:uid="{00000000-0005-0000-0000-000029610000}"/>
    <cellStyle name="Akzent5 2" xfId="29249" hidden="1" xr:uid="{00000000-0005-0000-0000-00002A610000}"/>
    <cellStyle name="Akzent5 2" xfId="29257" hidden="1" xr:uid="{00000000-0005-0000-0000-00002B610000}"/>
    <cellStyle name="Akzent5 2" xfId="29269" hidden="1" xr:uid="{00000000-0005-0000-0000-00002C610000}"/>
    <cellStyle name="Akzent5 2" xfId="29277" hidden="1" xr:uid="{00000000-0005-0000-0000-00002D610000}"/>
    <cellStyle name="Akzent5 2" xfId="29289" hidden="1" xr:uid="{00000000-0005-0000-0000-00002E610000}"/>
    <cellStyle name="Akzent5 2" xfId="29297" hidden="1" xr:uid="{00000000-0005-0000-0000-00002F610000}"/>
    <cellStyle name="Akzent5 2" xfId="29309" hidden="1" xr:uid="{00000000-0005-0000-0000-000030610000}"/>
    <cellStyle name="Akzent5 2" xfId="29317" hidden="1" xr:uid="{00000000-0005-0000-0000-000031610000}"/>
    <cellStyle name="Akzent5 2" xfId="29329" hidden="1" xr:uid="{00000000-0005-0000-0000-000032610000}"/>
    <cellStyle name="Akzent5 2" xfId="29231" hidden="1" xr:uid="{00000000-0005-0000-0000-000033610000}"/>
    <cellStyle name="Akzent5 2" xfId="29345" hidden="1" xr:uid="{00000000-0005-0000-0000-000034610000}"/>
    <cellStyle name="Akzent5 2" xfId="29353" hidden="1" xr:uid="{00000000-0005-0000-0000-000035610000}"/>
    <cellStyle name="Akzent5 2" xfId="29365" hidden="1" xr:uid="{00000000-0005-0000-0000-000036610000}"/>
    <cellStyle name="Akzent5 2" xfId="29373" hidden="1" xr:uid="{00000000-0005-0000-0000-000037610000}"/>
    <cellStyle name="Akzent5 2" xfId="29385" hidden="1" xr:uid="{00000000-0005-0000-0000-000038610000}"/>
    <cellStyle name="Akzent5 2" xfId="29393" hidden="1" xr:uid="{00000000-0005-0000-0000-000039610000}"/>
    <cellStyle name="Akzent5 2" xfId="29405" hidden="1" xr:uid="{00000000-0005-0000-0000-00003A610000}"/>
    <cellStyle name="Akzent5 2" xfId="29413" hidden="1" xr:uid="{00000000-0005-0000-0000-00003B610000}"/>
    <cellStyle name="Akzent5 2" xfId="29425" hidden="1" xr:uid="{00000000-0005-0000-0000-00003C610000}"/>
    <cellStyle name="Akzent5 2" xfId="29445" hidden="1" xr:uid="{00000000-0005-0000-0000-00003D610000}"/>
    <cellStyle name="Akzent5 2" xfId="29482" hidden="1" xr:uid="{00000000-0005-0000-0000-00003E610000}"/>
    <cellStyle name="Akzent5 2" xfId="29503" hidden="1" xr:uid="{00000000-0005-0000-0000-00003F610000}"/>
    <cellStyle name="Akzent5 2" xfId="29519" hidden="1" xr:uid="{00000000-0005-0000-0000-000040610000}"/>
    <cellStyle name="Akzent5 2" xfId="29531" hidden="1" xr:uid="{00000000-0005-0000-0000-000041610000}"/>
    <cellStyle name="Akzent5 2" xfId="29539" hidden="1" xr:uid="{00000000-0005-0000-0000-000042610000}"/>
    <cellStyle name="Akzent5 2" xfId="29551" hidden="1" xr:uid="{00000000-0005-0000-0000-000043610000}"/>
    <cellStyle name="Akzent5 2" xfId="29559" hidden="1" xr:uid="{00000000-0005-0000-0000-000044610000}"/>
    <cellStyle name="Akzent5 2" xfId="29571" hidden="1" xr:uid="{00000000-0005-0000-0000-000045610000}"/>
    <cellStyle name="Akzent5 2" xfId="29579" hidden="1" xr:uid="{00000000-0005-0000-0000-000046610000}"/>
    <cellStyle name="Akzent5 2" xfId="29591" hidden="1" xr:uid="{00000000-0005-0000-0000-000047610000}"/>
    <cellStyle name="Akzent5 2" xfId="29601" hidden="1" xr:uid="{00000000-0005-0000-0000-000048610000}"/>
    <cellStyle name="Akzent5 2" xfId="29617" hidden="1" xr:uid="{00000000-0005-0000-0000-000049610000}"/>
    <cellStyle name="Akzent5 2" xfId="29626" hidden="1" xr:uid="{00000000-0005-0000-0000-00004A610000}"/>
    <cellStyle name="Akzent5 2" xfId="29638" hidden="1" xr:uid="{00000000-0005-0000-0000-00004B610000}"/>
    <cellStyle name="Akzent5 2" xfId="29646" hidden="1" xr:uid="{00000000-0005-0000-0000-00004C610000}"/>
    <cellStyle name="Akzent5 2" xfId="29658" hidden="1" xr:uid="{00000000-0005-0000-0000-00004D610000}"/>
    <cellStyle name="Akzent5 2" xfId="29666" hidden="1" xr:uid="{00000000-0005-0000-0000-00004E610000}"/>
    <cellStyle name="Akzent5 2" xfId="29678" hidden="1" xr:uid="{00000000-0005-0000-0000-00004F610000}"/>
    <cellStyle name="Akzent5 2" xfId="29686" hidden="1" xr:uid="{00000000-0005-0000-0000-000050610000}"/>
    <cellStyle name="Akzent5 2" xfId="29698" hidden="1" xr:uid="{00000000-0005-0000-0000-000051610000}"/>
    <cellStyle name="Akzent5 2" xfId="29480" hidden="1" xr:uid="{00000000-0005-0000-0000-000052610000}"/>
    <cellStyle name="Akzent5 2" xfId="29712" hidden="1" xr:uid="{00000000-0005-0000-0000-000053610000}"/>
    <cellStyle name="Akzent5 2" xfId="29721" hidden="1" xr:uid="{00000000-0005-0000-0000-000054610000}"/>
    <cellStyle name="Akzent5 2" xfId="29733" hidden="1" xr:uid="{00000000-0005-0000-0000-000055610000}"/>
    <cellStyle name="Akzent5 2" xfId="29741" hidden="1" xr:uid="{00000000-0005-0000-0000-000056610000}"/>
    <cellStyle name="Akzent5 2" xfId="29753" hidden="1" xr:uid="{00000000-0005-0000-0000-000057610000}"/>
    <cellStyle name="Akzent5 2" xfId="29761" hidden="1" xr:uid="{00000000-0005-0000-0000-000058610000}"/>
    <cellStyle name="Akzent5 2" xfId="29773" hidden="1" xr:uid="{00000000-0005-0000-0000-000059610000}"/>
    <cellStyle name="Akzent5 2" xfId="29781" hidden="1" xr:uid="{00000000-0005-0000-0000-00005A610000}"/>
    <cellStyle name="Akzent5 2" xfId="29793" hidden="1" xr:uid="{00000000-0005-0000-0000-00005B610000}"/>
    <cellStyle name="Akzent5 2" xfId="29705" hidden="1" xr:uid="{00000000-0005-0000-0000-00005C610000}"/>
    <cellStyle name="Akzent5 2" xfId="29806" hidden="1" xr:uid="{00000000-0005-0000-0000-00005D610000}"/>
    <cellStyle name="Akzent5 2" xfId="29814" hidden="1" xr:uid="{00000000-0005-0000-0000-00005E610000}"/>
    <cellStyle name="Akzent5 2" xfId="29826" hidden="1" xr:uid="{00000000-0005-0000-0000-00005F610000}"/>
    <cellStyle name="Akzent5 2" xfId="29834" hidden="1" xr:uid="{00000000-0005-0000-0000-000060610000}"/>
    <cellStyle name="Akzent5 2" xfId="29846" hidden="1" xr:uid="{00000000-0005-0000-0000-000061610000}"/>
    <cellStyle name="Akzent5 2" xfId="29854" hidden="1" xr:uid="{00000000-0005-0000-0000-000062610000}"/>
    <cellStyle name="Akzent5 2" xfId="29866" hidden="1" xr:uid="{00000000-0005-0000-0000-000063610000}"/>
    <cellStyle name="Akzent5 2" xfId="29874" hidden="1" xr:uid="{00000000-0005-0000-0000-000064610000}"/>
    <cellStyle name="Akzent5 2" xfId="29886" hidden="1" xr:uid="{00000000-0005-0000-0000-000065610000}"/>
    <cellStyle name="Akzent5 2" xfId="29899" hidden="1" xr:uid="{00000000-0005-0000-0000-000066610000}"/>
    <cellStyle name="Akzent5 2" xfId="29917" hidden="1" xr:uid="{00000000-0005-0000-0000-000067610000}"/>
    <cellStyle name="Akzent5 2" xfId="29925" hidden="1" xr:uid="{00000000-0005-0000-0000-000068610000}"/>
    <cellStyle name="Akzent5 2" xfId="29937" hidden="1" xr:uid="{00000000-0005-0000-0000-000069610000}"/>
    <cellStyle name="Akzent5 2" xfId="29945" hidden="1" xr:uid="{00000000-0005-0000-0000-00006A610000}"/>
    <cellStyle name="Akzent5 2" xfId="29957" hidden="1" xr:uid="{00000000-0005-0000-0000-00006B610000}"/>
    <cellStyle name="Akzent5 2" xfId="29965" hidden="1" xr:uid="{00000000-0005-0000-0000-00006C610000}"/>
    <cellStyle name="Akzent5 2" xfId="29977" hidden="1" xr:uid="{00000000-0005-0000-0000-00006D610000}"/>
    <cellStyle name="Akzent5 2" xfId="29985" hidden="1" xr:uid="{00000000-0005-0000-0000-00006E610000}"/>
    <cellStyle name="Akzent5 2" xfId="29997" hidden="1" xr:uid="{00000000-0005-0000-0000-00006F610000}"/>
    <cellStyle name="Akzent5 2" xfId="30007" hidden="1" xr:uid="{00000000-0005-0000-0000-000070610000}"/>
    <cellStyle name="Akzent5 2" xfId="30023" hidden="1" xr:uid="{00000000-0005-0000-0000-000071610000}"/>
    <cellStyle name="Akzent5 2" xfId="30032" hidden="1" xr:uid="{00000000-0005-0000-0000-000072610000}"/>
    <cellStyle name="Akzent5 2" xfId="30044" hidden="1" xr:uid="{00000000-0005-0000-0000-000073610000}"/>
    <cellStyle name="Akzent5 2" xfId="30052" hidden="1" xr:uid="{00000000-0005-0000-0000-000074610000}"/>
    <cellStyle name="Akzent5 2" xfId="30064" hidden="1" xr:uid="{00000000-0005-0000-0000-000075610000}"/>
    <cellStyle name="Akzent5 2" xfId="30072" hidden="1" xr:uid="{00000000-0005-0000-0000-000076610000}"/>
    <cellStyle name="Akzent5 2" xfId="30084" hidden="1" xr:uid="{00000000-0005-0000-0000-000077610000}"/>
    <cellStyle name="Akzent5 2" xfId="30092" hidden="1" xr:uid="{00000000-0005-0000-0000-000078610000}"/>
    <cellStyle name="Akzent5 2" xfId="30104" hidden="1" xr:uid="{00000000-0005-0000-0000-000079610000}"/>
    <cellStyle name="Akzent5 2" xfId="29893" hidden="1" xr:uid="{00000000-0005-0000-0000-00007A610000}"/>
    <cellStyle name="Akzent5 2" xfId="30118" hidden="1" xr:uid="{00000000-0005-0000-0000-00007B610000}"/>
    <cellStyle name="Akzent5 2" xfId="30127" hidden="1" xr:uid="{00000000-0005-0000-0000-00007C610000}"/>
    <cellStyle name="Akzent5 2" xfId="30139" hidden="1" xr:uid="{00000000-0005-0000-0000-00007D610000}"/>
    <cellStyle name="Akzent5 2" xfId="30147" hidden="1" xr:uid="{00000000-0005-0000-0000-00007E610000}"/>
    <cellStyle name="Akzent5 2" xfId="30159" hidden="1" xr:uid="{00000000-0005-0000-0000-00007F610000}"/>
    <cellStyle name="Akzent5 2" xfId="30167" hidden="1" xr:uid="{00000000-0005-0000-0000-000080610000}"/>
    <cellStyle name="Akzent5 2" xfId="30179" hidden="1" xr:uid="{00000000-0005-0000-0000-000081610000}"/>
    <cellStyle name="Akzent5 2" xfId="30187" hidden="1" xr:uid="{00000000-0005-0000-0000-000082610000}"/>
    <cellStyle name="Akzent5 2" xfId="30199" hidden="1" xr:uid="{00000000-0005-0000-0000-000083610000}"/>
    <cellStyle name="Akzent5 2" xfId="30111" hidden="1" xr:uid="{00000000-0005-0000-0000-000084610000}"/>
    <cellStyle name="Akzent5 2" xfId="30212" hidden="1" xr:uid="{00000000-0005-0000-0000-000085610000}"/>
    <cellStyle name="Akzent5 2" xfId="30220" hidden="1" xr:uid="{00000000-0005-0000-0000-000086610000}"/>
    <cellStyle name="Akzent5 2" xfId="30232" hidden="1" xr:uid="{00000000-0005-0000-0000-000087610000}"/>
    <cellStyle name="Akzent5 2" xfId="30240" hidden="1" xr:uid="{00000000-0005-0000-0000-000088610000}"/>
    <cellStyle name="Akzent5 2" xfId="30252" hidden="1" xr:uid="{00000000-0005-0000-0000-000089610000}"/>
    <cellStyle name="Akzent5 2" xfId="30260" hidden="1" xr:uid="{00000000-0005-0000-0000-00008A610000}"/>
    <cellStyle name="Akzent5 2" xfId="30272" hidden="1" xr:uid="{00000000-0005-0000-0000-00008B610000}"/>
    <cellStyle name="Akzent5 2" xfId="30280" hidden="1" xr:uid="{00000000-0005-0000-0000-00008C610000}"/>
    <cellStyle name="Akzent5 2" xfId="30292" hidden="1" xr:uid="{00000000-0005-0000-0000-00008D610000}"/>
    <cellStyle name="Akzent5 2" xfId="30300" hidden="1" xr:uid="{00000000-0005-0000-0000-00008E610000}"/>
    <cellStyle name="Akzent5 2" xfId="30312" hidden="1" xr:uid="{00000000-0005-0000-0000-00008F610000}"/>
    <cellStyle name="Akzent5 2" xfId="30320" hidden="1" xr:uid="{00000000-0005-0000-0000-000090610000}"/>
    <cellStyle name="Akzent5 2" xfId="30332" hidden="1" xr:uid="{00000000-0005-0000-0000-000091610000}"/>
    <cellStyle name="Akzent5 2" xfId="30340" hidden="1" xr:uid="{00000000-0005-0000-0000-000092610000}"/>
    <cellStyle name="Akzent5 2" xfId="30352" hidden="1" xr:uid="{00000000-0005-0000-0000-000093610000}"/>
    <cellStyle name="Akzent5 2" xfId="30360" hidden="1" xr:uid="{00000000-0005-0000-0000-000094610000}"/>
    <cellStyle name="Akzent5 2" xfId="30372" hidden="1" xr:uid="{00000000-0005-0000-0000-000095610000}"/>
    <cellStyle name="Akzent5 2" xfId="30380" hidden="1" xr:uid="{00000000-0005-0000-0000-000096610000}"/>
    <cellStyle name="Akzent5 2" xfId="30392" hidden="1" xr:uid="{00000000-0005-0000-0000-000097610000}"/>
    <cellStyle name="Akzent5 2" xfId="30408" hidden="1" xr:uid="{00000000-0005-0000-0000-000098610000}"/>
    <cellStyle name="Akzent5 2" xfId="30415" hidden="1" xr:uid="{00000000-0005-0000-0000-000099610000}"/>
    <cellStyle name="Akzent5 2" xfId="30448" hidden="1" xr:uid="{00000000-0005-0000-0000-00009A610000}"/>
    <cellStyle name="Akzent5 2" xfId="30462" hidden="1" xr:uid="{00000000-0005-0000-0000-00009B610000}"/>
    <cellStyle name="Akzent5 2" xfId="30470" hidden="1" xr:uid="{00000000-0005-0000-0000-00009C610000}"/>
    <cellStyle name="Akzent5 2" xfId="30482" hidden="1" xr:uid="{00000000-0005-0000-0000-00009D610000}"/>
    <cellStyle name="Akzent5 2" xfId="30490" hidden="1" xr:uid="{00000000-0005-0000-0000-00009E610000}"/>
    <cellStyle name="Akzent5 2" xfId="30502" hidden="1" xr:uid="{00000000-0005-0000-0000-00009F610000}"/>
    <cellStyle name="Akzent5 2" xfId="30510" hidden="1" xr:uid="{00000000-0005-0000-0000-0000A0610000}"/>
    <cellStyle name="Akzent5 2" xfId="30522" hidden="1" xr:uid="{00000000-0005-0000-0000-0000A1610000}"/>
    <cellStyle name="Akzent5 2" xfId="30530" hidden="1" xr:uid="{00000000-0005-0000-0000-0000A2610000}"/>
    <cellStyle name="Akzent5 2" xfId="30542" hidden="1" xr:uid="{00000000-0005-0000-0000-0000A3610000}"/>
    <cellStyle name="Akzent5 2" xfId="30444" hidden="1" xr:uid="{00000000-0005-0000-0000-0000A4610000}"/>
    <cellStyle name="Akzent5 2" xfId="30558" hidden="1" xr:uid="{00000000-0005-0000-0000-0000A5610000}"/>
    <cellStyle name="Akzent5 2" xfId="30566" hidden="1" xr:uid="{00000000-0005-0000-0000-0000A6610000}"/>
    <cellStyle name="Akzent5 2" xfId="30578" hidden="1" xr:uid="{00000000-0005-0000-0000-0000A7610000}"/>
    <cellStyle name="Akzent5 2" xfId="30586" hidden="1" xr:uid="{00000000-0005-0000-0000-0000A8610000}"/>
    <cellStyle name="Akzent5 2" xfId="30598" hidden="1" xr:uid="{00000000-0005-0000-0000-0000A9610000}"/>
    <cellStyle name="Akzent5 2" xfId="30606" hidden="1" xr:uid="{00000000-0005-0000-0000-0000AA610000}"/>
    <cellStyle name="Akzent5 2" xfId="30618" hidden="1" xr:uid="{00000000-0005-0000-0000-0000AB610000}"/>
    <cellStyle name="Akzent5 2" xfId="30626" hidden="1" xr:uid="{00000000-0005-0000-0000-0000AC610000}"/>
    <cellStyle name="Akzent5 2" xfId="30638" hidden="1" xr:uid="{00000000-0005-0000-0000-0000AD610000}"/>
    <cellStyle name="Akzent5 2" xfId="30683" hidden="1" xr:uid="{00000000-0005-0000-0000-0000AE610000}"/>
    <cellStyle name="Akzent5 2" xfId="30698" hidden="1" xr:uid="{00000000-0005-0000-0000-0000AF610000}"/>
    <cellStyle name="Akzent5 2" xfId="30710" hidden="1" xr:uid="{00000000-0005-0000-0000-0000B0610000}"/>
    <cellStyle name="Akzent5 2" xfId="30718" hidden="1" xr:uid="{00000000-0005-0000-0000-0000B1610000}"/>
    <cellStyle name="Akzent5 2" xfId="30730" hidden="1" xr:uid="{00000000-0005-0000-0000-0000B2610000}"/>
    <cellStyle name="Akzent5 2" xfId="30738" hidden="1" xr:uid="{00000000-0005-0000-0000-0000B3610000}"/>
    <cellStyle name="Akzent5 2" xfId="30750" hidden="1" xr:uid="{00000000-0005-0000-0000-0000B4610000}"/>
    <cellStyle name="Akzent5 2" xfId="30758" hidden="1" xr:uid="{00000000-0005-0000-0000-0000B5610000}"/>
    <cellStyle name="Akzent5 2" xfId="30770" hidden="1" xr:uid="{00000000-0005-0000-0000-0000B6610000}"/>
    <cellStyle name="Akzent5 2" xfId="30780" hidden="1" xr:uid="{00000000-0005-0000-0000-0000B7610000}"/>
    <cellStyle name="Akzent5 2" xfId="30796" hidden="1" xr:uid="{00000000-0005-0000-0000-0000B8610000}"/>
    <cellStyle name="Akzent5 2" xfId="30805" hidden="1" xr:uid="{00000000-0005-0000-0000-0000B9610000}"/>
    <cellStyle name="Akzent5 2" xfId="30817" hidden="1" xr:uid="{00000000-0005-0000-0000-0000BA610000}"/>
    <cellStyle name="Akzent5 2" xfId="30825" hidden="1" xr:uid="{00000000-0005-0000-0000-0000BB610000}"/>
    <cellStyle name="Akzent5 2" xfId="30837" hidden="1" xr:uid="{00000000-0005-0000-0000-0000BC610000}"/>
    <cellStyle name="Akzent5 2" xfId="30845" hidden="1" xr:uid="{00000000-0005-0000-0000-0000BD610000}"/>
    <cellStyle name="Akzent5 2" xfId="30857" hidden="1" xr:uid="{00000000-0005-0000-0000-0000BE610000}"/>
    <cellStyle name="Akzent5 2" xfId="30865" hidden="1" xr:uid="{00000000-0005-0000-0000-0000BF610000}"/>
    <cellStyle name="Akzent5 2" xfId="30877" hidden="1" xr:uid="{00000000-0005-0000-0000-0000C0610000}"/>
    <cellStyle name="Akzent5 2" xfId="28167" hidden="1" xr:uid="{00000000-0005-0000-0000-0000C1610000}"/>
    <cellStyle name="Akzent5 2" xfId="30891" hidden="1" xr:uid="{00000000-0005-0000-0000-0000C2610000}"/>
    <cellStyle name="Akzent5 2" xfId="30900" hidden="1" xr:uid="{00000000-0005-0000-0000-0000C3610000}"/>
    <cellStyle name="Akzent5 2" xfId="30912" hidden="1" xr:uid="{00000000-0005-0000-0000-0000C4610000}"/>
    <cellStyle name="Akzent5 2" xfId="30920" hidden="1" xr:uid="{00000000-0005-0000-0000-0000C5610000}"/>
    <cellStyle name="Akzent5 2" xfId="30932" hidden="1" xr:uid="{00000000-0005-0000-0000-0000C6610000}"/>
    <cellStyle name="Akzent5 2" xfId="30940" hidden="1" xr:uid="{00000000-0005-0000-0000-0000C7610000}"/>
    <cellStyle name="Akzent5 2" xfId="30952" hidden="1" xr:uid="{00000000-0005-0000-0000-0000C8610000}"/>
    <cellStyle name="Akzent5 2" xfId="30960" hidden="1" xr:uid="{00000000-0005-0000-0000-0000C9610000}"/>
    <cellStyle name="Akzent5 2" xfId="30972" hidden="1" xr:uid="{00000000-0005-0000-0000-0000CA610000}"/>
    <cellStyle name="Akzent5 2" xfId="30884" hidden="1" xr:uid="{00000000-0005-0000-0000-0000CB610000}"/>
    <cellStyle name="Akzent5 2" xfId="30985" hidden="1" xr:uid="{00000000-0005-0000-0000-0000CC610000}"/>
    <cellStyle name="Akzent5 2" xfId="30993" hidden="1" xr:uid="{00000000-0005-0000-0000-0000CD610000}"/>
    <cellStyle name="Akzent5 2" xfId="31005" hidden="1" xr:uid="{00000000-0005-0000-0000-0000CE610000}"/>
    <cellStyle name="Akzent5 2" xfId="31013" hidden="1" xr:uid="{00000000-0005-0000-0000-0000CF610000}"/>
    <cellStyle name="Akzent5 2" xfId="31025" hidden="1" xr:uid="{00000000-0005-0000-0000-0000D0610000}"/>
    <cellStyle name="Akzent5 2" xfId="31033" hidden="1" xr:uid="{00000000-0005-0000-0000-0000D1610000}"/>
    <cellStyle name="Akzent5 2" xfId="31045" hidden="1" xr:uid="{00000000-0005-0000-0000-0000D2610000}"/>
    <cellStyle name="Akzent5 2" xfId="31053" hidden="1" xr:uid="{00000000-0005-0000-0000-0000D3610000}"/>
    <cellStyle name="Akzent5 2" xfId="31065" hidden="1" xr:uid="{00000000-0005-0000-0000-0000D4610000}"/>
    <cellStyle name="Akzent5 2" xfId="31078" hidden="1" xr:uid="{00000000-0005-0000-0000-0000D5610000}"/>
    <cellStyle name="Akzent5 2" xfId="31096" hidden="1" xr:uid="{00000000-0005-0000-0000-0000D6610000}"/>
    <cellStyle name="Akzent5 2" xfId="31104" hidden="1" xr:uid="{00000000-0005-0000-0000-0000D7610000}"/>
    <cellStyle name="Akzent5 2" xfId="31116" hidden="1" xr:uid="{00000000-0005-0000-0000-0000D8610000}"/>
    <cellStyle name="Akzent5 2" xfId="31124" hidden="1" xr:uid="{00000000-0005-0000-0000-0000D9610000}"/>
    <cellStyle name="Akzent5 2" xfId="31136" hidden="1" xr:uid="{00000000-0005-0000-0000-0000DA610000}"/>
    <cellStyle name="Akzent5 2" xfId="31144" hidden="1" xr:uid="{00000000-0005-0000-0000-0000DB610000}"/>
    <cellStyle name="Akzent5 2" xfId="31156" hidden="1" xr:uid="{00000000-0005-0000-0000-0000DC610000}"/>
    <cellStyle name="Akzent5 2" xfId="31164" hidden="1" xr:uid="{00000000-0005-0000-0000-0000DD610000}"/>
    <cellStyle name="Akzent5 2" xfId="31176" hidden="1" xr:uid="{00000000-0005-0000-0000-0000DE610000}"/>
    <cellStyle name="Akzent5 2" xfId="31186" hidden="1" xr:uid="{00000000-0005-0000-0000-0000DF610000}"/>
    <cellStyle name="Akzent5 2" xfId="31202" hidden="1" xr:uid="{00000000-0005-0000-0000-0000E0610000}"/>
    <cellStyle name="Akzent5 2" xfId="31211" hidden="1" xr:uid="{00000000-0005-0000-0000-0000E1610000}"/>
    <cellStyle name="Akzent5 2" xfId="31223" hidden="1" xr:uid="{00000000-0005-0000-0000-0000E2610000}"/>
    <cellStyle name="Akzent5 2" xfId="31231" hidden="1" xr:uid="{00000000-0005-0000-0000-0000E3610000}"/>
    <cellStyle name="Akzent5 2" xfId="31243" hidden="1" xr:uid="{00000000-0005-0000-0000-0000E4610000}"/>
    <cellStyle name="Akzent5 2" xfId="31251" hidden="1" xr:uid="{00000000-0005-0000-0000-0000E5610000}"/>
    <cellStyle name="Akzent5 2" xfId="31263" hidden="1" xr:uid="{00000000-0005-0000-0000-0000E6610000}"/>
    <cellStyle name="Akzent5 2" xfId="31271" hidden="1" xr:uid="{00000000-0005-0000-0000-0000E7610000}"/>
    <cellStyle name="Akzent5 2" xfId="31283" hidden="1" xr:uid="{00000000-0005-0000-0000-0000E8610000}"/>
    <cellStyle name="Akzent5 2" xfId="31072" hidden="1" xr:uid="{00000000-0005-0000-0000-0000E9610000}"/>
    <cellStyle name="Akzent5 2" xfId="31297" hidden="1" xr:uid="{00000000-0005-0000-0000-0000EA610000}"/>
    <cellStyle name="Akzent5 2" xfId="31306" hidden="1" xr:uid="{00000000-0005-0000-0000-0000EB610000}"/>
    <cellStyle name="Akzent5 2" xfId="31318" hidden="1" xr:uid="{00000000-0005-0000-0000-0000EC610000}"/>
    <cellStyle name="Akzent5 2" xfId="31326" hidden="1" xr:uid="{00000000-0005-0000-0000-0000ED610000}"/>
    <cellStyle name="Akzent5 2" xfId="31338" hidden="1" xr:uid="{00000000-0005-0000-0000-0000EE610000}"/>
    <cellStyle name="Akzent5 2" xfId="31346" hidden="1" xr:uid="{00000000-0005-0000-0000-0000EF610000}"/>
    <cellStyle name="Akzent5 2" xfId="31358" hidden="1" xr:uid="{00000000-0005-0000-0000-0000F0610000}"/>
    <cellStyle name="Akzent5 2" xfId="31366" hidden="1" xr:uid="{00000000-0005-0000-0000-0000F1610000}"/>
    <cellStyle name="Akzent5 2" xfId="31378" hidden="1" xr:uid="{00000000-0005-0000-0000-0000F2610000}"/>
    <cellStyle name="Akzent5 2" xfId="31290" hidden="1" xr:uid="{00000000-0005-0000-0000-0000F3610000}"/>
    <cellStyle name="Akzent5 2" xfId="31391" hidden="1" xr:uid="{00000000-0005-0000-0000-0000F4610000}"/>
    <cellStyle name="Akzent5 2" xfId="31399" hidden="1" xr:uid="{00000000-0005-0000-0000-0000F5610000}"/>
    <cellStyle name="Akzent5 2" xfId="31411" hidden="1" xr:uid="{00000000-0005-0000-0000-0000F6610000}"/>
    <cellStyle name="Akzent5 2" xfId="31419" hidden="1" xr:uid="{00000000-0005-0000-0000-0000F7610000}"/>
    <cellStyle name="Akzent5 2" xfId="31431" hidden="1" xr:uid="{00000000-0005-0000-0000-0000F8610000}"/>
    <cellStyle name="Akzent5 2" xfId="31439" hidden="1" xr:uid="{00000000-0005-0000-0000-0000F9610000}"/>
    <cellStyle name="Akzent5 2" xfId="31451" hidden="1" xr:uid="{00000000-0005-0000-0000-0000FA610000}"/>
    <cellStyle name="Akzent5 2" xfId="31459" hidden="1" xr:uid="{00000000-0005-0000-0000-0000FB610000}"/>
    <cellStyle name="Akzent5 2" xfId="31471" hidden="1" xr:uid="{00000000-0005-0000-0000-0000FC610000}"/>
    <cellStyle name="Akzent5 2" xfId="31479" hidden="1" xr:uid="{00000000-0005-0000-0000-0000FD610000}"/>
    <cellStyle name="Akzent5 2" xfId="31491" hidden="1" xr:uid="{00000000-0005-0000-0000-0000FE610000}"/>
    <cellStyle name="Akzent5 2" xfId="31499" hidden="1" xr:uid="{00000000-0005-0000-0000-0000FF610000}"/>
    <cellStyle name="Akzent5 2" xfId="31511" hidden="1" xr:uid="{00000000-0005-0000-0000-000000620000}"/>
    <cellStyle name="Akzent5 2" xfId="31519" hidden="1" xr:uid="{00000000-0005-0000-0000-000001620000}"/>
    <cellStyle name="Akzent5 2" xfId="31531" hidden="1" xr:uid="{00000000-0005-0000-0000-000002620000}"/>
    <cellStyle name="Akzent5 2" xfId="31539" hidden="1" xr:uid="{00000000-0005-0000-0000-000003620000}"/>
    <cellStyle name="Akzent5 2" xfId="31551" hidden="1" xr:uid="{00000000-0005-0000-0000-000004620000}"/>
    <cellStyle name="Akzent5 2" xfId="31559" hidden="1" xr:uid="{00000000-0005-0000-0000-000005620000}"/>
    <cellStyle name="Akzent5 2" xfId="31571" hidden="1" xr:uid="{00000000-0005-0000-0000-000006620000}"/>
    <cellStyle name="Akzent5 2" xfId="31587" hidden="1" xr:uid="{00000000-0005-0000-0000-000007620000}"/>
    <cellStyle name="Akzent5 2" xfId="31595" hidden="1" xr:uid="{00000000-0005-0000-0000-000008620000}"/>
    <cellStyle name="Akzent5 2" xfId="31629" hidden="1" xr:uid="{00000000-0005-0000-0000-000009620000}"/>
    <cellStyle name="Akzent5 2" xfId="31643" hidden="1" xr:uid="{00000000-0005-0000-0000-00000A620000}"/>
    <cellStyle name="Akzent5 2" xfId="31651" hidden="1" xr:uid="{00000000-0005-0000-0000-00000B620000}"/>
    <cellStyle name="Akzent5 2" xfId="31663" hidden="1" xr:uid="{00000000-0005-0000-0000-00000C620000}"/>
    <cellStyle name="Akzent5 2" xfId="31671" hidden="1" xr:uid="{00000000-0005-0000-0000-00000D620000}"/>
    <cellStyle name="Akzent5 2" xfId="31683" hidden="1" xr:uid="{00000000-0005-0000-0000-00000E620000}"/>
    <cellStyle name="Akzent5 2" xfId="31691" hidden="1" xr:uid="{00000000-0005-0000-0000-00000F620000}"/>
    <cellStyle name="Akzent5 2" xfId="31703" hidden="1" xr:uid="{00000000-0005-0000-0000-000010620000}"/>
    <cellStyle name="Akzent5 2" xfId="31711" hidden="1" xr:uid="{00000000-0005-0000-0000-000011620000}"/>
    <cellStyle name="Akzent5 2" xfId="31723" hidden="1" xr:uid="{00000000-0005-0000-0000-000012620000}"/>
    <cellStyle name="Akzent5 2" xfId="31625" hidden="1" xr:uid="{00000000-0005-0000-0000-000013620000}"/>
    <cellStyle name="Akzent5 2" xfId="31739" hidden="1" xr:uid="{00000000-0005-0000-0000-000014620000}"/>
    <cellStyle name="Akzent5 2" xfId="31747" hidden="1" xr:uid="{00000000-0005-0000-0000-000015620000}"/>
    <cellStyle name="Akzent5 2" xfId="31759" hidden="1" xr:uid="{00000000-0005-0000-0000-000016620000}"/>
    <cellStyle name="Akzent5 2" xfId="31767" hidden="1" xr:uid="{00000000-0005-0000-0000-000017620000}"/>
    <cellStyle name="Akzent5 2" xfId="31779" hidden="1" xr:uid="{00000000-0005-0000-0000-000018620000}"/>
    <cellStyle name="Akzent5 2" xfId="31787" hidden="1" xr:uid="{00000000-0005-0000-0000-000019620000}"/>
    <cellStyle name="Akzent5 2" xfId="31799" hidden="1" xr:uid="{00000000-0005-0000-0000-00001A620000}"/>
    <cellStyle name="Akzent5 2" xfId="31807" hidden="1" xr:uid="{00000000-0005-0000-0000-00001B620000}"/>
    <cellStyle name="Akzent5 2" xfId="31819" hidden="1" xr:uid="{00000000-0005-0000-0000-00001C620000}"/>
    <cellStyle name="Akzent5 2" xfId="31838" hidden="1" xr:uid="{00000000-0005-0000-0000-00001D620000}"/>
    <cellStyle name="Akzent5 2" xfId="31875" hidden="1" xr:uid="{00000000-0005-0000-0000-00001E620000}"/>
    <cellStyle name="Akzent5 2" xfId="31896" hidden="1" xr:uid="{00000000-0005-0000-0000-00001F620000}"/>
    <cellStyle name="Akzent5 2" xfId="31912" hidden="1" xr:uid="{00000000-0005-0000-0000-000020620000}"/>
    <cellStyle name="Akzent5 2" xfId="31924" hidden="1" xr:uid="{00000000-0005-0000-0000-000021620000}"/>
    <cellStyle name="Akzent5 2" xfId="31932" hidden="1" xr:uid="{00000000-0005-0000-0000-000022620000}"/>
    <cellStyle name="Akzent5 2" xfId="31944" hidden="1" xr:uid="{00000000-0005-0000-0000-000023620000}"/>
    <cellStyle name="Akzent5 2" xfId="31952" hidden="1" xr:uid="{00000000-0005-0000-0000-000024620000}"/>
    <cellStyle name="Akzent5 2" xfId="31964" hidden="1" xr:uid="{00000000-0005-0000-0000-000025620000}"/>
    <cellStyle name="Akzent5 2" xfId="31972" hidden="1" xr:uid="{00000000-0005-0000-0000-000026620000}"/>
    <cellStyle name="Akzent5 2" xfId="31984" hidden="1" xr:uid="{00000000-0005-0000-0000-000027620000}"/>
    <cellStyle name="Akzent5 2" xfId="31993" hidden="1" xr:uid="{00000000-0005-0000-0000-000028620000}"/>
    <cellStyle name="Akzent5 2" xfId="32009" hidden="1" xr:uid="{00000000-0005-0000-0000-000029620000}"/>
    <cellStyle name="Akzent5 2" xfId="32018" hidden="1" xr:uid="{00000000-0005-0000-0000-00002A620000}"/>
    <cellStyle name="Akzent5 2" xfId="32030" hidden="1" xr:uid="{00000000-0005-0000-0000-00002B620000}"/>
    <cellStyle name="Akzent5 2" xfId="32038" hidden="1" xr:uid="{00000000-0005-0000-0000-00002C620000}"/>
    <cellStyle name="Akzent5 2" xfId="32050" hidden="1" xr:uid="{00000000-0005-0000-0000-00002D620000}"/>
    <cellStyle name="Akzent5 2" xfId="32058" hidden="1" xr:uid="{00000000-0005-0000-0000-00002E620000}"/>
    <cellStyle name="Akzent5 2" xfId="32070" hidden="1" xr:uid="{00000000-0005-0000-0000-00002F620000}"/>
    <cellStyle name="Akzent5 2" xfId="32078" hidden="1" xr:uid="{00000000-0005-0000-0000-000030620000}"/>
    <cellStyle name="Akzent5 2" xfId="32090" hidden="1" xr:uid="{00000000-0005-0000-0000-000031620000}"/>
    <cellStyle name="Akzent5 2" xfId="31873" hidden="1" xr:uid="{00000000-0005-0000-0000-000032620000}"/>
    <cellStyle name="Akzent5 2" xfId="32104" hidden="1" xr:uid="{00000000-0005-0000-0000-000033620000}"/>
    <cellStyle name="Akzent5 2" xfId="32113" hidden="1" xr:uid="{00000000-0005-0000-0000-000034620000}"/>
    <cellStyle name="Akzent5 2" xfId="32125" hidden="1" xr:uid="{00000000-0005-0000-0000-000035620000}"/>
    <cellStyle name="Akzent5 2" xfId="32133" hidden="1" xr:uid="{00000000-0005-0000-0000-000036620000}"/>
    <cellStyle name="Akzent5 2" xfId="32145" hidden="1" xr:uid="{00000000-0005-0000-0000-000037620000}"/>
    <cellStyle name="Akzent5 2" xfId="32153" hidden="1" xr:uid="{00000000-0005-0000-0000-000038620000}"/>
    <cellStyle name="Akzent5 2" xfId="32165" hidden="1" xr:uid="{00000000-0005-0000-0000-000039620000}"/>
    <cellStyle name="Akzent5 2" xfId="32173" hidden="1" xr:uid="{00000000-0005-0000-0000-00003A620000}"/>
    <cellStyle name="Akzent5 2" xfId="32185" hidden="1" xr:uid="{00000000-0005-0000-0000-00003B620000}"/>
    <cellStyle name="Akzent5 2" xfId="32097" hidden="1" xr:uid="{00000000-0005-0000-0000-00003C620000}"/>
    <cellStyle name="Akzent5 2" xfId="32198" hidden="1" xr:uid="{00000000-0005-0000-0000-00003D620000}"/>
    <cellStyle name="Akzent5 2" xfId="32206" hidden="1" xr:uid="{00000000-0005-0000-0000-00003E620000}"/>
    <cellStyle name="Akzent5 2" xfId="32218" hidden="1" xr:uid="{00000000-0005-0000-0000-00003F620000}"/>
    <cellStyle name="Akzent5 2" xfId="32226" hidden="1" xr:uid="{00000000-0005-0000-0000-000040620000}"/>
    <cellStyle name="Akzent5 2" xfId="32238" hidden="1" xr:uid="{00000000-0005-0000-0000-000041620000}"/>
    <cellStyle name="Akzent5 2" xfId="32246" hidden="1" xr:uid="{00000000-0005-0000-0000-000042620000}"/>
    <cellStyle name="Akzent5 2" xfId="32258" hidden="1" xr:uid="{00000000-0005-0000-0000-000043620000}"/>
    <cellStyle name="Akzent5 2" xfId="32266" hidden="1" xr:uid="{00000000-0005-0000-0000-000044620000}"/>
    <cellStyle name="Akzent5 2" xfId="32278" hidden="1" xr:uid="{00000000-0005-0000-0000-000045620000}"/>
    <cellStyle name="Akzent5 2" xfId="32290" hidden="1" xr:uid="{00000000-0005-0000-0000-000046620000}"/>
    <cellStyle name="Akzent5 2" xfId="32308" hidden="1" xr:uid="{00000000-0005-0000-0000-000047620000}"/>
    <cellStyle name="Akzent5 2" xfId="32316" hidden="1" xr:uid="{00000000-0005-0000-0000-000048620000}"/>
    <cellStyle name="Akzent5 2" xfId="32328" hidden="1" xr:uid="{00000000-0005-0000-0000-000049620000}"/>
    <cellStyle name="Akzent5 2" xfId="32336" hidden="1" xr:uid="{00000000-0005-0000-0000-00004A620000}"/>
    <cellStyle name="Akzent5 2" xfId="32348" hidden="1" xr:uid="{00000000-0005-0000-0000-00004B620000}"/>
    <cellStyle name="Akzent5 2" xfId="32356" hidden="1" xr:uid="{00000000-0005-0000-0000-00004C620000}"/>
    <cellStyle name="Akzent5 2" xfId="32368" hidden="1" xr:uid="{00000000-0005-0000-0000-00004D620000}"/>
    <cellStyle name="Akzent5 2" xfId="32376" hidden="1" xr:uid="{00000000-0005-0000-0000-00004E620000}"/>
    <cellStyle name="Akzent5 2" xfId="32388" hidden="1" xr:uid="{00000000-0005-0000-0000-00004F620000}"/>
    <cellStyle name="Akzent5 2" xfId="32397" hidden="1" xr:uid="{00000000-0005-0000-0000-000050620000}"/>
    <cellStyle name="Akzent5 2" xfId="32413" hidden="1" xr:uid="{00000000-0005-0000-0000-000051620000}"/>
    <cellStyle name="Akzent5 2" xfId="32422" hidden="1" xr:uid="{00000000-0005-0000-0000-000052620000}"/>
    <cellStyle name="Akzent5 2" xfId="32434" hidden="1" xr:uid="{00000000-0005-0000-0000-000053620000}"/>
    <cellStyle name="Akzent5 2" xfId="32442" hidden="1" xr:uid="{00000000-0005-0000-0000-000054620000}"/>
    <cellStyle name="Akzent5 2" xfId="32454" hidden="1" xr:uid="{00000000-0005-0000-0000-000055620000}"/>
    <cellStyle name="Akzent5 2" xfId="32462" hidden="1" xr:uid="{00000000-0005-0000-0000-000056620000}"/>
    <cellStyle name="Akzent5 2" xfId="32474" hidden="1" xr:uid="{00000000-0005-0000-0000-000057620000}"/>
    <cellStyle name="Akzent5 2" xfId="32482" hidden="1" xr:uid="{00000000-0005-0000-0000-000058620000}"/>
    <cellStyle name="Akzent5 2" xfId="32494" hidden="1" xr:uid="{00000000-0005-0000-0000-000059620000}"/>
    <cellStyle name="Akzent5 2" xfId="32285" hidden="1" xr:uid="{00000000-0005-0000-0000-00005A620000}"/>
    <cellStyle name="Akzent5 2" xfId="32508" hidden="1" xr:uid="{00000000-0005-0000-0000-00005B620000}"/>
    <cellStyle name="Akzent5 2" xfId="32517" hidden="1" xr:uid="{00000000-0005-0000-0000-00005C620000}"/>
    <cellStyle name="Akzent5 2" xfId="32529" hidden="1" xr:uid="{00000000-0005-0000-0000-00005D620000}"/>
    <cellStyle name="Akzent5 2" xfId="32537" hidden="1" xr:uid="{00000000-0005-0000-0000-00005E620000}"/>
    <cellStyle name="Akzent5 2" xfId="32549" hidden="1" xr:uid="{00000000-0005-0000-0000-00005F620000}"/>
    <cellStyle name="Akzent5 2" xfId="32557" hidden="1" xr:uid="{00000000-0005-0000-0000-000060620000}"/>
    <cellStyle name="Akzent5 2" xfId="32569" hidden="1" xr:uid="{00000000-0005-0000-0000-000061620000}"/>
    <cellStyle name="Akzent5 2" xfId="32577" hidden="1" xr:uid="{00000000-0005-0000-0000-000062620000}"/>
    <cellStyle name="Akzent5 2" xfId="32589" hidden="1" xr:uid="{00000000-0005-0000-0000-000063620000}"/>
    <cellStyle name="Akzent5 2" xfId="32501" hidden="1" xr:uid="{00000000-0005-0000-0000-000064620000}"/>
    <cellStyle name="Akzent5 2" xfId="32602" hidden="1" xr:uid="{00000000-0005-0000-0000-000065620000}"/>
    <cellStyle name="Akzent5 2" xfId="32610" hidden="1" xr:uid="{00000000-0005-0000-0000-000066620000}"/>
    <cellStyle name="Akzent5 2" xfId="32622" hidden="1" xr:uid="{00000000-0005-0000-0000-000067620000}"/>
    <cellStyle name="Akzent5 2" xfId="32630" hidden="1" xr:uid="{00000000-0005-0000-0000-000068620000}"/>
    <cellStyle name="Akzent5 2" xfId="32642" hidden="1" xr:uid="{00000000-0005-0000-0000-000069620000}"/>
    <cellStyle name="Akzent5 2" xfId="32650" hidden="1" xr:uid="{00000000-0005-0000-0000-00006A620000}"/>
    <cellStyle name="Akzent5 2" xfId="32662" hidden="1" xr:uid="{00000000-0005-0000-0000-00006B620000}"/>
    <cellStyle name="Akzent5 2" xfId="32670" hidden="1" xr:uid="{00000000-0005-0000-0000-00006C620000}"/>
    <cellStyle name="Akzent5 2" xfId="32682" hidden="1" xr:uid="{00000000-0005-0000-0000-00006D620000}"/>
    <cellStyle name="Akzent5 2" xfId="32690" hidden="1" xr:uid="{00000000-0005-0000-0000-00006E620000}"/>
    <cellStyle name="Akzent5 2" xfId="32702" hidden="1" xr:uid="{00000000-0005-0000-0000-00006F620000}"/>
    <cellStyle name="Akzent5 2" xfId="32710" hidden="1" xr:uid="{00000000-0005-0000-0000-000070620000}"/>
    <cellStyle name="Akzent5 2" xfId="32722" hidden="1" xr:uid="{00000000-0005-0000-0000-000071620000}"/>
    <cellStyle name="Akzent5 2" xfId="32730" hidden="1" xr:uid="{00000000-0005-0000-0000-000072620000}"/>
    <cellStyle name="Akzent5 2" xfId="32742" hidden="1" xr:uid="{00000000-0005-0000-0000-000073620000}"/>
    <cellStyle name="Akzent5 2" xfId="32750" hidden="1" xr:uid="{00000000-0005-0000-0000-000074620000}"/>
    <cellStyle name="Akzent5 2" xfId="32762" hidden="1" xr:uid="{00000000-0005-0000-0000-000075620000}"/>
    <cellStyle name="Akzent5 2" xfId="32770" hidden="1" xr:uid="{00000000-0005-0000-0000-000076620000}"/>
    <cellStyle name="Akzent5 2" xfId="32782" hidden="1" xr:uid="{00000000-0005-0000-0000-000077620000}"/>
    <cellStyle name="Akzent5 2" xfId="32798" hidden="1" xr:uid="{00000000-0005-0000-0000-000078620000}"/>
    <cellStyle name="Akzent5 2" xfId="32805" hidden="1" xr:uid="{00000000-0005-0000-0000-000079620000}"/>
    <cellStyle name="Akzent5 2" xfId="32838" hidden="1" xr:uid="{00000000-0005-0000-0000-00007A620000}"/>
    <cellStyle name="Akzent5 2" xfId="32852" hidden="1" xr:uid="{00000000-0005-0000-0000-00007B620000}"/>
    <cellStyle name="Akzent5 2" xfId="32860" hidden="1" xr:uid="{00000000-0005-0000-0000-00007C620000}"/>
    <cellStyle name="Akzent5 2" xfId="32872" hidden="1" xr:uid="{00000000-0005-0000-0000-00007D620000}"/>
    <cellStyle name="Akzent5 2" xfId="32880" hidden="1" xr:uid="{00000000-0005-0000-0000-00007E620000}"/>
    <cellStyle name="Akzent5 2" xfId="32892" hidden="1" xr:uid="{00000000-0005-0000-0000-00007F620000}"/>
    <cellStyle name="Akzent5 2" xfId="32900" hidden="1" xr:uid="{00000000-0005-0000-0000-000080620000}"/>
    <cellStyle name="Akzent5 2" xfId="32912" hidden="1" xr:uid="{00000000-0005-0000-0000-000081620000}"/>
    <cellStyle name="Akzent5 2" xfId="32920" hidden="1" xr:uid="{00000000-0005-0000-0000-000082620000}"/>
    <cellStyle name="Akzent5 2" xfId="32932" hidden="1" xr:uid="{00000000-0005-0000-0000-000083620000}"/>
    <cellStyle name="Akzent5 2" xfId="32834" hidden="1" xr:uid="{00000000-0005-0000-0000-000084620000}"/>
    <cellStyle name="Akzent5 2" xfId="32947" hidden="1" xr:uid="{00000000-0005-0000-0000-000085620000}"/>
    <cellStyle name="Akzent5 2" xfId="32955" hidden="1" xr:uid="{00000000-0005-0000-0000-000086620000}"/>
    <cellStyle name="Akzent5 2" xfId="32967" hidden="1" xr:uid="{00000000-0005-0000-0000-000087620000}"/>
    <cellStyle name="Akzent5 2" xfId="32975" hidden="1" xr:uid="{00000000-0005-0000-0000-000088620000}"/>
    <cellStyle name="Akzent5 2" xfId="32987" hidden="1" xr:uid="{00000000-0005-0000-0000-000089620000}"/>
    <cellStyle name="Akzent5 2" xfId="32995" hidden="1" xr:uid="{00000000-0005-0000-0000-00008A620000}"/>
    <cellStyle name="Akzent5 2" xfId="33007" hidden="1" xr:uid="{00000000-0005-0000-0000-00008B620000}"/>
    <cellStyle name="Akzent5 2" xfId="33015" hidden="1" xr:uid="{00000000-0005-0000-0000-00008C620000}"/>
    <cellStyle name="Akzent5 2" xfId="33027" hidden="1" xr:uid="{00000000-0005-0000-0000-00008D620000}"/>
    <cellStyle name="Akzent5 2" xfId="28189" hidden="1" xr:uid="{00000000-0005-0000-0000-00008E620000}"/>
    <cellStyle name="Akzent5 2" xfId="28201" hidden="1" xr:uid="{00000000-0005-0000-0000-00008F620000}"/>
    <cellStyle name="Akzent5 2" xfId="28284" hidden="1" xr:uid="{00000000-0005-0000-0000-000090620000}"/>
    <cellStyle name="Akzent5 2" xfId="28223" hidden="1" xr:uid="{00000000-0005-0000-0000-000091620000}"/>
    <cellStyle name="Akzent5 2" xfId="28232" hidden="1" xr:uid="{00000000-0005-0000-0000-000092620000}"/>
    <cellStyle name="Akzent5 2" xfId="28237" hidden="1" xr:uid="{00000000-0005-0000-0000-000093620000}"/>
    <cellStyle name="Akzent5 2" xfId="28246" hidden="1" xr:uid="{00000000-0005-0000-0000-000094620000}"/>
    <cellStyle name="Akzent5 2" xfId="33052" hidden="1" xr:uid="{00000000-0005-0000-0000-000095620000}"/>
    <cellStyle name="Akzent5 2" xfId="33064" hidden="1" xr:uid="{00000000-0005-0000-0000-000096620000}"/>
    <cellStyle name="Akzent5 2" xfId="33074" hidden="1" xr:uid="{00000000-0005-0000-0000-000097620000}"/>
    <cellStyle name="Akzent5 2" xfId="33090" hidden="1" xr:uid="{00000000-0005-0000-0000-000098620000}"/>
    <cellStyle name="Akzent5 2" xfId="33099" hidden="1" xr:uid="{00000000-0005-0000-0000-000099620000}"/>
    <cellStyle name="Akzent5 2" xfId="33111" hidden="1" xr:uid="{00000000-0005-0000-0000-00009A620000}"/>
    <cellStyle name="Akzent5 2" xfId="33119" hidden="1" xr:uid="{00000000-0005-0000-0000-00009B620000}"/>
    <cellStyle name="Akzent5 2" xfId="33131" hidden="1" xr:uid="{00000000-0005-0000-0000-00009C620000}"/>
    <cellStyle name="Akzent5 2" xfId="33139" hidden="1" xr:uid="{00000000-0005-0000-0000-00009D620000}"/>
    <cellStyle name="Akzent5 2" xfId="33151" hidden="1" xr:uid="{00000000-0005-0000-0000-00009E620000}"/>
    <cellStyle name="Akzent5 2" xfId="33159" hidden="1" xr:uid="{00000000-0005-0000-0000-00009F620000}"/>
    <cellStyle name="Akzent5 2" xfId="33171" hidden="1" xr:uid="{00000000-0005-0000-0000-0000A0620000}"/>
    <cellStyle name="Akzent5 2" xfId="28179" hidden="1" xr:uid="{00000000-0005-0000-0000-0000A1620000}"/>
    <cellStyle name="Akzent5 2" xfId="33185" hidden="1" xr:uid="{00000000-0005-0000-0000-0000A2620000}"/>
    <cellStyle name="Akzent5 2" xfId="33194" hidden="1" xr:uid="{00000000-0005-0000-0000-0000A3620000}"/>
    <cellStyle name="Akzent5 2" xfId="33206" hidden="1" xr:uid="{00000000-0005-0000-0000-0000A4620000}"/>
    <cellStyle name="Akzent5 2" xfId="33214" hidden="1" xr:uid="{00000000-0005-0000-0000-0000A5620000}"/>
    <cellStyle name="Akzent5 2" xfId="33226" hidden="1" xr:uid="{00000000-0005-0000-0000-0000A6620000}"/>
    <cellStyle name="Akzent5 2" xfId="33234" hidden="1" xr:uid="{00000000-0005-0000-0000-0000A7620000}"/>
    <cellStyle name="Akzent5 2" xfId="33246" hidden="1" xr:uid="{00000000-0005-0000-0000-0000A8620000}"/>
    <cellStyle name="Akzent5 2" xfId="33254" hidden="1" xr:uid="{00000000-0005-0000-0000-0000A9620000}"/>
    <cellStyle name="Akzent5 2" xfId="33266" hidden="1" xr:uid="{00000000-0005-0000-0000-0000AA620000}"/>
    <cellStyle name="Akzent5 2" xfId="33178" hidden="1" xr:uid="{00000000-0005-0000-0000-0000AB620000}"/>
    <cellStyle name="Akzent5 2" xfId="33279" hidden="1" xr:uid="{00000000-0005-0000-0000-0000AC620000}"/>
    <cellStyle name="Akzent5 2" xfId="33287" hidden="1" xr:uid="{00000000-0005-0000-0000-0000AD620000}"/>
    <cellStyle name="Akzent5 2" xfId="33299" hidden="1" xr:uid="{00000000-0005-0000-0000-0000AE620000}"/>
    <cellStyle name="Akzent5 2" xfId="33307" hidden="1" xr:uid="{00000000-0005-0000-0000-0000AF620000}"/>
    <cellStyle name="Akzent5 2" xfId="33319" hidden="1" xr:uid="{00000000-0005-0000-0000-0000B0620000}"/>
    <cellStyle name="Akzent5 2" xfId="33327" hidden="1" xr:uid="{00000000-0005-0000-0000-0000B1620000}"/>
    <cellStyle name="Akzent5 2" xfId="33339" hidden="1" xr:uid="{00000000-0005-0000-0000-0000B2620000}"/>
    <cellStyle name="Akzent5 2" xfId="33347" hidden="1" xr:uid="{00000000-0005-0000-0000-0000B3620000}"/>
    <cellStyle name="Akzent5 2" xfId="33359" hidden="1" xr:uid="{00000000-0005-0000-0000-0000B4620000}"/>
    <cellStyle name="Akzent5 2" xfId="33372" hidden="1" xr:uid="{00000000-0005-0000-0000-0000B5620000}"/>
    <cellStyle name="Akzent5 2" xfId="33389" hidden="1" xr:uid="{00000000-0005-0000-0000-0000B6620000}"/>
    <cellStyle name="Akzent5 2" xfId="33397" hidden="1" xr:uid="{00000000-0005-0000-0000-0000B7620000}"/>
    <cellStyle name="Akzent5 2" xfId="33409" hidden="1" xr:uid="{00000000-0005-0000-0000-0000B8620000}"/>
    <cellStyle name="Akzent5 2" xfId="33417" hidden="1" xr:uid="{00000000-0005-0000-0000-0000B9620000}"/>
    <cellStyle name="Akzent5 2" xfId="33429" hidden="1" xr:uid="{00000000-0005-0000-0000-0000BA620000}"/>
    <cellStyle name="Akzent5 2" xfId="33437" hidden="1" xr:uid="{00000000-0005-0000-0000-0000BB620000}"/>
    <cellStyle name="Akzent5 2" xfId="33449" hidden="1" xr:uid="{00000000-0005-0000-0000-0000BC620000}"/>
    <cellStyle name="Akzent5 2" xfId="33457" hidden="1" xr:uid="{00000000-0005-0000-0000-0000BD620000}"/>
    <cellStyle name="Akzent5 2" xfId="33469" hidden="1" xr:uid="{00000000-0005-0000-0000-0000BE620000}"/>
    <cellStyle name="Akzent5 2" xfId="33478" hidden="1" xr:uid="{00000000-0005-0000-0000-0000BF620000}"/>
    <cellStyle name="Akzent5 2" xfId="33494" hidden="1" xr:uid="{00000000-0005-0000-0000-0000C0620000}"/>
    <cellStyle name="Akzent5 2" xfId="33503" hidden="1" xr:uid="{00000000-0005-0000-0000-0000C1620000}"/>
    <cellStyle name="Akzent5 2" xfId="33515" hidden="1" xr:uid="{00000000-0005-0000-0000-0000C2620000}"/>
    <cellStyle name="Akzent5 2" xfId="33523" hidden="1" xr:uid="{00000000-0005-0000-0000-0000C3620000}"/>
    <cellStyle name="Akzent5 2" xfId="33535" hidden="1" xr:uid="{00000000-0005-0000-0000-0000C4620000}"/>
    <cellStyle name="Akzent5 2" xfId="33543" hidden="1" xr:uid="{00000000-0005-0000-0000-0000C5620000}"/>
    <cellStyle name="Akzent5 2" xfId="33555" hidden="1" xr:uid="{00000000-0005-0000-0000-0000C6620000}"/>
    <cellStyle name="Akzent5 2" xfId="33563" hidden="1" xr:uid="{00000000-0005-0000-0000-0000C7620000}"/>
    <cellStyle name="Akzent5 2" xfId="33575" hidden="1" xr:uid="{00000000-0005-0000-0000-0000C8620000}"/>
    <cellStyle name="Akzent5 2" xfId="33366" hidden="1" xr:uid="{00000000-0005-0000-0000-0000C9620000}"/>
    <cellStyle name="Akzent5 2" xfId="33589" hidden="1" xr:uid="{00000000-0005-0000-0000-0000CA620000}"/>
    <cellStyle name="Akzent5 2" xfId="33598" hidden="1" xr:uid="{00000000-0005-0000-0000-0000CB620000}"/>
    <cellStyle name="Akzent5 2" xfId="33610" hidden="1" xr:uid="{00000000-0005-0000-0000-0000CC620000}"/>
    <cellStyle name="Akzent5 2" xfId="33618" hidden="1" xr:uid="{00000000-0005-0000-0000-0000CD620000}"/>
    <cellStyle name="Akzent5 2" xfId="33630" hidden="1" xr:uid="{00000000-0005-0000-0000-0000CE620000}"/>
    <cellStyle name="Akzent5 2" xfId="33638" hidden="1" xr:uid="{00000000-0005-0000-0000-0000CF620000}"/>
    <cellStyle name="Akzent5 2" xfId="33650" hidden="1" xr:uid="{00000000-0005-0000-0000-0000D0620000}"/>
    <cellStyle name="Akzent5 2" xfId="33658" hidden="1" xr:uid="{00000000-0005-0000-0000-0000D1620000}"/>
    <cellStyle name="Akzent5 2" xfId="33670" hidden="1" xr:uid="{00000000-0005-0000-0000-0000D2620000}"/>
    <cellStyle name="Akzent5 2" xfId="33582" hidden="1" xr:uid="{00000000-0005-0000-0000-0000D3620000}"/>
    <cellStyle name="Akzent5 2" xfId="33683" hidden="1" xr:uid="{00000000-0005-0000-0000-0000D4620000}"/>
    <cellStyle name="Akzent5 2" xfId="33691" hidden="1" xr:uid="{00000000-0005-0000-0000-0000D5620000}"/>
    <cellStyle name="Akzent5 2" xfId="33703" hidden="1" xr:uid="{00000000-0005-0000-0000-0000D6620000}"/>
    <cellStyle name="Akzent5 2" xfId="33711" hidden="1" xr:uid="{00000000-0005-0000-0000-0000D7620000}"/>
    <cellStyle name="Akzent5 2" xfId="33723" hidden="1" xr:uid="{00000000-0005-0000-0000-0000D8620000}"/>
    <cellStyle name="Akzent5 2" xfId="33731" hidden="1" xr:uid="{00000000-0005-0000-0000-0000D9620000}"/>
    <cellStyle name="Akzent5 2" xfId="33743" hidden="1" xr:uid="{00000000-0005-0000-0000-0000DA620000}"/>
    <cellStyle name="Akzent5 2" xfId="33751" hidden="1" xr:uid="{00000000-0005-0000-0000-0000DB620000}"/>
    <cellStyle name="Akzent5 2" xfId="33763" hidden="1" xr:uid="{00000000-0005-0000-0000-0000DC620000}"/>
    <cellStyle name="Akzent5 2" xfId="33771" hidden="1" xr:uid="{00000000-0005-0000-0000-0000DD620000}"/>
    <cellStyle name="Akzent5 2" xfId="33783" hidden="1" xr:uid="{00000000-0005-0000-0000-0000DE620000}"/>
    <cellStyle name="Akzent5 2" xfId="33791" hidden="1" xr:uid="{00000000-0005-0000-0000-0000DF620000}"/>
    <cellStyle name="Akzent5 2" xfId="33803" hidden="1" xr:uid="{00000000-0005-0000-0000-0000E0620000}"/>
    <cellStyle name="Akzent5 2" xfId="33811" hidden="1" xr:uid="{00000000-0005-0000-0000-0000E1620000}"/>
    <cellStyle name="Akzent5 2" xfId="33823" hidden="1" xr:uid="{00000000-0005-0000-0000-0000E2620000}"/>
    <cellStyle name="Akzent5 2" xfId="33831" hidden="1" xr:uid="{00000000-0005-0000-0000-0000E3620000}"/>
    <cellStyle name="Akzent5 2" xfId="33843" hidden="1" xr:uid="{00000000-0005-0000-0000-0000E4620000}"/>
    <cellStyle name="Akzent5 2" xfId="33851" hidden="1" xr:uid="{00000000-0005-0000-0000-0000E5620000}"/>
    <cellStyle name="Akzent5 2" xfId="33863" hidden="1" xr:uid="{00000000-0005-0000-0000-0000E6620000}"/>
    <cellStyle name="Akzent5 2" xfId="33878" hidden="1" xr:uid="{00000000-0005-0000-0000-0000E7620000}"/>
    <cellStyle name="Akzent5 2" xfId="33885" hidden="1" xr:uid="{00000000-0005-0000-0000-0000E8620000}"/>
    <cellStyle name="Akzent5 2" xfId="33919" hidden="1" xr:uid="{00000000-0005-0000-0000-0000E9620000}"/>
    <cellStyle name="Akzent5 2" xfId="33933" hidden="1" xr:uid="{00000000-0005-0000-0000-0000EA620000}"/>
    <cellStyle name="Akzent5 2" xfId="33941" hidden="1" xr:uid="{00000000-0005-0000-0000-0000EB620000}"/>
    <cellStyle name="Akzent5 2" xfId="33953" hidden="1" xr:uid="{00000000-0005-0000-0000-0000EC620000}"/>
    <cellStyle name="Akzent5 2" xfId="33961" hidden="1" xr:uid="{00000000-0005-0000-0000-0000ED620000}"/>
    <cellStyle name="Akzent5 2" xfId="33973" hidden="1" xr:uid="{00000000-0005-0000-0000-0000EE620000}"/>
    <cellStyle name="Akzent5 2" xfId="33981" hidden="1" xr:uid="{00000000-0005-0000-0000-0000EF620000}"/>
    <cellStyle name="Akzent5 2" xfId="33993" hidden="1" xr:uid="{00000000-0005-0000-0000-0000F0620000}"/>
    <cellStyle name="Akzent5 2" xfId="34001" hidden="1" xr:uid="{00000000-0005-0000-0000-0000F1620000}"/>
    <cellStyle name="Akzent5 2" xfId="34013" hidden="1" xr:uid="{00000000-0005-0000-0000-0000F2620000}"/>
    <cellStyle name="Akzent5 2" xfId="33915" hidden="1" xr:uid="{00000000-0005-0000-0000-0000F3620000}"/>
    <cellStyle name="Akzent5 2" xfId="34027" hidden="1" xr:uid="{00000000-0005-0000-0000-0000F4620000}"/>
    <cellStyle name="Akzent5 2" xfId="34035" hidden="1" xr:uid="{00000000-0005-0000-0000-0000F5620000}"/>
    <cellStyle name="Akzent5 2" xfId="34047" hidden="1" xr:uid="{00000000-0005-0000-0000-0000F6620000}"/>
    <cellStyle name="Akzent5 2" xfId="34055" hidden="1" xr:uid="{00000000-0005-0000-0000-0000F7620000}"/>
    <cellStyle name="Akzent5 2" xfId="34067" hidden="1" xr:uid="{00000000-0005-0000-0000-0000F8620000}"/>
    <cellStyle name="Akzent5 2" xfId="34075" hidden="1" xr:uid="{00000000-0005-0000-0000-0000F9620000}"/>
    <cellStyle name="Akzent5 2" xfId="34087" hidden="1" xr:uid="{00000000-0005-0000-0000-0000FA620000}"/>
    <cellStyle name="Akzent5 2" xfId="34095" hidden="1" xr:uid="{00000000-0005-0000-0000-0000FB620000}"/>
    <cellStyle name="Akzent5 2" xfId="34107" hidden="1" xr:uid="{00000000-0005-0000-0000-0000FC620000}"/>
    <cellStyle name="Akzent5 2" xfId="34126" hidden="1" xr:uid="{00000000-0005-0000-0000-0000FD620000}"/>
    <cellStyle name="Akzent5 2" xfId="34162" hidden="1" xr:uid="{00000000-0005-0000-0000-0000FE620000}"/>
    <cellStyle name="Akzent5 2" xfId="34183" hidden="1" xr:uid="{00000000-0005-0000-0000-0000FF620000}"/>
    <cellStyle name="Akzent5 2" xfId="34199" hidden="1" xr:uid="{00000000-0005-0000-0000-000000630000}"/>
    <cellStyle name="Akzent5 2" xfId="34211" hidden="1" xr:uid="{00000000-0005-0000-0000-000001630000}"/>
    <cellStyle name="Akzent5 2" xfId="34219" hidden="1" xr:uid="{00000000-0005-0000-0000-000002630000}"/>
    <cellStyle name="Akzent5 2" xfId="34231" hidden="1" xr:uid="{00000000-0005-0000-0000-000003630000}"/>
    <cellStyle name="Akzent5 2" xfId="34239" hidden="1" xr:uid="{00000000-0005-0000-0000-000004630000}"/>
    <cellStyle name="Akzent5 2" xfId="34251" hidden="1" xr:uid="{00000000-0005-0000-0000-000005630000}"/>
    <cellStyle name="Akzent5 2" xfId="34259" hidden="1" xr:uid="{00000000-0005-0000-0000-000006630000}"/>
    <cellStyle name="Akzent5 2" xfId="34271" hidden="1" xr:uid="{00000000-0005-0000-0000-000007630000}"/>
    <cellStyle name="Akzent5 2" xfId="34281" hidden="1" xr:uid="{00000000-0005-0000-0000-000008630000}"/>
    <cellStyle name="Akzent5 2" xfId="34297" hidden="1" xr:uid="{00000000-0005-0000-0000-000009630000}"/>
    <cellStyle name="Akzent5 2" xfId="34306" hidden="1" xr:uid="{00000000-0005-0000-0000-00000A630000}"/>
    <cellStyle name="Akzent5 2" xfId="34318" hidden="1" xr:uid="{00000000-0005-0000-0000-00000B630000}"/>
    <cellStyle name="Akzent5 2" xfId="34326" hidden="1" xr:uid="{00000000-0005-0000-0000-00000C630000}"/>
    <cellStyle name="Akzent5 2" xfId="34338" hidden="1" xr:uid="{00000000-0005-0000-0000-00000D630000}"/>
    <cellStyle name="Akzent5 2" xfId="34346" hidden="1" xr:uid="{00000000-0005-0000-0000-00000E630000}"/>
    <cellStyle name="Akzent5 2" xfId="34358" hidden="1" xr:uid="{00000000-0005-0000-0000-00000F630000}"/>
    <cellStyle name="Akzent5 2" xfId="34366" hidden="1" xr:uid="{00000000-0005-0000-0000-000010630000}"/>
    <cellStyle name="Akzent5 2" xfId="34378" hidden="1" xr:uid="{00000000-0005-0000-0000-000011630000}"/>
    <cellStyle name="Akzent5 2" xfId="34160" hidden="1" xr:uid="{00000000-0005-0000-0000-000012630000}"/>
    <cellStyle name="Akzent5 2" xfId="34392" hidden="1" xr:uid="{00000000-0005-0000-0000-000013630000}"/>
    <cellStyle name="Akzent5 2" xfId="34401" hidden="1" xr:uid="{00000000-0005-0000-0000-000014630000}"/>
    <cellStyle name="Akzent5 2" xfId="34413" hidden="1" xr:uid="{00000000-0005-0000-0000-000015630000}"/>
    <cellStyle name="Akzent5 2" xfId="34421" hidden="1" xr:uid="{00000000-0005-0000-0000-000016630000}"/>
    <cellStyle name="Akzent5 2" xfId="34433" hidden="1" xr:uid="{00000000-0005-0000-0000-000017630000}"/>
    <cellStyle name="Akzent5 2" xfId="34441" hidden="1" xr:uid="{00000000-0005-0000-0000-000018630000}"/>
    <cellStyle name="Akzent5 2" xfId="34453" hidden="1" xr:uid="{00000000-0005-0000-0000-000019630000}"/>
    <cellStyle name="Akzent5 2" xfId="34461" hidden="1" xr:uid="{00000000-0005-0000-0000-00001A630000}"/>
    <cellStyle name="Akzent5 2" xfId="34473" hidden="1" xr:uid="{00000000-0005-0000-0000-00001B630000}"/>
    <cellStyle name="Akzent5 2" xfId="34385" hidden="1" xr:uid="{00000000-0005-0000-0000-00001C630000}"/>
    <cellStyle name="Akzent5 2" xfId="34486" hidden="1" xr:uid="{00000000-0005-0000-0000-00001D630000}"/>
    <cellStyle name="Akzent5 2" xfId="34494" hidden="1" xr:uid="{00000000-0005-0000-0000-00001E630000}"/>
    <cellStyle name="Akzent5 2" xfId="34506" hidden="1" xr:uid="{00000000-0005-0000-0000-00001F630000}"/>
    <cellStyle name="Akzent5 2" xfId="34514" hidden="1" xr:uid="{00000000-0005-0000-0000-000020630000}"/>
    <cellStyle name="Akzent5 2" xfId="34526" hidden="1" xr:uid="{00000000-0005-0000-0000-000021630000}"/>
    <cellStyle name="Akzent5 2" xfId="34534" hidden="1" xr:uid="{00000000-0005-0000-0000-000022630000}"/>
    <cellStyle name="Akzent5 2" xfId="34546" hidden="1" xr:uid="{00000000-0005-0000-0000-000023630000}"/>
    <cellStyle name="Akzent5 2" xfId="34554" hidden="1" xr:uid="{00000000-0005-0000-0000-000024630000}"/>
    <cellStyle name="Akzent5 2" xfId="34566" hidden="1" xr:uid="{00000000-0005-0000-0000-000025630000}"/>
    <cellStyle name="Akzent5 2" xfId="34578" hidden="1" xr:uid="{00000000-0005-0000-0000-000026630000}"/>
    <cellStyle name="Akzent5 2" xfId="34596" hidden="1" xr:uid="{00000000-0005-0000-0000-000027630000}"/>
    <cellStyle name="Akzent5 2" xfId="34604" hidden="1" xr:uid="{00000000-0005-0000-0000-000028630000}"/>
    <cellStyle name="Akzent5 2" xfId="34616" hidden="1" xr:uid="{00000000-0005-0000-0000-000029630000}"/>
    <cellStyle name="Akzent5 2" xfId="34624" hidden="1" xr:uid="{00000000-0005-0000-0000-00002A630000}"/>
    <cellStyle name="Akzent5 2" xfId="34636" hidden="1" xr:uid="{00000000-0005-0000-0000-00002B630000}"/>
    <cellStyle name="Akzent5 2" xfId="34644" hidden="1" xr:uid="{00000000-0005-0000-0000-00002C630000}"/>
    <cellStyle name="Akzent5 2" xfId="34656" hidden="1" xr:uid="{00000000-0005-0000-0000-00002D630000}"/>
    <cellStyle name="Akzent5 2" xfId="34664" hidden="1" xr:uid="{00000000-0005-0000-0000-00002E630000}"/>
    <cellStyle name="Akzent5 2" xfId="34676" hidden="1" xr:uid="{00000000-0005-0000-0000-00002F630000}"/>
    <cellStyle name="Akzent5 2" xfId="34685" hidden="1" xr:uid="{00000000-0005-0000-0000-000030630000}"/>
    <cellStyle name="Akzent5 2" xfId="34701" hidden="1" xr:uid="{00000000-0005-0000-0000-000031630000}"/>
    <cellStyle name="Akzent5 2" xfId="34710" hidden="1" xr:uid="{00000000-0005-0000-0000-000032630000}"/>
    <cellStyle name="Akzent5 2" xfId="34722" hidden="1" xr:uid="{00000000-0005-0000-0000-000033630000}"/>
    <cellStyle name="Akzent5 2" xfId="34730" hidden="1" xr:uid="{00000000-0005-0000-0000-000034630000}"/>
    <cellStyle name="Akzent5 2" xfId="34742" hidden="1" xr:uid="{00000000-0005-0000-0000-000035630000}"/>
    <cellStyle name="Akzent5 2" xfId="34750" hidden="1" xr:uid="{00000000-0005-0000-0000-000036630000}"/>
    <cellStyle name="Akzent5 2" xfId="34762" hidden="1" xr:uid="{00000000-0005-0000-0000-000037630000}"/>
    <cellStyle name="Akzent5 2" xfId="34770" hidden="1" xr:uid="{00000000-0005-0000-0000-000038630000}"/>
    <cellStyle name="Akzent5 2" xfId="34782" hidden="1" xr:uid="{00000000-0005-0000-0000-000039630000}"/>
    <cellStyle name="Akzent5 2" xfId="34573" hidden="1" xr:uid="{00000000-0005-0000-0000-00003A630000}"/>
    <cellStyle name="Akzent5 2" xfId="34796" hidden="1" xr:uid="{00000000-0005-0000-0000-00003B630000}"/>
    <cellStyle name="Akzent5 2" xfId="34805" hidden="1" xr:uid="{00000000-0005-0000-0000-00003C630000}"/>
    <cellStyle name="Akzent5 2" xfId="34817" hidden="1" xr:uid="{00000000-0005-0000-0000-00003D630000}"/>
    <cellStyle name="Akzent5 2" xfId="34825" hidden="1" xr:uid="{00000000-0005-0000-0000-00003E630000}"/>
    <cellStyle name="Akzent5 2" xfId="34837" hidden="1" xr:uid="{00000000-0005-0000-0000-00003F630000}"/>
    <cellStyle name="Akzent5 2" xfId="34845" hidden="1" xr:uid="{00000000-0005-0000-0000-000040630000}"/>
    <cellStyle name="Akzent5 2" xfId="34857" hidden="1" xr:uid="{00000000-0005-0000-0000-000041630000}"/>
    <cellStyle name="Akzent5 2" xfId="34865" hidden="1" xr:uid="{00000000-0005-0000-0000-000042630000}"/>
    <cellStyle name="Akzent5 2" xfId="34877" hidden="1" xr:uid="{00000000-0005-0000-0000-000043630000}"/>
    <cellStyle name="Akzent5 2" xfId="34789" hidden="1" xr:uid="{00000000-0005-0000-0000-000044630000}"/>
    <cellStyle name="Akzent5 2" xfId="34890" hidden="1" xr:uid="{00000000-0005-0000-0000-000045630000}"/>
    <cellStyle name="Akzent5 2" xfId="34898" hidden="1" xr:uid="{00000000-0005-0000-0000-000046630000}"/>
    <cellStyle name="Akzent5 2" xfId="34910" hidden="1" xr:uid="{00000000-0005-0000-0000-000047630000}"/>
    <cellStyle name="Akzent5 2" xfId="34918" hidden="1" xr:uid="{00000000-0005-0000-0000-000048630000}"/>
    <cellStyle name="Akzent5 2" xfId="34930" hidden="1" xr:uid="{00000000-0005-0000-0000-000049630000}"/>
    <cellStyle name="Akzent5 2" xfId="34938" hidden="1" xr:uid="{00000000-0005-0000-0000-00004A630000}"/>
    <cellStyle name="Akzent5 2" xfId="34950" hidden="1" xr:uid="{00000000-0005-0000-0000-00004B630000}"/>
    <cellStyle name="Akzent5 2" xfId="34958" hidden="1" xr:uid="{00000000-0005-0000-0000-00004C630000}"/>
    <cellStyle name="Akzent5 2" xfId="34970" hidden="1" xr:uid="{00000000-0005-0000-0000-00004D630000}"/>
    <cellStyle name="Akzent5 2" xfId="34978" hidden="1" xr:uid="{00000000-0005-0000-0000-00004E630000}"/>
    <cellStyle name="Akzent5 2" xfId="34990" hidden="1" xr:uid="{00000000-0005-0000-0000-00004F630000}"/>
    <cellStyle name="Akzent5 2" xfId="34998" hidden="1" xr:uid="{00000000-0005-0000-0000-000050630000}"/>
    <cellStyle name="Akzent5 2" xfId="35010" hidden="1" xr:uid="{00000000-0005-0000-0000-000051630000}"/>
    <cellStyle name="Akzent5 2" xfId="35018" hidden="1" xr:uid="{00000000-0005-0000-0000-000052630000}"/>
    <cellStyle name="Akzent5 2" xfId="35030" hidden="1" xr:uid="{00000000-0005-0000-0000-000053630000}"/>
    <cellStyle name="Akzent5 2" xfId="35038" hidden="1" xr:uid="{00000000-0005-0000-0000-000054630000}"/>
    <cellStyle name="Akzent5 2" xfId="35050" hidden="1" xr:uid="{00000000-0005-0000-0000-000055630000}"/>
    <cellStyle name="Akzent5 2" xfId="35058" hidden="1" xr:uid="{00000000-0005-0000-0000-000056630000}"/>
    <cellStyle name="Akzent5 2" xfId="35070" hidden="1" xr:uid="{00000000-0005-0000-0000-000057630000}"/>
    <cellStyle name="Akzent5 2" xfId="35085" hidden="1" xr:uid="{00000000-0005-0000-0000-000058630000}"/>
    <cellStyle name="Akzent5 2" xfId="35091" hidden="1" xr:uid="{00000000-0005-0000-0000-000059630000}"/>
    <cellStyle name="Akzent5 2" xfId="35124" hidden="1" xr:uid="{00000000-0005-0000-0000-00005A630000}"/>
    <cellStyle name="Akzent5 2" xfId="35138" hidden="1" xr:uid="{00000000-0005-0000-0000-00005B630000}"/>
    <cellStyle name="Akzent5 2" xfId="35146" hidden="1" xr:uid="{00000000-0005-0000-0000-00005C630000}"/>
    <cellStyle name="Akzent5 2" xfId="35158" hidden="1" xr:uid="{00000000-0005-0000-0000-00005D630000}"/>
    <cellStyle name="Akzent5 2" xfId="35166" hidden="1" xr:uid="{00000000-0005-0000-0000-00005E630000}"/>
    <cellStyle name="Akzent5 2" xfId="35178" hidden="1" xr:uid="{00000000-0005-0000-0000-00005F630000}"/>
    <cellStyle name="Akzent5 2" xfId="35186" hidden="1" xr:uid="{00000000-0005-0000-0000-000060630000}"/>
    <cellStyle name="Akzent5 2" xfId="35198" hidden="1" xr:uid="{00000000-0005-0000-0000-000061630000}"/>
    <cellStyle name="Akzent5 2" xfId="35206" hidden="1" xr:uid="{00000000-0005-0000-0000-000062630000}"/>
    <cellStyle name="Akzent5 2" xfId="35218" hidden="1" xr:uid="{00000000-0005-0000-0000-000063630000}"/>
    <cellStyle name="Akzent5 2" xfId="35120" hidden="1" xr:uid="{00000000-0005-0000-0000-000064630000}"/>
    <cellStyle name="Akzent5 2" xfId="35233" hidden="1" xr:uid="{00000000-0005-0000-0000-000065630000}"/>
    <cellStyle name="Akzent5 2" xfId="35241" hidden="1" xr:uid="{00000000-0005-0000-0000-000066630000}"/>
    <cellStyle name="Akzent5 2" xfId="35253" hidden="1" xr:uid="{00000000-0005-0000-0000-000067630000}"/>
    <cellStyle name="Akzent5 2" xfId="35261" hidden="1" xr:uid="{00000000-0005-0000-0000-000068630000}"/>
    <cellStyle name="Akzent5 2" xfId="35273" hidden="1" xr:uid="{00000000-0005-0000-0000-000069630000}"/>
    <cellStyle name="Akzent5 2" xfId="35281" hidden="1" xr:uid="{00000000-0005-0000-0000-00006A630000}"/>
    <cellStyle name="Akzent5 2" xfId="35293" hidden="1" xr:uid="{00000000-0005-0000-0000-00006B630000}"/>
    <cellStyle name="Akzent5 2" xfId="35301" hidden="1" xr:uid="{00000000-0005-0000-0000-00006C630000}"/>
    <cellStyle name="Akzent5 2" xfId="35313" hidden="1" xr:uid="{00000000-0005-0000-0000-00006D630000}"/>
    <cellStyle name="Akzent5 2" xfId="28274" hidden="1" xr:uid="{00000000-0005-0000-0000-00006E630000}"/>
    <cellStyle name="Akzent5 2" xfId="31588" hidden="1" xr:uid="{00000000-0005-0000-0000-00006F630000}"/>
    <cellStyle name="Akzent5 2" xfId="30777" hidden="1" xr:uid="{00000000-0005-0000-0000-000070630000}"/>
    <cellStyle name="Akzent5 2" xfId="32836" hidden="1" xr:uid="{00000000-0005-0000-0000-000071630000}"/>
    <cellStyle name="Akzent5 2" xfId="28212" hidden="1" xr:uid="{00000000-0005-0000-0000-000072630000}"/>
    <cellStyle name="Akzent5 2" xfId="28188" hidden="1" xr:uid="{00000000-0005-0000-0000-000073630000}"/>
    <cellStyle name="Akzent5 2" xfId="28183" hidden="1" xr:uid="{00000000-0005-0000-0000-000074630000}"/>
    <cellStyle name="Akzent5 2" xfId="35340" hidden="1" xr:uid="{00000000-0005-0000-0000-000075630000}"/>
    <cellStyle name="Akzent5 2" xfId="35352" hidden="1" xr:uid="{00000000-0005-0000-0000-000076630000}"/>
    <cellStyle name="Akzent5 2" xfId="35361" hidden="1" xr:uid="{00000000-0005-0000-0000-000077630000}"/>
    <cellStyle name="Akzent5 2" xfId="35377" hidden="1" xr:uid="{00000000-0005-0000-0000-000078630000}"/>
    <cellStyle name="Akzent5 2" xfId="35386" hidden="1" xr:uid="{00000000-0005-0000-0000-000079630000}"/>
    <cellStyle name="Akzent5 2" xfId="35398" hidden="1" xr:uid="{00000000-0005-0000-0000-00007A630000}"/>
    <cellStyle name="Akzent5 2" xfId="35406" hidden="1" xr:uid="{00000000-0005-0000-0000-00007B630000}"/>
    <cellStyle name="Akzent5 2" xfId="35418" hidden="1" xr:uid="{00000000-0005-0000-0000-00007C630000}"/>
    <cellStyle name="Akzent5 2" xfId="35426" hidden="1" xr:uid="{00000000-0005-0000-0000-00007D630000}"/>
    <cellStyle name="Akzent5 2" xfId="35438" hidden="1" xr:uid="{00000000-0005-0000-0000-00007E630000}"/>
    <cellStyle name="Akzent5 2" xfId="35446" hidden="1" xr:uid="{00000000-0005-0000-0000-00007F630000}"/>
    <cellStyle name="Akzent5 2" xfId="35458" hidden="1" xr:uid="{00000000-0005-0000-0000-000080630000}"/>
    <cellStyle name="Akzent5 2" xfId="28267" hidden="1" xr:uid="{00000000-0005-0000-0000-000081630000}"/>
    <cellStyle name="Akzent5 2" xfId="35472" hidden="1" xr:uid="{00000000-0005-0000-0000-000082630000}"/>
    <cellStyle name="Akzent5 2" xfId="35481" hidden="1" xr:uid="{00000000-0005-0000-0000-000083630000}"/>
    <cellStyle name="Akzent5 2" xfId="35493" hidden="1" xr:uid="{00000000-0005-0000-0000-000084630000}"/>
    <cellStyle name="Akzent5 2" xfId="35501" hidden="1" xr:uid="{00000000-0005-0000-0000-000085630000}"/>
    <cellStyle name="Akzent5 2" xfId="35513" hidden="1" xr:uid="{00000000-0005-0000-0000-000086630000}"/>
    <cellStyle name="Akzent5 2" xfId="35521" hidden="1" xr:uid="{00000000-0005-0000-0000-000087630000}"/>
    <cellStyle name="Akzent5 2" xfId="35533" hidden="1" xr:uid="{00000000-0005-0000-0000-000088630000}"/>
    <cellStyle name="Akzent5 2" xfId="35541" hidden="1" xr:uid="{00000000-0005-0000-0000-000089630000}"/>
    <cellStyle name="Akzent5 2" xfId="35553" hidden="1" xr:uid="{00000000-0005-0000-0000-00008A630000}"/>
    <cellStyle name="Akzent5 2" xfId="35465" hidden="1" xr:uid="{00000000-0005-0000-0000-00008B630000}"/>
    <cellStyle name="Akzent5 2" xfId="35566" hidden="1" xr:uid="{00000000-0005-0000-0000-00008C630000}"/>
    <cellStyle name="Akzent5 2" xfId="35574" hidden="1" xr:uid="{00000000-0005-0000-0000-00008D630000}"/>
    <cellStyle name="Akzent5 2" xfId="35586" hidden="1" xr:uid="{00000000-0005-0000-0000-00008E630000}"/>
    <cellStyle name="Akzent5 2" xfId="35594" hidden="1" xr:uid="{00000000-0005-0000-0000-00008F630000}"/>
    <cellStyle name="Akzent5 2" xfId="35606" hidden="1" xr:uid="{00000000-0005-0000-0000-000090630000}"/>
    <cellStyle name="Akzent5 2" xfId="35614" hidden="1" xr:uid="{00000000-0005-0000-0000-000091630000}"/>
    <cellStyle name="Akzent5 2" xfId="35626" hidden="1" xr:uid="{00000000-0005-0000-0000-000092630000}"/>
    <cellStyle name="Akzent5 2" xfId="35634" hidden="1" xr:uid="{00000000-0005-0000-0000-000093630000}"/>
    <cellStyle name="Akzent5 2" xfId="35646" hidden="1" xr:uid="{00000000-0005-0000-0000-000094630000}"/>
    <cellStyle name="Akzent5 2" xfId="35659" hidden="1" xr:uid="{00000000-0005-0000-0000-000095630000}"/>
    <cellStyle name="Akzent5 2" xfId="35675" hidden="1" xr:uid="{00000000-0005-0000-0000-000096630000}"/>
    <cellStyle name="Akzent5 2" xfId="35683" hidden="1" xr:uid="{00000000-0005-0000-0000-000097630000}"/>
    <cellStyle name="Akzent5 2" xfId="35695" hidden="1" xr:uid="{00000000-0005-0000-0000-000098630000}"/>
    <cellStyle name="Akzent5 2" xfId="35703" hidden="1" xr:uid="{00000000-0005-0000-0000-000099630000}"/>
    <cellStyle name="Akzent5 2" xfId="35715" hidden="1" xr:uid="{00000000-0005-0000-0000-00009A630000}"/>
    <cellStyle name="Akzent5 2" xfId="35723" hidden="1" xr:uid="{00000000-0005-0000-0000-00009B630000}"/>
    <cellStyle name="Akzent5 2" xfId="35735" hidden="1" xr:uid="{00000000-0005-0000-0000-00009C630000}"/>
    <cellStyle name="Akzent5 2" xfId="35743" hidden="1" xr:uid="{00000000-0005-0000-0000-00009D630000}"/>
    <cellStyle name="Akzent5 2" xfId="35755" hidden="1" xr:uid="{00000000-0005-0000-0000-00009E630000}"/>
    <cellStyle name="Akzent5 2" xfId="35763" hidden="1" xr:uid="{00000000-0005-0000-0000-00009F630000}"/>
    <cellStyle name="Akzent5 2" xfId="35779" hidden="1" xr:uid="{00000000-0005-0000-0000-0000A0630000}"/>
    <cellStyle name="Akzent5 2" xfId="35788" hidden="1" xr:uid="{00000000-0005-0000-0000-0000A1630000}"/>
    <cellStyle name="Akzent5 2" xfId="35800" hidden="1" xr:uid="{00000000-0005-0000-0000-0000A2630000}"/>
    <cellStyle name="Akzent5 2" xfId="35808" hidden="1" xr:uid="{00000000-0005-0000-0000-0000A3630000}"/>
    <cellStyle name="Akzent5 2" xfId="35820" hidden="1" xr:uid="{00000000-0005-0000-0000-0000A4630000}"/>
    <cellStyle name="Akzent5 2" xfId="35828" hidden="1" xr:uid="{00000000-0005-0000-0000-0000A5630000}"/>
    <cellStyle name="Akzent5 2" xfId="35840" hidden="1" xr:uid="{00000000-0005-0000-0000-0000A6630000}"/>
    <cellStyle name="Akzent5 2" xfId="35848" hidden="1" xr:uid="{00000000-0005-0000-0000-0000A7630000}"/>
    <cellStyle name="Akzent5 2" xfId="35860" hidden="1" xr:uid="{00000000-0005-0000-0000-0000A8630000}"/>
    <cellStyle name="Akzent5 2" xfId="35653" hidden="1" xr:uid="{00000000-0005-0000-0000-0000A9630000}"/>
    <cellStyle name="Akzent5 2" xfId="35874" hidden="1" xr:uid="{00000000-0005-0000-0000-0000AA630000}"/>
    <cellStyle name="Akzent5 2" xfId="35883" hidden="1" xr:uid="{00000000-0005-0000-0000-0000AB630000}"/>
    <cellStyle name="Akzent5 2" xfId="35895" hidden="1" xr:uid="{00000000-0005-0000-0000-0000AC630000}"/>
    <cellStyle name="Akzent5 2" xfId="35903" hidden="1" xr:uid="{00000000-0005-0000-0000-0000AD630000}"/>
    <cellStyle name="Akzent5 2" xfId="35915" hidden="1" xr:uid="{00000000-0005-0000-0000-0000AE630000}"/>
    <cellStyle name="Akzent5 2" xfId="35923" hidden="1" xr:uid="{00000000-0005-0000-0000-0000AF630000}"/>
    <cellStyle name="Akzent5 2" xfId="35935" hidden="1" xr:uid="{00000000-0005-0000-0000-0000B0630000}"/>
    <cellStyle name="Akzent5 2" xfId="35943" hidden="1" xr:uid="{00000000-0005-0000-0000-0000B1630000}"/>
    <cellStyle name="Akzent5 2" xfId="35955" hidden="1" xr:uid="{00000000-0005-0000-0000-0000B2630000}"/>
    <cellStyle name="Akzent5 2" xfId="35867" hidden="1" xr:uid="{00000000-0005-0000-0000-0000B3630000}"/>
    <cellStyle name="Akzent5 2" xfId="35968" hidden="1" xr:uid="{00000000-0005-0000-0000-0000B4630000}"/>
    <cellStyle name="Akzent5 2" xfId="35976" hidden="1" xr:uid="{00000000-0005-0000-0000-0000B5630000}"/>
    <cellStyle name="Akzent5 2" xfId="35988" hidden="1" xr:uid="{00000000-0005-0000-0000-0000B6630000}"/>
    <cellStyle name="Akzent5 2" xfId="35996" hidden="1" xr:uid="{00000000-0005-0000-0000-0000B7630000}"/>
    <cellStyle name="Akzent5 2" xfId="36008" hidden="1" xr:uid="{00000000-0005-0000-0000-0000B8630000}"/>
    <cellStyle name="Akzent5 2" xfId="36016" hidden="1" xr:uid="{00000000-0005-0000-0000-0000B9630000}"/>
    <cellStyle name="Akzent5 2" xfId="36028" hidden="1" xr:uid="{00000000-0005-0000-0000-0000BA630000}"/>
    <cellStyle name="Akzent5 2" xfId="36036" hidden="1" xr:uid="{00000000-0005-0000-0000-0000BB630000}"/>
    <cellStyle name="Akzent5 2" xfId="36048" hidden="1" xr:uid="{00000000-0005-0000-0000-0000BC630000}"/>
    <cellStyle name="Akzent5 2" xfId="36056" hidden="1" xr:uid="{00000000-0005-0000-0000-0000BD630000}"/>
    <cellStyle name="Akzent5 2" xfId="36068" hidden="1" xr:uid="{00000000-0005-0000-0000-0000BE630000}"/>
    <cellStyle name="Akzent5 2" xfId="36076" hidden="1" xr:uid="{00000000-0005-0000-0000-0000BF630000}"/>
    <cellStyle name="Akzent5 2" xfId="36088" hidden="1" xr:uid="{00000000-0005-0000-0000-0000C0630000}"/>
    <cellStyle name="Akzent5 2" xfId="36096" hidden="1" xr:uid="{00000000-0005-0000-0000-0000C1630000}"/>
    <cellStyle name="Akzent5 2" xfId="36108" hidden="1" xr:uid="{00000000-0005-0000-0000-0000C2630000}"/>
    <cellStyle name="Akzent5 2" xfId="36116" hidden="1" xr:uid="{00000000-0005-0000-0000-0000C3630000}"/>
    <cellStyle name="Akzent5 2" xfId="36128" hidden="1" xr:uid="{00000000-0005-0000-0000-0000C4630000}"/>
    <cellStyle name="Akzent5 2" xfId="36136" hidden="1" xr:uid="{00000000-0005-0000-0000-0000C5630000}"/>
    <cellStyle name="Akzent5 2" xfId="36148" hidden="1" xr:uid="{00000000-0005-0000-0000-0000C6630000}"/>
    <cellStyle name="Akzent5 2" xfId="36163" hidden="1" xr:uid="{00000000-0005-0000-0000-0000C7630000}"/>
    <cellStyle name="Akzent5 2" xfId="36170" hidden="1" xr:uid="{00000000-0005-0000-0000-0000C8630000}"/>
    <cellStyle name="Akzent5 2" xfId="36204" hidden="1" xr:uid="{00000000-0005-0000-0000-0000C9630000}"/>
    <cellStyle name="Akzent5 2" xfId="36217" hidden="1" xr:uid="{00000000-0005-0000-0000-0000CA630000}"/>
    <cellStyle name="Akzent5 2" xfId="36225" hidden="1" xr:uid="{00000000-0005-0000-0000-0000CB630000}"/>
    <cellStyle name="Akzent5 2" xfId="36237" hidden="1" xr:uid="{00000000-0005-0000-0000-0000CC630000}"/>
    <cellStyle name="Akzent5 2" xfId="36245" hidden="1" xr:uid="{00000000-0005-0000-0000-0000CD630000}"/>
    <cellStyle name="Akzent5 2" xfId="36257" hidden="1" xr:uid="{00000000-0005-0000-0000-0000CE630000}"/>
    <cellStyle name="Akzent5 2" xfId="36265" hidden="1" xr:uid="{00000000-0005-0000-0000-0000CF630000}"/>
    <cellStyle name="Akzent5 2" xfId="36277" hidden="1" xr:uid="{00000000-0005-0000-0000-0000D0630000}"/>
    <cellStyle name="Akzent5 2" xfId="36285" hidden="1" xr:uid="{00000000-0005-0000-0000-0000D1630000}"/>
    <cellStyle name="Akzent5 2" xfId="36297" hidden="1" xr:uid="{00000000-0005-0000-0000-0000D2630000}"/>
    <cellStyle name="Akzent5 2" xfId="36200" hidden="1" xr:uid="{00000000-0005-0000-0000-0000D3630000}"/>
    <cellStyle name="Akzent5 2" xfId="36312" hidden="1" xr:uid="{00000000-0005-0000-0000-0000D4630000}"/>
    <cellStyle name="Akzent5 2" xfId="36320" hidden="1" xr:uid="{00000000-0005-0000-0000-0000D5630000}"/>
    <cellStyle name="Akzent5 2" xfId="36332" hidden="1" xr:uid="{00000000-0005-0000-0000-0000D6630000}"/>
    <cellStyle name="Akzent5 2" xfId="36340" hidden="1" xr:uid="{00000000-0005-0000-0000-0000D7630000}"/>
    <cellStyle name="Akzent5 2" xfId="36352" hidden="1" xr:uid="{00000000-0005-0000-0000-0000D8630000}"/>
    <cellStyle name="Akzent5 2" xfId="36360" hidden="1" xr:uid="{00000000-0005-0000-0000-0000D9630000}"/>
    <cellStyle name="Akzent5 2" xfId="36372" hidden="1" xr:uid="{00000000-0005-0000-0000-0000DA630000}"/>
    <cellStyle name="Akzent5 2" xfId="36380" hidden="1" xr:uid="{00000000-0005-0000-0000-0000DB630000}"/>
    <cellStyle name="Akzent5 2" xfId="36392" hidden="1" xr:uid="{00000000-0005-0000-0000-0000DC630000}"/>
    <cellStyle name="Akzent5 2" xfId="36410" hidden="1" xr:uid="{00000000-0005-0000-0000-0000DD630000}"/>
    <cellStyle name="Akzent5 2" xfId="36445" hidden="1" xr:uid="{00000000-0005-0000-0000-0000DE630000}"/>
    <cellStyle name="Akzent5 2" xfId="36465" hidden="1" xr:uid="{00000000-0005-0000-0000-0000DF630000}"/>
    <cellStyle name="Akzent5 2" xfId="36481" hidden="1" xr:uid="{00000000-0005-0000-0000-0000E0630000}"/>
    <cellStyle name="Akzent5 2" xfId="36493" hidden="1" xr:uid="{00000000-0005-0000-0000-0000E1630000}"/>
    <cellStyle name="Akzent5 2" xfId="36501" hidden="1" xr:uid="{00000000-0005-0000-0000-0000E2630000}"/>
    <cellStyle name="Akzent5 2" xfId="36513" hidden="1" xr:uid="{00000000-0005-0000-0000-0000E3630000}"/>
    <cellStyle name="Akzent5 2" xfId="36521" hidden="1" xr:uid="{00000000-0005-0000-0000-0000E4630000}"/>
    <cellStyle name="Akzent5 2" xfId="36533" hidden="1" xr:uid="{00000000-0005-0000-0000-0000E5630000}"/>
    <cellStyle name="Akzent5 2" xfId="36541" hidden="1" xr:uid="{00000000-0005-0000-0000-0000E6630000}"/>
    <cellStyle name="Akzent5 2" xfId="36553" hidden="1" xr:uid="{00000000-0005-0000-0000-0000E7630000}"/>
    <cellStyle name="Akzent5 2" xfId="36562" hidden="1" xr:uid="{00000000-0005-0000-0000-0000E8630000}"/>
    <cellStyle name="Akzent5 2" xfId="36578" hidden="1" xr:uid="{00000000-0005-0000-0000-0000E9630000}"/>
    <cellStyle name="Akzent5 2" xfId="36587" hidden="1" xr:uid="{00000000-0005-0000-0000-0000EA630000}"/>
    <cellStyle name="Akzent5 2" xfId="36599" hidden="1" xr:uid="{00000000-0005-0000-0000-0000EB630000}"/>
    <cellStyle name="Akzent5 2" xfId="36607" hidden="1" xr:uid="{00000000-0005-0000-0000-0000EC630000}"/>
    <cellStyle name="Akzent5 2" xfId="36619" hidden="1" xr:uid="{00000000-0005-0000-0000-0000ED630000}"/>
    <cellStyle name="Akzent5 2" xfId="36627" hidden="1" xr:uid="{00000000-0005-0000-0000-0000EE630000}"/>
    <cellStyle name="Akzent5 2" xfId="36639" hidden="1" xr:uid="{00000000-0005-0000-0000-0000EF630000}"/>
    <cellStyle name="Akzent5 2" xfId="36647" hidden="1" xr:uid="{00000000-0005-0000-0000-0000F0630000}"/>
    <cellStyle name="Akzent5 2" xfId="36659" hidden="1" xr:uid="{00000000-0005-0000-0000-0000F1630000}"/>
    <cellStyle name="Akzent5 2" xfId="36443" hidden="1" xr:uid="{00000000-0005-0000-0000-0000F2630000}"/>
    <cellStyle name="Akzent5 2" xfId="36673" hidden="1" xr:uid="{00000000-0005-0000-0000-0000F3630000}"/>
    <cellStyle name="Akzent5 2" xfId="36682" hidden="1" xr:uid="{00000000-0005-0000-0000-0000F4630000}"/>
    <cellStyle name="Akzent5 2" xfId="36694" hidden="1" xr:uid="{00000000-0005-0000-0000-0000F5630000}"/>
    <cellStyle name="Akzent5 2" xfId="36702" hidden="1" xr:uid="{00000000-0005-0000-0000-0000F6630000}"/>
    <cellStyle name="Akzent5 2" xfId="36714" hidden="1" xr:uid="{00000000-0005-0000-0000-0000F7630000}"/>
    <cellStyle name="Akzent5 2" xfId="36722" hidden="1" xr:uid="{00000000-0005-0000-0000-0000F8630000}"/>
    <cellStyle name="Akzent5 2" xfId="36734" hidden="1" xr:uid="{00000000-0005-0000-0000-0000F9630000}"/>
    <cellStyle name="Akzent5 2" xfId="36742" hidden="1" xr:uid="{00000000-0005-0000-0000-0000FA630000}"/>
    <cellStyle name="Akzent5 2" xfId="36754" hidden="1" xr:uid="{00000000-0005-0000-0000-0000FB630000}"/>
    <cellStyle name="Akzent5 2" xfId="36666" hidden="1" xr:uid="{00000000-0005-0000-0000-0000FC630000}"/>
    <cellStyle name="Akzent5 2" xfId="36767" hidden="1" xr:uid="{00000000-0005-0000-0000-0000FD630000}"/>
    <cellStyle name="Akzent5 2" xfId="36775" hidden="1" xr:uid="{00000000-0005-0000-0000-0000FE630000}"/>
    <cellStyle name="Akzent5 2" xfId="36787" hidden="1" xr:uid="{00000000-0005-0000-0000-0000FF630000}"/>
    <cellStyle name="Akzent5 2" xfId="36795" hidden="1" xr:uid="{00000000-0005-0000-0000-000000640000}"/>
    <cellStyle name="Akzent5 2" xfId="36807" hidden="1" xr:uid="{00000000-0005-0000-0000-000001640000}"/>
    <cellStyle name="Akzent5 2" xfId="36815" hidden="1" xr:uid="{00000000-0005-0000-0000-000002640000}"/>
    <cellStyle name="Akzent5 2" xfId="36827" hidden="1" xr:uid="{00000000-0005-0000-0000-000003640000}"/>
    <cellStyle name="Akzent5 2" xfId="36835" hidden="1" xr:uid="{00000000-0005-0000-0000-000004640000}"/>
    <cellStyle name="Akzent5 2" xfId="36847" hidden="1" xr:uid="{00000000-0005-0000-0000-000005640000}"/>
    <cellStyle name="Akzent5 2" xfId="36858" hidden="1" xr:uid="{00000000-0005-0000-0000-000006640000}"/>
    <cellStyle name="Akzent5 2" xfId="36875" hidden="1" xr:uid="{00000000-0005-0000-0000-000007640000}"/>
    <cellStyle name="Akzent5 2" xfId="36883" hidden="1" xr:uid="{00000000-0005-0000-0000-000008640000}"/>
    <cellStyle name="Akzent5 2" xfId="36895" hidden="1" xr:uid="{00000000-0005-0000-0000-000009640000}"/>
    <cellStyle name="Akzent5 2" xfId="36903" hidden="1" xr:uid="{00000000-0005-0000-0000-00000A640000}"/>
    <cellStyle name="Akzent5 2" xfId="36915" hidden="1" xr:uid="{00000000-0005-0000-0000-00000B640000}"/>
    <cellStyle name="Akzent5 2" xfId="36923" hidden="1" xr:uid="{00000000-0005-0000-0000-00000C640000}"/>
    <cellStyle name="Akzent5 2" xfId="36935" hidden="1" xr:uid="{00000000-0005-0000-0000-00000D640000}"/>
    <cellStyle name="Akzent5 2" xfId="36943" hidden="1" xr:uid="{00000000-0005-0000-0000-00000E640000}"/>
    <cellStyle name="Akzent5 2" xfId="36955" hidden="1" xr:uid="{00000000-0005-0000-0000-00000F640000}"/>
    <cellStyle name="Akzent5 2" xfId="36963" hidden="1" xr:uid="{00000000-0005-0000-0000-000010640000}"/>
    <cellStyle name="Akzent5 2" xfId="36979" hidden="1" xr:uid="{00000000-0005-0000-0000-000011640000}"/>
    <cellStyle name="Akzent5 2" xfId="36988" hidden="1" xr:uid="{00000000-0005-0000-0000-000012640000}"/>
    <cellStyle name="Akzent5 2" xfId="37000" hidden="1" xr:uid="{00000000-0005-0000-0000-000013640000}"/>
    <cellStyle name="Akzent5 2" xfId="37008" hidden="1" xr:uid="{00000000-0005-0000-0000-000014640000}"/>
    <cellStyle name="Akzent5 2" xfId="37020" hidden="1" xr:uid="{00000000-0005-0000-0000-000015640000}"/>
    <cellStyle name="Akzent5 2" xfId="37028" hidden="1" xr:uid="{00000000-0005-0000-0000-000016640000}"/>
    <cellStyle name="Akzent5 2" xfId="37040" hidden="1" xr:uid="{00000000-0005-0000-0000-000017640000}"/>
    <cellStyle name="Akzent5 2" xfId="37048" hidden="1" xr:uid="{00000000-0005-0000-0000-000018640000}"/>
    <cellStyle name="Akzent5 2" xfId="37060" hidden="1" xr:uid="{00000000-0005-0000-0000-000019640000}"/>
    <cellStyle name="Akzent5 2" xfId="36854" hidden="1" xr:uid="{00000000-0005-0000-0000-00001A640000}"/>
    <cellStyle name="Akzent5 2" xfId="37074" hidden="1" xr:uid="{00000000-0005-0000-0000-00001B640000}"/>
    <cellStyle name="Akzent5 2" xfId="37083" hidden="1" xr:uid="{00000000-0005-0000-0000-00001C640000}"/>
    <cellStyle name="Akzent5 2" xfId="37095" hidden="1" xr:uid="{00000000-0005-0000-0000-00001D640000}"/>
    <cellStyle name="Akzent5 2" xfId="37103" hidden="1" xr:uid="{00000000-0005-0000-0000-00001E640000}"/>
    <cellStyle name="Akzent5 2" xfId="37115" hidden="1" xr:uid="{00000000-0005-0000-0000-00001F640000}"/>
    <cellStyle name="Akzent5 2" xfId="37123" hidden="1" xr:uid="{00000000-0005-0000-0000-000020640000}"/>
    <cellStyle name="Akzent5 2" xfId="37135" hidden="1" xr:uid="{00000000-0005-0000-0000-000021640000}"/>
    <cellStyle name="Akzent5 2" xfId="37143" hidden="1" xr:uid="{00000000-0005-0000-0000-000022640000}"/>
    <cellStyle name="Akzent5 2" xfId="37155" hidden="1" xr:uid="{00000000-0005-0000-0000-000023640000}"/>
    <cellStyle name="Akzent5 2" xfId="37067" hidden="1" xr:uid="{00000000-0005-0000-0000-000024640000}"/>
    <cellStyle name="Akzent5 2" xfId="37168" hidden="1" xr:uid="{00000000-0005-0000-0000-000025640000}"/>
    <cellStyle name="Akzent5 2" xfId="37176" hidden="1" xr:uid="{00000000-0005-0000-0000-000026640000}"/>
    <cellStyle name="Akzent5 2" xfId="37188" hidden="1" xr:uid="{00000000-0005-0000-0000-000027640000}"/>
    <cellStyle name="Akzent5 2" xfId="37196" hidden="1" xr:uid="{00000000-0005-0000-0000-000028640000}"/>
    <cellStyle name="Akzent5 2" xfId="37208" hidden="1" xr:uid="{00000000-0005-0000-0000-000029640000}"/>
    <cellStyle name="Akzent5 2" xfId="37216" hidden="1" xr:uid="{00000000-0005-0000-0000-00002A640000}"/>
    <cellStyle name="Akzent5 2" xfId="37228" hidden="1" xr:uid="{00000000-0005-0000-0000-00002B640000}"/>
    <cellStyle name="Akzent5 2" xfId="37236" hidden="1" xr:uid="{00000000-0005-0000-0000-00002C640000}"/>
    <cellStyle name="Akzent5 2" xfId="37248" hidden="1" xr:uid="{00000000-0005-0000-0000-00002D640000}"/>
    <cellStyle name="Akzent5 2" xfId="37256" hidden="1" xr:uid="{00000000-0005-0000-0000-00002E640000}"/>
    <cellStyle name="Akzent5 2" xfId="37268" hidden="1" xr:uid="{00000000-0005-0000-0000-00002F640000}"/>
    <cellStyle name="Akzent5 2" xfId="37276" hidden="1" xr:uid="{00000000-0005-0000-0000-000030640000}"/>
    <cellStyle name="Akzent5 2" xfId="37288" hidden="1" xr:uid="{00000000-0005-0000-0000-000031640000}"/>
    <cellStyle name="Akzent5 2" xfId="37296" hidden="1" xr:uid="{00000000-0005-0000-0000-000032640000}"/>
    <cellStyle name="Akzent5 2" xfId="37308" hidden="1" xr:uid="{00000000-0005-0000-0000-000033640000}"/>
    <cellStyle name="Akzent5 2" xfId="37316" hidden="1" xr:uid="{00000000-0005-0000-0000-000034640000}"/>
    <cellStyle name="Akzent5 2" xfId="37328" hidden="1" xr:uid="{00000000-0005-0000-0000-000035640000}"/>
    <cellStyle name="Akzent5 2" xfId="37336" hidden="1" xr:uid="{00000000-0005-0000-0000-000036640000}"/>
    <cellStyle name="Akzent5 2" xfId="37348" hidden="1" xr:uid="{00000000-0005-0000-0000-000037640000}"/>
    <cellStyle name="Akzent5 2" xfId="37362" hidden="1" xr:uid="{00000000-0005-0000-0000-000038640000}"/>
    <cellStyle name="Akzent5 2" xfId="37368" hidden="1" xr:uid="{00000000-0005-0000-0000-000039640000}"/>
    <cellStyle name="Akzent5 2" xfId="37401" hidden="1" xr:uid="{00000000-0005-0000-0000-00003A640000}"/>
    <cellStyle name="Akzent5 2" xfId="37414" hidden="1" xr:uid="{00000000-0005-0000-0000-00003B640000}"/>
    <cellStyle name="Akzent5 2" xfId="37422" hidden="1" xr:uid="{00000000-0005-0000-0000-00003C640000}"/>
    <cellStyle name="Akzent5 2" xfId="37434" hidden="1" xr:uid="{00000000-0005-0000-0000-00003D640000}"/>
    <cellStyle name="Akzent5 2" xfId="37442" hidden="1" xr:uid="{00000000-0005-0000-0000-00003E640000}"/>
    <cellStyle name="Akzent5 2" xfId="37454" hidden="1" xr:uid="{00000000-0005-0000-0000-00003F640000}"/>
    <cellStyle name="Akzent5 2" xfId="37462" hidden="1" xr:uid="{00000000-0005-0000-0000-000040640000}"/>
    <cellStyle name="Akzent5 2" xfId="37474" hidden="1" xr:uid="{00000000-0005-0000-0000-000041640000}"/>
    <cellStyle name="Akzent5 2" xfId="37482" hidden="1" xr:uid="{00000000-0005-0000-0000-000042640000}"/>
    <cellStyle name="Akzent5 2" xfId="37494" hidden="1" xr:uid="{00000000-0005-0000-0000-000043640000}"/>
    <cellStyle name="Akzent5 2" xfId="37397" hidden="1" xr:uid="{00000000-0005-0000-0000-000044640000}"/>
    <cellStyle name="Akzent5 2" xfId="37508" hidden="1" xr:uid="{00000000-0005-0000-0000-000045640000}"/>
    <cellStyle name="Akzent5 2" xfId="37516" hidden="1" xr:uid="{00000000-0005-0000-0000-000046640000}"/>
    <cellStyle name="Akzent5 2" xfId="37528" hidden="1" xr:uid="{00000000-0005-0000-0000-000047640000}"/>
    <cellStyle name="Akzent5 2" xfId="37536" hidden="1" xr:uid="{00000000-0005-0000-0000-000048640000}"/>
    <cellStyle name="Akzent5 2" xfId="37548" hidden="1" xr:uid="{00000000-0005-0000-0000-000049640000}"/>
    <cellStyle name="Akzent5 2" xfId="37556" hidden="1" xr:uid="{00000000-0005-0000-0000-00004A640000}"/>
    <cellStyle name="Akzent5 2" xfId="37568" hidden="1" xr:uid="{00000000-0005-0000-0000-00004B640000}"/>
    <cellStyle name="Akzent5 2" xfId="37576" hidden="1" xr:uid="{00000000-0005-0000-0000-00004C640000}"/>
    <cellStyle name="Akzent5 2" xfId="37588" hidden="1" xr:uid="{00000000-0005-0000-0000-00004D640000}"/>
    <cellStyle name="Akzent5 2" xfId="33042" hidden="1" xr:uid="{00000000-0005-0000-0000-00004E640000}"/>
    <cellStyle name="Akzent5 2" xfId="28252" hidden="1" xr:uid="{00000000-0005-0000-0000-00004F640000}"/>
    <cellStyle name="Akzent5 2" xfId="34174" hidden="1" xr:uid="{00000000-0005-0000-0000-000050640000}"/>
    <cellStyle name="Akzent5 2" xfId="35334" hidden="1" xr:uid="{00000000-0005-0000-0000-000051640000}"/>
    <cellStyle name="Akzent5 2" xfId="33890" hidden="1" xr:uid="{00000000-0005-0000-0000-000052640000}"/>
    <cellStyle name="Akzent5 2" xfId="28254" hidden="1" xr:uid="{00000000-0005-0000-0000-000053640000}"/>
    <cellStyle name="Akzent5 2" xfId="31578" hidden="1" xr:uid="{00000000-0005-0000-0000-000054640000}"/>
    <cellStyle name="Akzent5 2" xfId="37607" hidden="1" xr:uid="{00000000-0005-0000-0000-000055640000}"/>
    <cellStyle name="Akzent5 2" xfId="37619" hidden="1" xr:uid="{00000000-0005-0000-0000-000056640000}"/>
    <cellStyle name="Akzent5 2" xfId="37627" hidden="1" xr:uid="{00000000-0005-0000-0000-000057640000}"/>
    <cellStyle name="Akzent5 2" xfId="37643" hidden="1" xr:uid="{00000000-0005-0000-0000-000058640000}"/>
    <cellStyle name="Akzent5 2" xfId="37652" hidden="1" xr:uid="{00000000-0005-0000-0000-000059640000}"/>
    <cellStyle name="Akzent5 2" xfId="37664" hidden="1" xr:uid="{00000000-0005-0000-0000-00005A640000}"/>
    <cellStyle name="Akzent5 2" xfId="37672" hidden="1" xr:uid="{00000000-0005-0000-0000-00005B640000}"/>
    <cellStyle name="Akzent5 2" xfId="37684" hidden="1" xr:uid="{00000000-0005-0000-0000-00005C640000}"/>
    <cellStyle name="Akzent5 2" xfId="37692" hidden="1" xr:uid="{00000000-0005-0000-0000-00005D640000}"/>
    <cellStyle name="Akzent5 2" xfId="37704" hidden="1" xr:uid="{00000000-0005-0000-0000-00005E640000}"/>
    <cellStyle name="Akzent5 2" xfId="37712" hidden="1" xr:uid="{00000000-0005-0000-0000-00005F640000}"/>
    <cellStyle name="Akzent5 2" xfId="37724" hidden="1" xr:uid="{00000000-0005-0000-0000-000060640000}"/>
    <cellStyle name="Akzent5 2" xfId="31731" hidden="1" xr:uid="{00000000-0005-0000-0000-000061640000}"/>
    <cellStyle name="Akzent5 2" xfId="37738" hidden="1" xr:uid="{00000000-0005-0000-0000-000062640000}"/>
    <cellStyle name="Akzent5 2" xfId="37747" hidden="1" xr:uid="{00000000-0005-0000-0000-000063640000}"/>
    <cellStyle name="Akzent5 2" xfId="37759" hidden="1" xr:uid="{00000000-0005-0000-0000-000064640000}"/>
    <cellStyle name="Akzent5 2" xfId="37767" hidden="1" xr:uid="{00000000-0005-0000-0000-000065640000}"/>
    <cellStyle name="Akzent5 2" xfId="37779" hidden="1" xr:uid="{00000000-0005-0000-0000-000066640000}"/>
    <cellStyle name="Akzent5 2" xfId="37787" hidden="1" xr:uid="{00000000-0005-0000-0000-000067640000}"/>
    <cellStyle name="Akzent5 2" xfId="37799" hidden="1" xr:uid="{00000000-0005-0000-0000-000068640000}"/>
    <cellStyle name="Akzent5 2" xfId="37807" hidden="1" xr:uid="{00000000-0005-0000-0000-000069640000}"/>
    <cellStyle name="Akzent5 2" xfId="37819" hidden="1" xr:uid="{00000000-0005-0000-0000-00006A640000}"/>
    <cellStyle name="Akzent5 2" xfId="37731" hidden="1" xr:uid="{00000000-0005-0000-0000-00006B640000}"/>
    <cellStyle name="Akzent5 2" xfId="37832" hidden="1" xr:uid="{00000000-0005-0000-0000-00006C640000}"/>
    <cellStyle name="Akzent5 2" xfId="37840" hidden="1" xr:uid="{00000000-0005-0000-0000-00006D640000}"/>
    <cellStyle name="Akzent5 2" xfId="37852" hidden="1" xr:uid="{00000000-0005-0000-0000-00006E640000}"/>
    <cellStyle name="Akzent5 2" xfId="37860" hidden="1" xr:uid="{00000000-0005-0000-0000-00006F640000}"/>
    <cellStyle name="Akzent5 2" xfId="37872" hidden="1" xr:uid="{00000000-0005-0000-0000-000070640000}"/>
    <cellStyle name="Akzent5 2" xfId="37880" hidden="1" xr:uid="{00000000-0005-0000-0000-000071640000}"/>
    <cellStyle name="Akzent5 2" xfId="37892" hidden="1" xr:uid="{00000000-0005-0000-0000-000072640000}"/>
    <cellStyle name="Akzent5 2" xfId="37900" hidden="1" xr:uid="{00000000-0005-0000-0000-000073640000}"/>
    <cellStyle name="Akzent5 2" xfId="37912" hidden="1" xr:uid="{00000000-0005-0000-0000-000074640000}"/>
    <cellStyle name="Akzent5 2" xfId="37923" hidden="1" xr:uid="{00000000-0005-0000-0000-000075640000}"/>
    <cellStyle name="Akzent5 2" xfId="37939" hidden="1" xr:uid="{00000000-0005-0000-0000-000076640000}"/>
    <cellStyle name="Akzent5 2" xfId="37947" hidden="1" xr:uid="{00000000-0005-0000-0000-000077640000}"/>
    <cellStyle name="Akzent5 2" xfId="37959" hidden="1" xr:uid="{00000000-0005-0000-0000-000078640000}"/>
    <cellStyle name="Akzent5 2" xfId="37967" hidden="1" xr:uid="{00000000-0005-0000-0000-000079640000}"/>
    <cellStyle name="Akzent5 2" xfId="37979" hidden="1" xr:uid="{00000000-0005-0000-0000-00007A640000}"/>
    <cellStyle name="Akzent5 2" xfId="37987" hidden="1" xr:uid="{00000000-0005-0000-0000-00007B640000}"/>
    <cellStyle name="Akzent5 2" xfId="37999" hidden="1" xr:uid="{00000000-0005-0000-0000-00007C640000}"/>
    <cellStyle name="Akzent5 2" xfId="38007" hidden="1" xr:uid="{00000000-0005-0000-0000-00007D640000}"/>
    <cellStyle name="Akzent5 2" xfId="38019" hidden="1" xr:uid="{00000000-0005-0000-0000-00007E640000}"/>
    <cellStyle name="Akzent5 2" xfId="38027" hidden="1" xr:uid="{00000000-0005-0000-0000-00007F640000}"/>
    <cellStyle name="Akzent5 2" xfId="38043" hidden="1" xr:uid="{00000000-0005-0000-0000-000080640000}"/>
    <cellStyle name="Akzent5 2" xfId="38052" hidden="1" xr:uid="{00000000-0005-0000-0000-000081640000}"/>
    <cellStyle name="Akzent5 2" xfId="38064" hidden="1" xr:uid="{00000000-0005-0000-0000-000082640000}"/>
    <cellStyle name="Akzent5 2" xfId="38072" hidden="1" xr:uid="{00000000-0005-0000-0000-000083640000}"/>
    <cellStyle name="Akzent5 2" xfId="38084" hidden="1" xr:uid="{00000000-0005-0000-0000-000084640000}"/>
    <cellStyle name="Akzent5 2" xfId="38092" hidden="1" xr:uid="{00000000-0005-0000-0000-000085640000}"/>
    <cellStyle name="Akzent5 2" xfId="38104" hidden="1" xr:uid="{00000000-0005-0000-0000-000086640000}"/>
    <cellStyle name="Akzent5 2" xfId="38112" hidden="1" xr:uid="{00000000-0005-0000-0000-000087640000}"/>
    <cellStyle name="Akzent5 2" xfId="38124" hidden="1" xr:uid="{00000000-0005-0000-0000-000088640000}"/>
    <cellStyle name="Akzent5 2" xfId="37919" hidden="1" xr:uid="{00000000-0005-0000-0000-000089640000}"/>
    <cellStyle name="Akzent5 2" xfId="38138" hidden="1" xr:uid="{00000000-0005-0000-0000-00008A640000}"/>
    <cellStyle name="Akzent5 2" xfId="38147" hidden="1" xr:uid="{00000000-0005-0000-0000-00008B640000}"/>
    <cellStyle name="Akzent5 2" xfId="38159" hidden="1" xr:uid="{00000000-0005-0000-0000-00008C640000}"/>
    <cellStyle name="Akzent5 2" xfId="38167" hidden="1" xr:uid="{00000000-0005-0000-0000-00008D640000}"/>
    <cellStyle name="Akzent5 2" xfId="38179" hidden="1" xr:uid="{00000000-0005-0000-0000-00008E640000}"/>
    <cellStyle name="Akzent5 2" xfId="38187" hidden="1" xr:uid="{00000000-0005-0000-0000-00008F640000}"/>
    <cellStyle name="Akzent5 2" xfId="38199" hidden="1" xr:uid="{00000000-0005-0000-0000-000090640000}"/>
    <cellStyle name="Akzent5 2" xfId="38207" hidden="1" xr:uid="{00000000-0005-0000-0000-000091640000}"/>
    <cellStyle name="Akzent5 2" xfId="38219" hidden="1" xr:uid="{00000000-0005-0000-0000-000092640000}"/>
    <cellStyle name="Akzent5 2" xfId="38131" hidden="1" xr:uid="{00000000-0005-0000-0000-000093640000}"/>
    <cellStyle name="Akzent5 2" xfId="38232" hidden="1" xr:uid="{00000000-0005-0000-0000-000094640000}"/>
    <cellStyle name="Akzent5 2" xfId="38240" hidden="1" xr:uid="{00000000-0005-0000-0000-000095640000}"/>
    <cellStyle name="Akzent5 2" xfId="38252" hidden="1" xr:uid="{00000000-0005-0000-0000-000096640000}"/>
    <cellStyle name="Akzent5 2" xfId="38260" hidden="1" xr:uid="{00000000-0005-0000-0000-000097640000}"/>
    <cellStyle name="Akzent5 2" xfId="38272" hidden="1" xr:uid="{00000000-0005-0000-0000-000098640000}"/>
    <cellStyle name="Akzent5 2" xfId="38280" hidden="1" xr:uid="{00000000-0005-0000-0000-000099640000}"/>
    <cellStyle name="Akzent5 2" xfId="38292" hidden="1" xr:uid="{00000000-0005-0000-0000-00009A640000}"/>
    <cellStyle name="Akzent5 2" xfId="38300" hidden="1" xr:uid="{00000000-0005-0000-0000-00009B640000}"/>
    <cellStyle name="Akzent5 2" xfId="38312" hidden="1" xr:uid="{00000000-0005-0000-0000-00009C640000}"/>
    <cellStyle name="Akzent5 2" xfId="38320" hidden="1" xr:uid="{00000000-0005-0000-0000-00009D640000}"/>
    <cellStyle name="Akzent5 2" xfId="38332" hidden="1" xr:uid="{00000000-0005-0000-0000-00009E640000}"/>
    <cellStyle name="Akzent5 2" xfId="38340" hidden="1" xr:uid="{00000000-0005-0000-0000-00009F640000}"/>
    <cellStyle name="Akzent5 2" xfId="38352" hidden="1" xr:uid="{00000000-0005-0000-0000-0000A0640000}"/>
    <cellStyle name="Akzent5 2" xfId="38360" hidden="1" xr:uid="{00000000-0005-0000-0000-0000A1640000}"/>
    <cellStyle name="Akzent5 2" xfId="38372" hidden="1" xr:uid="{00000000-0005-0000-0000-0000A2640000}"/>
    <cellStyle name="Akzent5 2" xfId="38380" hidden="1" xr:uid="{00000000-0005-0000-0000-0000A3640000}"/>
    <cellStyle name="Akzent5 2" xfId="38392" hidden="1" xr:uid="{00000000-0005-0000-0000-0000A4640000}"/>
    <cellStyle name="Akzent5 2" xfId="38400" hidden="1" xr:uid="{00000000-0005-0000-0000-0000A5640000}"/>
    <cellStyle name="Akzent5 2" xfId="38412" hidden="1" xr:uid="{00000000-0005-0000-0000-0000A6640000}"/>
    <cellStyle name="Akzent5 2" xfId="38426" hidden="1" xr:uid="{00000000-0005-0000-0000-0000A7640000}"/>
    <cellStyle name="Akzent5 2" xfId="38431" hidden="1" xr:uid="{00000000-0005-0000-0000-0000A8640000}"/>
    <cellStyle name="Akzent5 2" xfId="38462" hidden="1" xr:uid="{00000000-0005-0000-0000-0000A9640000}"/>
    <cellStyle name="Akzent5 2" xfId="38474" hidden="1" xr:uid="{00000000-0005-0000-0000-0000AA640000}"/>
    <cellStyle name="Akzent5 2" xfId="38482" hidden="1" xr:uid="{00000000-0005-0000-0000-0000AB640000}"/>
    <cellStyle name="Akzent5 2" xfId="38494" hidden="1" xr:uid="{00000000-0005-0000-0000-0000AC640000}"/>
    <cellStyle name="Akzent5 2" xfId="38502" hidden="1" xr:uid="{00000000-0005-0000-0000-0000AD640000}"/>
    <cellStyle name="Akzent5 2" xfId="38514" hidden="1" xr:uid="{00000000-0005-0000-0000-0000AE640000}"/>
    <cellStyle name="Akzent5 2" xfId="38522" hidden="1" xr:uid="{00000000-0005-0000-0000-0000AF640000}"/>
    <cellStyle name="Akzent5 2" xfId="38534" hidden="1" xr:uid="{00000000-0005-0000-0000-0000B0640000}"/>
    <cellStyle name="Akzent5 2" xfId="38542" hidden="1" xr:uid="{00000000-0005-0000-0000-0000B1640000}"/>
    <cellStyle name="Akzent5 2" xfId="38554" hidden="1" xr:uid="{00000000-0005-0000-0000-0000B2640000}"/>
    <cellStyle name="Akzent5 2" xfId="38459" hidden="1" xr:uid="{00000000-0005-0000-0000-0000B3640000}"/>
    <cellStyle name="Akzent5 2" xfId="38568" hidden="1" xr:uid="{00000000-0005-0000-0000-0000B4640000}"/>
    <cellStyle name="Akzent5 2" xfId="38576" hidden="1" xr:uid="{00000000-0005-0000-0000-0000B5640000}"/>
    <cellStyle name="Akzent5 2" xfId="38588" hidden="1" xr:uid="{00000000-0005-0000-0000-0000B6640000}"/>
    <cellStyle name="Akzent5 2" xfId="38596" hidden="1" xr:uid="{00000000-0005-0000-0000-0000B7640000}"/>
    <cellStyle name="Akzent5 2" xfId="38608" hidden="1" xr:uid="{00000000-0005-0000-0000-0000B8640000}"/>
    <cellStyle name="Akzent5 2" xfId="38616" hidden="1" xr:uid="{00000000-0005-0000-0000-0000B9640000}"/>
    <cellStyle name="Akzent5 2" xfId="38628" hidden="1" xr:uid="{00000000-0005-0000-0000-0000BA640000}"/>
    <cellStyle name="Akzent5 2" xfId="38636" hidden="1" xr:uid="{00000000-0005-0000-0000-0000BB640000}"/>
    <cellStyle name="Akzent5 2" xfId="38648" hidden="1" xr:uid="{00000000-0005-0000-0000-0000BC640000}"/>
    <cellStyle name="Akzent5 2" xfId="38663" hidden="1" xr:uid="{00000000-0005-0000-0000-0000BD640000}"/>
    <cellStyle name="Akzent5 2" xfId="38697" hidden="1" xr:uid="{00000000-0005-0000-0000-0000BE640000}"/>
    <cellStyle name="Akzent5 2" xfId="38716" hidden="1" xr:uid="{00000000-0005-0000-0000-0000BF640000}"/>
    <cellStyle name="Akzent5 2" xfId="38732" hidden="1" xr:uid="{00000000-0005-0000-0000-0000C0640000}"/>
    <cellStyle name="Akzent5 2" xfId="38744" hidden="1" xr:uid="{00000000-0005-0000-0000-0000C1640000}"/>
    <cellStyle name="Akzent5 2" xfId="38752" hidden="1" xr:uid="{00000000-0005-0000-0000-0000C2640000}"/>
    <cellStyle name="Akzent5 2" xfId="38764" hidden="1" xr:uid="{00000000-0005-0000-0000-0000C3640000}"/>
    <cellStyle name="Akzent5 2" xfId="38772" hidden="1" xr:uid="{00000000-0005-0000-0000-0000C4640000}"/>
    <cellStyle name="Akzent5 2" xfId="38784" hidden="1" xr:uid="{00000000-0005-0000-0000-0000C5640000}"/>
    <cellStyle name="Akzent5 2" xfId="38792" hidden="1" xr:uid="{00000000-0005-0000-0000-0000C6640000}"/>
    <cellStyle name="Akzent5 2" xfId="38804" hidden="1" xr:uid="{00000000-0005-0000-0000-0000C7640000}"/>
    <cellStyle name="Akzent5 2" xfId="38812" hidden="1" xr:uid="{00000000-0005-0000-0000-0000C8640000}"/>
    <cellStyle name="Akzent5 2" xfId="38828" hidden="1" xr:uid="{00000000-0005-0000-0000-0000C9640000}"/>
    <cellStyle name="Akzent5 2" xfId="38837" hidden="1" xr:uid="{00000000-0005-0000-0000-0000CA640000}"/>
    <cellStyle name="Akzent5 2" xfId="38849" hidden="1" xr:uid="{00000000-0005-0000-0000-0000CB640000}"/>
    <cellStyle name="Akzent5 2" xfId="38857" hidden="1" xr:uid="{00000000-0005-0000-0000-0000CC640000}"/>
    <cellStyle name="Akzent5 2" xfId="38869" hidden="1" xr:uid="{00000000-0005-0000-0000-0000CD640000}"/>
    <cellStyle name="Akzent5 2" xfId="38877" hidden="1" xr:uid="{00000000-0005-0000-0000-0000CE640000}"/>
    <cellStyle name="Akzent5 2" xfId="38889" hidden="1" xr:uid="{00000000-0005-0000-0000-0000CF640000}"/>
    <cellStyle name="Akzent5 2" xfId="38897" hidden="1" xr:uid="{00000000-0005-0000-0000-0000D0640000}"/>
    <cellStyle name="Akzent5 2" xfId="38909" hidden="1" xr:uid="{00000000-0005-0000-0000-0000D1640000}"/>
    <cellStyle name="Akzent5 2" xfId="38695" hidden="1" xr:uid="{00000000-0005-0000-0000-0000D2640000}"/>
    <cellStyle name="Akzent5 2" xfId="38923" hidden="1" xr:uid="{00000000-0005-0000-0000-0000D3640000}"/>
    <cellStyle name="Akzent5 2" xfId="38932" hidden="1" xr:uid="{00000000-0005-0000-0000-0000D4640000}"/>
    <cellStyle name="Akzent5 2" xfId="38944" hidden="1" xr:uid="{00000000-0005-0000-0000-0000D5640000}"/>
    <cellStyle name="Akzent5 2" xfId="38952" hidden="1" xr:uid="{00000000-0005-0000-0000-0000D6640000}"/>
    <cellStyle name="Akzent5 2" xfId="38964" hidden="1" xr:uid="{00000000-0005-0000-0000-0000D7640000}"/>
    <cellStyle name="Akzent5 2" xfId="38972" hidden="1" xr:uid="{00000000-0005-0000-0000-0000D8640000}"/>
    <cellStyle name="Akzent5 2" xfId="38984" hidden="1" xr:uid="{00000000-0005-0000-0000-0000D9640000}"/>
    <cellStyle name="Akzent5 2" xfId="38992" hidden="1" xr:uid="{00000000-0005-0000-0000-0000DA640000}"/>
    <cellStyle name="Akzent5 2" xfId="39004" hidden="1" xr:uid="{00000000-0005-0000-0000-0000DB640000}"/>
    <cellStyle name="Akzent5 2" xfId="38916" hidden="1" xr:uid="{00000000-0005-0000-0000-0000DC640000}"/>
    <cellStyle name="Akzent5 2" xfId="39017" hidden="1" xr:uid="{00000000-0005-0000-0000-0000DD640000}"/>
    <cellStyle name="Akzent5 2" xfId="39025" hidden="1" xr:uid="{00000000-0005-0000-0000-0000DE640000}"/>
    <cellStyle name="Akzent5 2" xfId="39037" hidden="1" xr:uid="{00000000-0005-0000-0000-0000DF640000}"/>
    <cellStyle name="Akzent5 2" xfId="39045" hidden="1" xr:uid="{00000000-0005-0000-0000-0000E0640000}"/>
    <cellStyle name="Akzent5 2" xfId="39057" hidden="1" xr:uid="{00000000-0005-0000-0000-0000E1640000}"/>
    <cellStyle name="Akzent5 2" xfId="39065" hidden="1" xr:uid="{00000000-0005-0000-0000-0000E2640000}"/>
    <cellStyle name="Akzent5 2" xfId="39077" hidden="1" xr:uid="{00000000-0005-0000-0000-0000E3640000}"/>
    <cellStyle name="Akzent5 2" xfId="39085" hidden="1" xr:uid="{00000000-0005-0000-0000-0000E4640000}"/>
    <cellStyle name="Akzent5 2" xfId="39097" hidden="1" xr:uid="{00000000-0005-0000-0000-0000E5640000}"/>
    <cellStyle name="Akzent5 2" xfId="39108" hidden="1" xr:uid="{00000000-0005-0000-0000-0000E6640000}"/>
    <cellStyle name="Akzent5 2" xfId="39124" hidden="1" xr:uid="{00000000-0005-0000-0000-0000E7640000}"/>
    <cellStyle name="Akzent5 2" xfId="39132" hidden="1" xr:uid="{00000000-0005-0000-0000-0000E8640000}"/>
    <cellStyle name="Akzent5 2" xfId="39144" hidden="1" xr:uid="{00000000-0005-0000-0000-0000E9640000}"/>
    <cellStyle name="Akzent5 2" xfId="39152" hidden="1" xr:uid="{00000000-0005-0000-0000-0000EA640000}"/>
    <cellStyle name="Akzent5 2" xfId="39164" hidden="1" xr:uid="{00000000-0005-0000-0000-0000EB640000}"/>
    <cellStyle name="Akzent5 2" xfId="39172" hidden="1" xr:uid="{00000000-0005-0000-0000-0000EC640000}"/>
    <cellStyle name="Akzent5 2" xfId="39184" hidden="1" xr:uid="{00000000-0005-0000-0000-0000ED640000}"/>
    <cellStyle name="Akzent5 2" xfId="39192" hidden="1" xr:uid="{00000000-0005-0000-0000-0000EE640000}"/>
    <cellStyle name="Akzent5 2" xfId="39204" hidden="1" xr:uid="{00000000-0005-0000-0000-0000EF640000}"/>
    <cellStyle name="Akzent5 2" xfId="39212" hidden="1" xr:uid="{00000000-0005-0000-0000-0000F0640000}"/>
    <cellStyle name="Akzent5 2" xfId="39228" hidden="1" xr:uid="{00000000-0005-0000-0000-0000F1640000}"/>
    <cellStyle name="Akzent5 2" xfId="39237" hidden="1" xr:uid="{00000000-0005-0000-0000-0000F2640000}"/>
    <cellStyle name="Akzent5 2" xfId="39249" hidden="1" xr:uid="{00000000-0005-0000-0000-0000F3640000}"/>
    <cellStyle name="Akzent5 2" xfId="39257" hidden="1" xr:uid="{00000000-0005-0000-0000-0000F4640000}"/>
    <cellStyle name="Akzent5 2" xfId="39269" hidden="1" xr:uid="{00000000-0005-0000-0000-0000F5640000}"/>
    <cellStyle name="Akzent5 2" xfId="39277" hidden="1" xr:uid="{00000000-0005-0000-0000-0000F6640000}"/>
    <cellStyle name="Akzent5 2" xfId="39289" hidden="1" xr:uid="{00000000-0005-0000-0000-0000F7640000}"/>
    <cellStyle name="Akzent5 2" xfId="39297" hidden="1" xr:uid="{00000000-0005-0000-0000-0000F8640000}"/>
    <cellStyle name="Akzent5 2" xfId="39309" hidden="1" xr:uid="{00000000-0005-0000-0000-0000F9640000}"/>
    <cellStyle name="Akzent5 2" xfId="39104" hidden="1" xr:uid="{00000000-0005-0000-0000-0000FA640000}"/>
    <cellStyle name="Akzent5 2" xfId="39323" hidden="1" xr:uid="{00000000-0005-0000-0000-0000FB640000}"/>
    <cellStyle name="Akzent5 2" xfId="39332" hidden="1" xr:uid="{00000000-0005-0000-0000-0000FC640000}"/>
    <cellStyle name="Akzent5 2" xfId="39344" hidden="1" xr:uid="{00000000-0005-0000-0000-0000FD640000}"/>
    <cellStyle name="Akzent5 2" xfId="39352" hidden="1" xr:uid="{00000000-0005-0000-0000-0000FE640000}"/>
    <cellStyle name="Akzent5 2" xfId="39364" hidden="1" xr:uid="{00000000-0005-0000-0000-0000FF640000}"/>
    <cellStyle name="Akzent5 2" xfId="39372" hidden="1" xr:uid="{00000000-0005-0000-0000-000000650000}"/>
    <cellStyle name="Akzent5 2" xfId="39384" hidden="1" xr:uid="{00000000-0005-0000-0000-000001650000}"/>
    <cellStyle name="Akzent5 2" xfId="39392" hidden="1" xr:uid="{00000000-0005-0000-0000-000002650000}"/>
    <cellStyle name="Akzent5 2" xfId="39404" hidden="1" xr:uid="{00000000-0005-0000-0000-000003650000}"/>
    <cellStyle name="Akzent5 2" xfId="39316" hidden="1" xr:uid="{00000000-0005-0000-0000-000004650000}"/>
    <cellStyle name="Akzent5 2" xfId="39417" hidden="1" xr:uid="{00000000-0005-0000-0000-000005650000}"/>
    <cellStyle name="Akzent5 2" xfId="39425" hidden="1" xr:uid="{00000000-0005-0000-0000-000006650000}"/>
    <cellStyle name="Akzent5 2" xfId="39437" hidden="1" xr:uid="{00000000-0005-0000-0000-000007650000}"/>
    <cellStyle name="Akzent5 2" xfId="39445" hidden="1" xr:uid="{00000000-0005-0000-0000-000008650000}"/>
    <cellStyle name="Akzent5 2" xfId="39457" hidden="1" xr:uid="{00000000-0005-0000-0000-000009650000}"/>
    <cellStyle name="Akzent5 2" xfId="39465" hidden="1" xr:uid="{00000000-0005-0000-0000-00000A650000}"/>
    <cellStyle name="Akzent5 2" xfId="39477" hidden="1" xr:uid="{00000000-0005-0000-0000-00000B650000}"/>
    <cellStyle name="Akzent5 2" xfId="39485" hidden="1" xr:uid="{00000000-0005-0000-0000-00000C650000}"/>
    <cellStyle name="Akzent5 2" xfId="39497" hidden="1" xr:uid="{00000000-0005-0000-0000-00000D650000}"/>
    <cellStyle name="Akzent5 2" xfId="39505" hidden="1" xr:uid="{00000000-0005-0000-0000-00000E650000}"/>
    <cellStyle name="Akzent5 2" xfId="39517" hidden="1" xr:uid="{00000000-0005-0000-0000-00000F650000}"/>
    <cellStyle name="Akzent5 2" xfId="39525" hidden="1" xr:uid="{00000000-0005-0000-0000-000010650000}"/>
    <cellStyle name="Akzent5 2" xfId="39537" hidden="1" xr:uid="{00000000-0005-0000-0000-000011650000}"/>
    <cellStyle name="Akzent5 2" xfId="39545" hidden="1" xr:uid="{00000000-0005-0000-0000-000012650000}"/>
    <cellStyle name="Akzent5 2" xfId="39557" hidden="1" xr:uid="{00000000-0005-0000-0000-000013650000}"/>
    <cellStyle name="Akzent5 2" xfId="39565" hidden="1" xr:uid="{00000000-0005-0000-0000-000014650000}"/>
    <cellStyle name="Akzent5 2" xfId="39577" hidden="1" xr:uid="{00000000-0005-0000-0000-000015650000}"/>
    <cellStyle name="Akzent5 2" xfId="39585" hidden="1" xr:uid="{00000000-0005-0000-0000-000016650000}"/>
    <cellStyle name="Akzent5 2" xfId="39597" hidden="1" xr:uid="{00000000-0005-0000-0000-000017650000}"/>
    <cellStyle name="Akzent5 2" xfId="39611" hidden="1" xr:uid="{00000000-0005-0000-0000-000018650000}"/>
    <cellStyle name="Akzent5 2" xfId="39616" hidden="1" xr:uid="{00000000-0005-0000-0000-000019650000}"/>
    <cellStyle name="Akzent5 2" xfId="39647" hidden="1" xr:uid="{00000000-0005-0000-0000-00001A650000}"/>
    <cellStyle name="Akzent5 2" xfId="39659" hidden="1" xr:uid="{00000000-0005-0000-0000-00001B650000}"/>
    <cellStyle name="Akzent5 2" xfId="39667" hidden="1" xr:uid="{00000000-0005-0000-0000-00001C650000}"/>
    <cellStyle name="Akzent5 2" xfId="39679" hidden="1" xr:uid="{00000000-0005-0000-0000-00001D650000}"/>
    <cellStyle name="Akzent5 2" xfId="39687" hidden="1" xr:uid="{00000000-0005-0000-0000-00001E650000}"/>
    <cellStyle name="Akzent5 2" xfId="39699" hidden="1" xr:uid="{00000000-0005-0000-0000-00001F650000}"/>
    <cellStyle name="Akzent5 2" xfId="39707" hidden="1" xr:uid="{00000000-0005-0000-0000-000020650000}"/>
    <cellStyle name="Akzent5 2" xfId="39719" hidden="1" xr:uid="{00000000-0005-0000-0000-000021650000}"/>
    <cellStyle name="Akzent5 2" xfId="39727" hidden="1" xr:uid="{00000000-0005-0000-0000-000022650000}"/>
    <cellStyle name="Akzent5 2" xfId="39739" hidden="1" xr:uid="{00000000-0005-0000-0000-000023650000}"/>
    <cellStyle name="Akzent5 2" xfId="39644" hidden="1" xr:uid="{00000000-0005-0000-0000-000024650000}"/>
    <cellStyle name="Akzent5 2" xfId="39753" hidden="1" xr:uid="{00000000-0005-0000-0000-000025650000}"/>
    <cellStyle name="Akzent5 2" xfId="39761" hidden="1" xr:uid="{00000000-0005-0000-0000-000026650000}"/>
    <cellStyle name="Akzent5 2" xfId="39773" hidden="1" xr:uid="{00000000-0005-0000-0000-000027650000}"/>
    <cellStyle name="Akzent5 2" xfId="39781" hidden="1" xr:uid="{00000000-0005-0000-0000-000028650000}"/>
    <cellStyle name="Akzent5 2" xfId="39793" hidden="1" xr:uid="{00000000-0005-0000-0000-000029650000}"/>
    <cellStyle name="Akzent5 2" xfId="39801" hidden="1" xr:uid="{00000000-0005-0000-0000-00002A650000}"/>
    <cellStyle name="Akzent5 2" xfId="39813" hidden="1" xr:uid="{00000000-0005-0000-0000-00002B650000}"/>
    <cellStyle name="Akzent5 2" xfId="39821" hidden="1" xr:uid="{00000000-0005-0000-0000-00002C650000}"/>
    <cellStyle name="Akzent5 2" xfId="39833" hidden="1" xr:uid="{00000000-0005-0000-0000-00002D650000}"/>
    <cellStyle name="Akzent5 2" xfId="36304" hidden="1" xr:uid="{00000000-0005-0000-0000-00002E650000}"/>
    <cellStyle name="Akzent5 2" xfId="36166" hidden="1" xr:uid="{00000000-0005-0000-0000-00002F650000}"/>
    <cellStyle name="Akzent5 2" xfId="37596" hidden="1" xr:uid="{00000000-0005-0000-0000-000030650000}"/>
    <cellStyle name="Akzent5 2" xfId="36202" hidden="1" xr:uid="{00000000-0005-0000-0000-000031650000}"/>
    <cellStyle name="Akzent5 2" xfId="28288" hidden="1" xr:uid="{00000000-0005-0000-0000-000032650000}"/>
    <cellStyle name="Akzent5 2" xfId="28253" hidden="1" xr:uid="{00000000-0005-0000-0000-000033650000}"/>
    <cellStyle name="Akzent5 2" xfId="28300" hidden="1" xr:uid="{00000000-0005-0000-0000-000034650000}"/>
    <cellStyle name="Akzent5 2" xfId="39844" hidden="1" xr:uid="{00000000-0005-0000-0000-000035650000}"/>
    <cellStyle name="Akzent5 2" xfId="39856" hidden="1" xr:uid="{00000000-0005-0000-0000-000036650000}"/>
    <cellStyle name="Akzent5 2" xfId="39864" hidden="1" xr:uid="{00000000-0005-0000-0000-000037650000}"/>
    <cellStyle name="Akzent5 2" xfId="39880" hidden="1" xr:uid="{00000000-0005-0000-0000-000038650000}"/>
    <cellStyle name="Akzent5 2" xfId="39889" hidden="1" xr:uid="{00000000-0005-0000-0000-000039650000}"/>
    <cellStyle name="Akzent5 2" xfId="39901" hidden="1" xr:uid="{00000000-0005-0000-0000-00003A650000}"/>
    <cellStyle name="Akzent5 2" xfId="39909" hidden="1" xr:uid="{00000000-0005-0000-0000-00003B650000}"/>
    <cellStyle name="Akzent5 2" xfId="39921" hidden="1" xr:uid="{00000000-0005-0000-0000-00003C650000}"/>
    <cellStyle name="Akzent5 2" xfId="39929" hidden="1" xr:uid="{00000000-0005-0000-0000-00003D650000}"/>
    <cellStyle name="Akzent5 2" xfId="39941" hidden="1" xr:uid="{00000000-0005-0000-0000-00003E650000}"/>
    <cellStyle name="Akzent5 2" xfId="39949" hidden="1" xr:uid="{00000000-0005-0000-0000-00003F650000}"/>
    <cellStyle name="Akzent5 2" xfId="39961" hidden="1" xr:uid="{00000000-0005-0000-0000-000040650000}"/>
    <cellStyle name="Akzent5 2" xfId="30669" hidden="1" xr:uid="{00000000-0005-0000-0000-000041650000}"/>
    <cellStyle name="Akzent5 2" xfId="39975" hidden="1" xr:uid="{00000000-0005-0000-0000-000042650000}"/>
    <cellStyle name="Akzent5 2" xfId="39984" hidden="1" xr:uid="{00000000-0005-0000-0000-000043650000}"/>
    <cellStyle name="Akzent5 2" xfId="39996" hidden="1" xr:uid="{00000000-0005-0000-0000-000044650000}"/>
    <cellStyle name="Akzent5 2" xfId="40004" hidden="1" xr:uid="{00000000-0005-0000-0000-000045650000}"/>
    <cellStyle name="Akzent5 2" xfId="40016" hidden="1" xr:uid="{00000000-0005-0000-0000-000046650000}"/>
    <cellStyle name="Akzent5 2" xfId="40024" hidden="1" xr:uid="{00000000-0005-0000-0000-000047650000}"/>
    <cellStyle name="Akzent5 2" xfId="40036" hidden="1" xr:uid="{00000000-0005-0000-0000-000048650000}"/>
    <cellStyle name="Akzent5 2" xfId="40044" hidden="1" xr:uid="{00000000-0005-0000-0000-000049650000}"/>
    <cellStyle name="Akzent5 2" xfId="40056" hidden="1" xr:uid="{00000000-0005-0000-0000-00004A650000}"/>
    <cellStyle name="Akzent5 2" xfId="39968" hidden="1" xr:uid="{00000000-0005-0000-0000-00004B650000}"/>
    <cellStyle name="Akzent5 2" xfId="40069" hidden="1" xr:uid="{00000000-0005-0000-0000-00004C650000}"/>
    <cellStyle name="Akzent5 2" xfId="40077" hidden="1" xr:uid="{00000000-0005-0000-0000-00004D650000}"/>
    <cellStyle name="Akzent5 2" xfId="40089" hidden="1" xr:uid="{00000000-0005-0000-0000-00004E650000}"/>
    <cellStyle name="Akzent5 2" xfId="40097" hidden="1" xr:uid="{00000000-0005-0000-0000-00004F650000}"/>
    <cellStyle name="Akzent5 2" xfId="40109" hidden="1" xr:uid="{00000000-0005-0000-0000-000050650000}"/>
    <cellStyle name="Akzent5 2" xfId="40117" hidden="1" xr:uid="{00000000-0005-0000-0000-000051650000}"/>
    <cellStyle name="Akzent5 2" xfId="40129" hidden="1" xr:uid="{00000000-0005-0000-0000-000052650000}"/>
    <cellStyle name="Akzent5 2" xfId="40137" hidden="1" xr:uid="{00000000-0005-0000-0000-000053650000}"/>
    <cellStyle name="Akzent5 2" xfId="40149" hidden="1" xr:uid="{00000000-0005-0000-0000-000054650000}"/>
    <cellStyle name="Akzent5 2" xfId="40160" hidden="1" xr:uid="{00000000-0005-0000-0000-000055650000}"/>
    <cellStyle name="Akzent5 2" xfId="40176" hidden="1" xr:uid="{00000000-0005-0000-0000-000056650000}"/>
    <cellStyle name="Akzent5 2" xfId="40184" hidden="1" xr:uid="{00000000-0005-0000-0000-000057650000}"/>
    <cellStyle name="Akzent5 2" xfId="40196" hidden="1" xr:uid="{00000000-0005-0000-0000-000058650000}"/>
    <cellStyle name="Akzent5 2" xfId="40204" hidden="1" xr:uid="{00000000-0005-0000-0000-000059650000}"/>
    <cellStyle name="Akzent5 2" xfId="40216" hidden="1" xr:uid="{00000000-0005-0000-0000-00005A650000}"/>
    <cellStyle name="Akzent5 2" xfId="40224" hidden="1" xr:uid="{00000000-0005-0000-0000-00005B650000}"/>
    <cellStyle name="Akzent5 2" xfId="40236" hidden="1" xr:uid="{00000000-0005-0000-0000-00005C650000}"/>
    <cellStyle name="Akzent5 2" xfId="40244" hidden="1" xr:uid="{00000000-0005-0000-0000-00005D650000}"/>
    <cellStyle name="Akzent5 2" xfId="40256" hidden="1" xr:uid="{00000000-0005-0000-0000-00005E650000}"/>
    <cellStyle name="Akzent5 2" xfId="40264" hidden="1" xr:uid="{00000000-0005-0000-0000-00005F650000}"/>
    <cellStyle name="Akzent5 2" xfId="40280" hidden="1" xr:uid="{00000000-0005-0000-0000-000060650000}"/>
    <cellStyle name="Akzent5 2" xfId="40289" hidden="1" xr:uid="{00000000-0005-0000-0000-000061650000}"/>
    <cellStyle name="Akzent5 2" xfId="40301" hidden="1" xr:uid="{00000000-0005-0000-0000-000062650000}"/>
    <cellStyle name="Akzent5 2" xfId="40309" hidden="1" xr:uid="{00000000-0005-0000-0000-000063650000}"/>
    <cellStyle name="Akzent5 2" xfId="40321" hidden="1" xr:uid="{00000000-0005-0000-0000-000064650000}"/>
    <cellStyle name="Akzent5 2" xfId="40329" hidden="1" xr:uid="{00000000-0005-0000-0000-000065650000}"/>
    <cellStyle name="Akzent5 2" xfId="40341" hidden="1" xr:uid="{00000000-0005-0000-0000-000066650000}"/>
    <cellStyle name="Akzent5 2" xfId="40349" hidden="1" xr:uid="{00000000-0005-0000-0000-000067650000}"/>
    <cellStyle name="Akzent5 2" xfId="40361" hidden="1" xr:uid="{00000000-0005-0000-0000-000068650000}"/>
    <cellStyle name="Akzent5 2" xfId="40156" hidden="1" xr:uid="{00000000-0005-0000-0000-000069650000}"/>
    <cellStyle name="Akzent5 2" xfId="40375" hidden="1" xr:uid="{00000000-0005-0000-0000-00006A650000}"/>
    <cellStyle name="Akzent5 2" xfId="40384" hidden="1" xr:uid="{00000000-0005-0000-0000-00006B650000}"/>
    <cellStyle name="Akzent5 2" xfId="40396" hidden="1" xr:uid="{00000000-0005-0000-0000-00006C650000}"/>
    <cellStyle name="Akzent5 2" xfId="40404" hidden="1" xr:uid="{00000000-0005-0000-0000-00006D650000}"/>
    <cellStyle name="Akzent5 2" xfId="40416" hidden="1" xr:uid="{00000000-0005-0000-0000-00006E650000}"/>
    <cellStyle name="Akzent5 2" xfId="40424" hidden="1" xr:uid="{00000000-0005-0000-0000-00006F650000}"/>
    <cellStyle name="Akzent5 2" xfId="40436" hidden="1" xr:uid="{00000000-0005-0000-0000-000070650000}"/>
    <cellStyle name="Akzent5 2" xfId="40444" hidden="1" xr:uid="{00000000-0005-0000-0000-000071650000}"/>
    <cellStyle name="Akzent5 2" xfId="40456" hidden="1" xr:uid="{00000000-0005-0000-0000-000072650000}"/>
    <cellStyle name="Akzent5 2" xfId="40368" hidden="1" xr:uid="{00000000-0005-0000-0000-000073650000}"/>
    <cellStyle name="Akzent5 2" xfId="40469" hidden="1" xr:uid="{00000000-0005-0000-0000-000074650000}"/>
    <cellStyle name="Akzent5 2" xfId="40477" hidden="1" xr:uid="{00000000-0005-0000-0000-000075650000}"/>
    <cellStyle name="Akzent5 2" xfId="40489" hidden="1" xr:uid="{00000000-0005-0000-0000-000076650000}"/>
    <cellStyle name="Akzent5 2" xfId="40497" hidden="1" xr:uid="{00000000-0005-0000-0000-000077650000}"/>
    <cellStyle name="Akzent5 2" xfId="40509" hidden="1" xr:uid="{00000000-0005-0000-0000-000078650000}"/>
    <cellStyle name="Akzent5 2" xfId="40517" hidden="1" xr:uid="{00000000-0005-0000-0000-000079650000}"/>
    <cellStyle name="Akzent5 2" xfId="40529" hidden="1" xr:uid="{00000000-0005-0000-0000-00007A650000}"/>
    <cellStyle name="Akzent5 2" xfId="40537" hidden="1" xr:uid="{00000000-0005-0000-0000-00007B650000}"/>
    <cellStyle name="Akzent5 2" xfId="40549" hidden="1" xr:uid="{00000000-0005-0000-0000-00007C650000}"/>
    <cellStyle name="Akzent5 2" xfId="40557" hidden="1" xr:uid="{00000000-0005-0000-0000-00007D650000}"/>
    <cellStyle name="Akzent5 2" xfId="40569" hidden="1" xr:uid="{00000000-0005-0000-0000-00007E650000}"/>
    <cellStyle name="Akzent5 2" xfId="40577" hidden="1" xr:uid="{00000000-0005-0000-0000-00007F650000}"/>
    <cellStyle name="Akzent5 2" xfId="40589" hidden="1" xr:uid="{00000000-0005-0000-0000-000080650000}"/>
    <cellStyle name="Akzent5 2" xfId="40597" hidden="1" xr:uid="{00000000-0005-0000-0000-000081650000}"/>
    <cellStyle name="Akzent5 2" xfId="40609" hidden="1" xr:uid="{00000000-0005-0000-0000-000082650000}"/>
    <cellStyle name="Akzent5 2" xfId="40617" hidden="1" xr:uid="{00000000-0005-0000-0000-000083650000}"/>
    <cellStyle name="Akzent5 2" xfId="40629" hidden="1" xr:uid="{00000000-0005-0000-0000-000084650000}"/>
    <cellStyle name="Akzent5 2" xfId="40637" hidden="1" xr:uid="{00000000-0005-0000-0000-000085650000}"/>
    <cellStyle name="Akzent5 2" xfId="40649" hidden="1" xr:uid="{00000000-0005-0000-0000-000086650000}"/>
    <cellStyle name="Akzent5 2" xfId="40663" hidden="1" xr:uid="{00000000-0005-0000-0000-000087650000}"/>
    <cellStyle name="Akzent5 2" xfId="40668" hidden="1" xr:uid="{00000000-0005-0000-0000-000088650000}"/>
    <cellStyle name="Akzent5 2" xfId="40699" hidden="1" xr:uid="{00000000-0005-0000-0000-000089650000}"/>
    <cellStyle name="Akzent5 2" xfId="40711" hidden="1" xr:uid="{00000000-0005-0000-0000-00008A650000}"/>
    <cellStyle name="Akzent5 2" xfId="40719" hidden="1" xr:uid="{00000000-0005-0000-0000-00008B650000}"/>
    <cellStyle name="Akzent5 2" xfId="40731" hidden="1" xr:uid="{00000000-0005-0000-0000-00008C650000}"/>
    <cellStyle name="Akzent5 2" xfId="40739" hidden="1" xr:uid="{00000000-0005-0000-0000-00008D650000}"/>
    <cellStyle name="Akzent5 2" xfId="40751" hidden="1" xr:uid="{00000000-0005-0000-0000-00008E650000}"/>
    <cellStyle name="Akzent5 2" xfId="40759" hidden="1" xr:uid="{00000000-0005-0000-0000-00008F650000}"/>
    <cellStyle name="Akzent5 2" xfId="40771" hidden="1" xr:uid="{00000000-0005-0000-0000-000090650000}"/>
    <cellStyle name="Akzent5 2" xfId="40779" hidden="1" xr:uid="{00000000-0005-0000-0000-000091650000}"/>
    <cellStyle name="Akzent5 2" xfId="40791" hidden="1" xr:uid="{00000000-0005-0000-0000-000092650000}"/>
    <cellStyle name="Akzent5 2" xfId="40696" hidden="1" xr:uid="{00000000-0005-0000-0000-000093650000}"/>
    <cellStyle name="Akzent5 2" xfId="40805" hidden="1" xr:uid="{00000000-0005-0000-0000-000094650000}"/>
    <cellStyle name="Akzent5 2" xfId="40813" hidden="1" xr:uid="{00000000-0005-0000-0000-000095650000}"/>
    <cellStyle name="Akzent5 2" xfId="40825" hidden="1" xr:uid="{00000000-0005-0000-0000-000096650000}"/>
    <cellStyle name="Akzent5 2" xfId="40833" hidden="1" xr:uid="{00000000-0005-0000-0000-000097650000}"/>
    <cellStyle name="Akzent5 2" xfId="40845" hidden="1" xr:uid="{00000000-0005-0000-0000-000098650000}"/>
    <cellStyle name="Akzent5 2" xfId="40853" hidden="1" xr:uid="{00000000-0005-0000-0000-000099650000}"/>
    <cellStyle name="Akzent5 2" xfId="40865" hidden="1" xr:uid="{00000000-0005-0000-0000-00009A650000}"/>
    <cellStyle name="Akzent5 2" xfId="40873" hidden="1" xr:uid="{00000000-0005-0000-0000-00009B650000}"/>
    <cellStyle name="Akzent5 2" xfId="40885" hidden="1" xr:uid="{00000000-0005-0000-0000-00009C650000}"/>
    <cellStyle name="Akzent5 2" xfId="40900" hidden="1" xr:uid="{00000000-0005-0000-0000-00009D650000}"/>
    <cellStyle name="Akzent5 2" xfId="40933" hidden="1" xr:uid="{00000000-0005-0000-0000-00009E650000}"/>
    <cellStyle name="Akzent5 2" xfId="40952" hidden="1" xr:uid="{00000000-0005-0000-0000-00009F650000}"/>
    <cellStyle name="Akzent5 2" xfId="40968" hidden="1" xr:uid="{00000000-0005-0000-0000-0000A0650000}"/>
    <cellStyle name="Akzent5 2" xfId="40980" hidden="1" xr:uid="{00000000-0005-0000-0000-0000A1650000}"/>
    <cellStyle name="Akzent5 2" xfId="40988" hidden="1" xr:uid="{00000000-0005-0000-0000-0000A2650000}"/>
    <cellStyle name="Akzent5 2" xfId="41000" hidden="1" xr:uid="{00000000-0005-0000-0000-0000A3650000}"/>
    <cellStyle name="Akzent5 2" xfId="41008" hidden="1" xr:uid="{00000000-0005-0000-0000-0000A4650000}"/>
    <cellStyle name="Akzent5 2" xfId="41020" hidden="1" xr:uid="{00000000-0005-0000-0000-0000A5650000}"/>
    <cellStyle name="Akzent5 2" xfId="41028" hidden="1" xr:uid="{00000000-0005-0000-0000-0000A6650000}"/>
    <cellStyle name="Akzent5 2" xfId="41040" hidden="1" xr:uid="{00000000-0005-0000-0000-0000A7650000}"/>
    <cellStyle name="Akzent5 2" xfId="41048" hidden="1" xr:uid="{00000000-0005-0000-0000-0000A8650000}"/>
    <cellStyle name="Akzent5 2" xfId="41064" hidden="1" xr:uid="{00000000-0005-0000-0000-0000A9650000}"/>
    <cellStyle name="Akzent5 2" xfId="41073" hidden="1" xr:uid="{00000000-0005-0000-0000-0000AA650000}"/>
    <cellStyle name="Akzent5 2" xfId="41085" hidden="1" xr:uid="{00000000-0005-0000-0000-0000AB650000}"/>
    <cellStyle name="Akzent5 2" xfId="41093" hidden="1" xr:uid="{00000000-0005-0000-0000-0000AC650000}"/>
    <cellStyle name="Akzent5 2" xfId="41105" hidden="1" xr:uid="{00000000-0005-0000-0000-0000AD650000}"/>
    <cellStyle name="Akzent5 2" xfId="41113" hidden="1" xr:uid="{00000000-0005-0000-0000-0000AE650000}"/>
    <cellStyle name="Akzent5 2" xfId="41125" hidden="1" xr:uid="{00000000-0005-0000-0000-0000AF650000}"/>
    <cellStyle name="Akzent5 2" xfId="41133" hidden="1" xr:uid="{00000000-0005-0000-0000-0000B0650000}"/>
    <cellStyle name="Akzent5 2" xfId="41145" hidden="1" xr:uid="{00000000-0005-0000-0000-0000B1650000}"/>
    <cellStyle name="Akzent5 2" xfId="40931" hidden="1" xr:uid="{00000000-0005-0000-0000-0000B2650000}"/>
    <cellStyle name="Akzent5 2" xfId="41159" hidden="1" xr:uid="{00000000-0005-0000-0000-0000B3650000}"/>
    <cellStyle name="Akzent5 2" xfId="41168" hidden="1" xr:uid="{00000000-0005-0000-0000-0000B4650000}"/>
    <cellStyle name="Akzent5 2" xfId="41180" hidden="1" xr:uid="{00000000-0005-0000-0000-0000B5650000}"/>
    <cellStyle name="Akzent5 2" xfId="41188" hidden="1" xr:uid="{00000000-0005-0000-0000-0000B6650000}"/>
    <cellStyle name="Akzent5 2" xfId="41200" hidden="1" xr:uid="{00000000-0005-0000-0000-0000B7650000}"/>
    <cellStyle name="Akzent5 2" xfId="41208" hidden="1" xr:uid="{00000000-0005-0000-0000-0000B8650000}"/>
    <cellStyle name="Akzent5 2" xfId="41220" hidden="1" xr:uid="{00000000-0005-0000-0000-0000B9650000}"/>
    <cellStyle name="Akzent5 2" xfId="41228" hidden="1" xr:uid="{00000000-0005-0000-0000-0000BA650000}"/>
    <cellStyle name="Akzent5 2" xfId="41240" hidden="1" xr:uid="{00000000-0005-0000-0000-0000BB650000}"/>
    <cellStyle name="Akzent5 2" xfId="41152" hidden="1" xr:uid="{00000000-0005-0000-0000-0000BC650000}"/>
    <cellStyle name="Akzent5 2" xfId="41253" hidden="1" xr:uid="{00000000-0005-0000-0000-0000BD650000}"/>
    <cellStyle name="Akzent5 2" xfId="41261" hidden="1" xr:uid="{00000000-0005-0000-0000-0000BE650000}"/>
    <cellStyle name="Akzent5 2" xfId="41273" hidden="1" xr:uid="{00000000-0005-0000-0000-0000BF650000}"/>
    <cellStyle name="Akzent5 2" xfId="41281" hidden="1" xr:uid="{00000000-0005-0000-0000-0000C0650000}"/>
    <cellStyle name="Akzent5 2" xfId="41293" hidden="1" xr:uid="{00000000-0005-0000-0000-0000C1650000}"/>
    <cellStyle name="Akzent5 2" xfId="41301" hidden="1" xr:uid="{00000000-0005-0000-0000-0000C2650000}"/>
    <cellStyle name="Akzent5 2" xfId="41313" hidden="1" xr:uid="{00000000-0005-0000-0000-0000C3650000}"/>
    <cellStyle name="Akzent5 2" xfId="41321" hidden="1" xr:uid="{00000000-0005-0000-0000-0000C4650000}"/>
    <cellStyle name="Akzent5 2" xfId="41333" hidden="1" xr:uid="{00000000-0005-0000-0000-0000C5650000}"/>
    <cellStyle name="Akzent5 2" xfId="41344" hidden="1" xr:uid="{00000000-0005-0000-0000-0000C6650000}"/>
    <cellStyle name="Akzent5 2" xfId="41360" hidden="1" xr:uid="{00000000-0005-0000-0000-0000C7650000}"/>
    <cellStyle name="Akzent5 2" xfId="41368" hidden="1" xr:uid="{00000000-0005-0000-0000-0000C8650000}"/>
    <cellStyle name="Akzent5 2" xfId="41380" hidden="1" xr:uid="{00000000-0005-0000-0000-0000C9650000}"/>
    <cellStyle name="Akzent5 2" xfId="41388" hidden="1" xr:uid="{00000000-0005-0000-0000-0000CA650000}"/>
    <cellStyle name="Akzent5 2" xfId="41400" hidden="1" xr:uid="{00000000-0005-0000-0000-0000CB650000}"/>
    <cellStyle name="Akzent5 2" xfId="41408" hidden="1" xr:uid="{00000000-0005-0000-0000-0000CC650000}"/>
    <cellStyle name="Akzent5 2" xfId="41420" hidden="1" xr:uid="{00000000-0005-0000-0000-0000CD650000}"/>
    <cellStyle name="Akzent5 2" xfId="41428" hidden="1" xr:uid="{00000000-0005-0000-0000-0000CE650000}"/>
    <cellStyle name="Akzent5 2" xfId="41440" hidden="1" xr:uid="{00000000-0005-0000-0000-0000CF650000}"/>
    <cellStyle name="Akzent5 2" xfId="41448" hidden="1" xr:uid="{00000000-0005-0000-0000-0000D0650000}"/>
    <cellStyle name="Akzent5 2" xfId="41464" hidden="1" xr:uid="{00000000-0005-0000-0000-0000D1650000}"/>
    <cellStyle name="Akzent5 2" xfId="41473" hidden="1" xr:uid="{00000000-0005-0000-0000-0000D2650000}"/>
    <cellStyle name="Akzent5 2" xfId="41485" hidden="1" xr:uid="{00000000-0005-0000-0000-0000D3650000}"/>
    <cellStyle name="Akzent5 2" xfId="41493" hidden="1" xr:uid="{00000000-0005-0000-0000-0000D4650000}"/>
    <cellStyle name="Akzent5 2" xfId="41505" hidden="1" xr:uid="{00000000-0005-0000-0000-0000D5650000}"/>
    <cellStyle name="Akzent5 2" xfId="41513" hidden="1" xr:uid="{00000000-0005-0000-0000-0000D6650000}"/>
    <cellStyle name="Akzent5 2" xfId="41525" hidden="1" xr:uid="{00000000-0005-0000-0000-0000D7650000}"/>
    <cellStyle name="Akzent5 2" xfId="41533" hidden="1" xr:uid="{00000000-0005-0000-0000-0000D8650000}"/>
    <cellStyle name="Akzent5 2" xfId="41545" hidden="1" xr:uid="{00000000-0005-0000-0000-0000D9650000}"/>
    <cellStyle name="Akzent5 2" xfId="41340" hidden="1" xr:uid="{00000000-0005-0000-0000-0000DA650000}"/>
    <cellStyle name="Akzent5 2" xfId="41559" hidden="1" xr:uid="{00000000-0005-0000-0000-0000DB650000}"/>
    <cellStyle name="Akzent5 2" xfId="41568" hidden="1" xr:uid="{00000000-0005-0000-0000-0000DC650000}"/>
    <cellStyle name="Akzent5 2" xfId="41580" hidden="1" xr:uid="{00000000-0005-0000-0000-0000DD650000}"/>
    <cellStyle name="Akzent5 2" xfId="41588" hidden="1" xr:uid="{00000000-0005-0000-0000-0000DE650000}"/>
    <cellStyle name="Akzent5 2" xfId="41600" hidden="1" xr:uid="{00000000-0005-0000-0000-0000DF650000}"/>
    <cellStyle name="Akzent5 2" xfId="41608" hidden="1" xr:uid="{00000000-0005-0000-0000-0000E0650000}"/>
    <cellStyle name="Akzent5 2" xfId="41620" hidden="1" xr:uid="{00000000-0005-0000-0000-0000E1650000}"/>
    <cellStyle name="Akzent5 2" xfId="41628" hidden="1" xr:uid="{00000000-0005-0000-0000-0000E2650000}"/>
    <cellStyle name="Akzent5 2" xfId="41640" hidden="1" xr:uid="{00000000-0005-0000-0000-0000E3650000}"/>
    <cellStyle name="Akzent5 2" xfId="41552" hidden="1" xr:uid="{00000000-0005-0000-0000-0000E4650000}"/>
    <cellStyle name="Akzent5 2" xfId="41653" hidden="1" xr:uid="{00000000-0005-0000-0000-0000E5650000}"/>
    <cellStyle name="Akzent5 2" xfId="41661" hidden="1" xr:uid="{00000000-0005-0000-0000-0000E6650000}"/>
    <cellStyle name="Akzent5 2" xfId="41673" hidden="1" xr:uid="{00000000-0005-0000-0000-0000E7650000}"/>
    <cellStyle name="Akzent5 2" xfId="41681" hidden="1" xr:uid="{00000000-0005-0000-0000-0000E8650000}"/>
    <cellStyle name="Akzent5 2" xfId="41693" hidden="1" xr:uid="{00000000-0005-0000-0000-0000E9650000}"/>
    <cellStyle name="Akzent5 2" xfId="41701" hidden="1" xr:uid="{00000000-0005-0000-0000-0000EA650000}"/>
    <cellStyle name="Akzent5 2" xfId="41713" hidden="1" xr:uid="{00000000-0005-0000-0000-0000EB650000}"/>
    <cellStyle name="Akzent5 2" xfId="41721" hidden="1" xr:uid="{00000000-0005-0000-0000-0000EC650000}"/>
    <cellStyle name="Akzent5 2" xfId="41733" hidden="1" xr:uid="{00000000-0005-0000-0000-0000ED650000}"/>
    <cellStyle name="Akzent5 2" xfId="41741" hidden="1" xr:uid="{00000000-0005-0000-0000-0000EE650000}"/>
    <cellStyle name="Akzent5 2" xfId="41753" hidden="1" xr:uid="{00000000-0005-0000-0000-0000EF650000}"/>
    <cellStyle name="Akzent5 2" xfId="41761" hidden="1" xr:uid="{00000000-0005-0000-0000-0000F0650000}"/>
    <cellStyle name="Akzent5 2" xfId="41773" hidden="1" xr:uid="{00000000-0005-0000-0000-0000F1650000}"/>
    <cellStyle name="Akzent5 2" xfId="41781" hidden="1" xr:uid="{00000000-0005-0000-0000-0000F2650000}"/>
    <cellStyle name="Akzent5 2" xfId="41793" hidden="1" xr:uid="{00000000-0005-0000-0000-0000F3650000}"/>
    <cellStyle name="Akzent5 2" xfId="41801" hidden="1" xr:uid="{00000000-0005-0000-0000-0000F4650000}"/>
    <cellStyle name="Akzent5 2" xfId="41813" hidden="1" xr:uid="{00000000-0005-0000-0000-0000F5650000}"/>
    <cellStyle name="Akzent5 2" xfId="41821" hidden="1" xr:uid="{00000000-0005-0000-0000-0000F6650000}"/>
    <cellStyle name="Akzent5 2" xfId="41833" hidden="1" xr:uid="{00000000-0005-0000-0000-0000F7650000}"/>
    <cellStyle name="Akzent5 2" xfId="41847" hidden="1" xr:uid="{00000000-0005-0000-0000-0000F8650000}"/>
    <cellStyle name="Akzent5 2" xfId="41852" hidden="1" xr:uid="{00000000-0005-0000-0000-0000F9650000}"/>
    <cellStyle name="Akzent5 2" xfId="41883" hidden="1" xr:uid="{00000000-0005-0000-0000-0000FA650000}"/>
    <cellStyle name="Akzent5 2" xfId="41895" hidden="1" xr:uid="{00000000-0005-0000-0000-0000FB650000}"/>
    <cellStyle name="Akzent5 2" xfId="41903" hidden="1" xr:uid="{00000000-0005-0000-0000-0000FC650000}"/>
    <cellStyle name="Akzent5 2" xfId="41915" hidden="1" xr:uid="{00000000-0005-0000-0000-0000FD650000}"/>
    <cellStyle name="Akzent5 2" xfId="41923" hidden="1" xr:uid="{00000000-0005-0000-0000-0000FE650000}"/>
    <cellStyle name="Akzent5 2" xfId="41935" hidden="1" xr:uid="{00000000-0005-0000-0000-0000FF650000}"/>
    <cellStyle name="Akzent5 2" xfId="41943" hidden="1" xr:uid="{00000000-0005-0000-0000-000000660000}"/>
    <cellStyle name="Akzent5 2" xfId="41955" hidden="1" xr:uid="{00000000-0005-0000-0000-000001660000}"/>
    <cellStyle name="Akzent5 2" xfId="41963" hidden="1" xr:uid="{00000000-0005-0000-0000-000002660000}"/>
    <cellStyle name="Akzent5 2" xfId="41975" hidden="1" xr:uid="{00000000-0005-0000-0000-000003660000}"/>
    <cellStyle name="Akzent5 2" xfId="41880" hidden="1" xr:uid="{00000000-0005-0000-0000-000004660000}"/>
    <cellStyle name="Akzent5 2" xfId="41989" hidden="1" xr:uid="{00000000-0005-0000-0000-000005660000}"/>
    <cellStyle name="Akzent5 2" xfId="41997" hidden="1" xr:uid="{00000000-0005-0000-0000-000006660000}"/>
    <cellStyle name="Akzent5 2" xfId="42009" hidden="1" xr:uid="{00000000-0005-0000-0000-000007660000}"/>
    <cellStyle name="Akzent5 2" xfId="42017" hidden="1" xr:uid="{00000000-0005-0000-0000-000008660000}"/>
    <cellStyle name="Akzent5 2" xfId="42029" hidden="1" xr:uid="{00000000-0005-0000-0000-000009660000}"/>
    <cellStyle name="Akzent5 2" xfId="42037" hidden="1" xr:uid="{00000000-0005-0000-0000-00000A660000}"/>
    <cellStyle name="Akzent5 2" xfId="42049" hidden="1" xr:uid="{00000000-0005-0000-0000-00000B660000}"/>
    <cellStyle name="Akzent5 2" xfId="42057" hidden="1" xr:uid="{00000000-0005-0000-0000-00000C660000}"/>
    <cellStyle name="Akzent5 2" xfId="42069" hidden="1" xr:uid="{00000000-0005-0000-0000-00000D660000}"/>
    <cellStyle name="Akzent5 2" xfId="42087" hidden="1" xr:uid="{00000000-0005-0000-0000-00000E660000}"/>
    <cellStyle name="Akzent5 2" xfId="42159" hidden="1" xr:uid="{00000000-0005-0000-0000-00000F660000}"/>
    <cellStyle name="Akzent5 2" xfId="42185" hidden="1" xr:uid="{00000000-0005-0000-0000-000010660000}"/>
    <cellStyle name="Akzent5 2" xfId="42209" hidden="1" xr:uid="{00000000-0005-0000-0000-000011660000}"/>
    <cellStyle name="Akzent5 2" xfId="42240" hidden="1" xr:uid="{00000000-0005-0000-0000-000012660000}"/>
    <cellStyle name="Akzent5 2" xfId="42262" hidden="1" xr:uid="{00000000-0005-0000-0000-000013660000}"/>
    <cellStyle name="Akzent5 2" xfId="42336" hidden="1" xr:uid="{00000000-0005-0000-0000-000014660000}"/>
    <cellStyle name="Akzent5 2" xfId="42369" hidden="1" xr:uid="{00000000-0005-0000-0000-000015660000}"/>
    <cellStyle name="Akzent5 2" xfId="42399" hidden="1" xr:uid="{00000000-0005-0000-0000-000016660000}"/>
    <cellStyle name="Akzent5 2" xfId="42421" hidden="1" xr:uid="{00000000-0005-0000-0000-000017660000}"/>
    <cellStyle name="Akzent5 2" xfId="42454" hidden="1" xr:uid="{00000000-0005-0000-0000-000018660000}"/>
    <cellStyle name="Akzent5 2" xfId="42484" hidden="1" xr:uid="{00000000-0005-0000-0000-000019660000}"/>
    <cellStyle name="Akzent5 2" xfId="42521" hidden="1" xr:uid="{00000000-0005-0000-0000-00001A660000}"/>
    <cellStyle name="Akzent5 2" xfId="42545" hidden="1" xr:uid="{00000000-0005-0000-0000-00001B660000}"/>
    <cellStyle name="Akzent5 2" xfId="42576" hidden="1" xr:uid="{00000000-0005-0000-0000-00001C660000}"/>
    <cellStyle name="Akzent5 2" xfId="42594" hidden="1" xr:uid="{00000000-0005-0000-0000-00001D660000}"/>
    <cellStyle name="Akzent5 2" xfId="42634" hidden="1" xr:uid="{00000000-0005-0000-0000-00001E660000}"/>
    <cellStyle name="Akzent5 2" xfId="42651" hidden="1" xr:uid="{00000000-0005-0000-0000-00001F660000}"/>
    <cellStyle name="Akzent5 2" xfId="42685" hidden="1" xr:uid="{00000000-0005-0000-0000-000020660000}"/>
    <cellStyle name="Akzent5 2" xfId="42704" hidden="1" xr:uid="{00000000-0005-0000-0000-000021660000}"/>
    <cellStyle name="Akzent5 2" xfId="42125" hidden="1" xr:uid="{00000000-0005-0000-0000-000022660000}"/>
    <cellStyle name="Akzent5 2" xfId="42747" hidden="1" xr:uid="{00000000-0005-0000-0000-000023660000}"/>
    <cellStyle name="Akzent5 2" xfId="42790" hidden="1" xr:uid="{00000000-0005-0000-0000-000024660000}"/>
    <cellStyle name="Akzent5 2" xfId="42806" hidden="1" xr:uid="{00000000-0005-0000-0000-000025660000}"/>
    <cellStyle name="Akzent5 2" xfId="42848" hidden="1" xr:uid="{00000000-0005-0000-0000-000026660000}"/>
    <cellStyle name="Akzent5 2" xfId="42864" hidden="1" xr:uid="{00000000-0005-0000-0000-000027660000}"/>
    <cellStyle name="Akzent5 2" xfId="42896" hidden="1" xr:uid="{00000000-0005-0000-0000-000028660000}"/>
    <cellStyle name="Akzent5 2" xfId="42917" hidden="1" xr:uid="{00000000-0005-0000-0000-000029660000}"/>
    <cellStyle name="Akzent5 2" xfId="42950" hidden="1" xr:uid="{00000000-0005-0000-0000-00002A660000}"/>
    <cellStyle name="Akzent5 2" xfId="42963" hidden="1" xr:uid="{00000000-0005-0000-0000-00002B660000}"/>
    <cellStyle name="Akzent5 2" xfId="42726" hidden="1" xr:uid="{00000000-0005-0000-0000-00002C660000}"/>
    <cellStyle name="Akzent5 2" xfId="43007" hidden="1" xr:uid="{00000000-0005-0000-0000-00002D660000}"/>
    <cellStyle name="Akzent5 2" xfId="43045" hidden="1" xr:uid="{00000000-0005-0000-0000-00002E660000}"/>
    <cellStyle name="Akzent5 2" xfId="43065" hidden="1" xr:uid="{00000000-0005-0000-0000-00002F660000}"/>
    <cellStyle name="Akzent5 2" xfId="43103" hidden="1" xr:uid="{00000000-0005-0000-0000-000030660000}"/>
    <cellStyle name="Akzent5 2" xfId="43123" hidden="1" xr:uid="{00000000-0005-0000-0000-000031660000}"/>
    <cellStyle name="Akzent5 2" xfId="43156" hidden="1" xr:uid="{00000000-0005-0000-0000-000032660000}"/>
    <cellStyle name="Akzent5 2" xfId="43176" hidden="1" xr:uid="{00000000-0005-0000-0000-000033660000}"/>
    <cellStyle name="Akzent5 2" xfId="43207" hidden="1" xr:uid="{00000000-0005-0000-0000-000034660000}"/>
    <cellStyle name="Akzent5 2" xfId="43231" hidden="1" xr:uid="{00000000-0005-0000-0000-000035660000}"/>
    <cellStyle name="Akzent5 2" xfId="43269" hidden="1" xr:uid="{00000000-0005-0000-0000-000036660000}"/>
    <cellStyle name="Akzent5 2" xfId="43298" hidden="1" xr:uid="{00000000-0005-0000-0000-000037660000}"/>
    <cellStyle name="Akzent5 2" xfId="43344" hidden="1" xr:uid="{00000000-0005-0000-0000-000038660000}"/>
    <cellStyle name="Akzent5 2" xfId="43357" hidden="1" xr:uid="{00000000-0005-0000-0000-000039660000}"/>
    <cellStyle name="Akzent5 2" xfId="43402" hidden="1" xr:uid="{00000000-0005-0000-0000-00003A660000}"/>
    <cellStyle name="Akzent5 2" xfId="43416" hidden="1" xr:uid="{00000000-0005-0000-0000-00003B660000}"/>
    <cellStyle name="Akzent5 2" xfId="43447" hidden="1" xr:uid="{00000000-0005-0000-0000-00003C660000}"/>
    <cellStyle name="Akzent5 2" xfId="43476" hidden="1" xr:uid="{00000000-0005-0000-0000-00003D660000}"/>
    <cellStyle name="Akzent5 2" xfId="43498" hidden="1" xr:uid="{00000000-0005-0000-0000-00003E660000}"/>
    <cellStyle name="Akzent5 2" xfId="43519" hidden="1" xr:uid="{00000000-0005-0000-0000-00003F660000}"/>
    <cellStyle name="Akzent5 2" xfId="43554" hidden="1" xr:uid="{00000000-0005-0000-0000-000040660000}"/>
    <cellStyle name="Akzent5 2" xfId="43586" hidden="1" xr:uid="{00000000-0005-0000-0000-000041660000}"/>
    <cellStyle name="Akzent5 2" xfId="43622" hidden="1" xr:uid="{00000000-0005-0000-0000-000042660000}"/>
    <cellStyle name="Akzent5 2" xfId="43644" hidden="1" xr:uid="{00000000-0005-0000-0000-000043660000}"/>
    <cellStyle name="Akzent5 2" xfId="43680" hidden="1" xr:uid="{00000000-0005-0000-0000-000044660000}"/>
    <cellStyle name="Akzent5 2" xfId="43703" hidden="1" xr:uid="{00000000-0005-0000-0000-000045660000}"/>
    <cellStyle name="Akzent5 2" xfId="43738" hidden="1" xr:uid="{00000000-0005-0000-0000-000046660000}"/>
    <cellStyle name="Akzent5 2" xfId="43757" hidden="1" xr:uid="{00000000-0005-0000-0000-000047660000}"/>
    <cellStyle name="Akzent5 2" xfId="43790" hidden="1" xr:uid="{00000000-0005-0000-0000-000048660000}"/>
    <cellStyle name="Akzent5 2" xfId="43807" hidden="1" xr:uid="{00000000-0005-0000-0000-000049660000}"/>
    <cellStyle name="Akzent5 2" xfId="43248" hidden="1" xr:uid="{00000000-0005-0000-0000-00004A660000}"/>
    <cellStyle name="Akzent5 2" xfId="43861" hidden="1" xr:uid="{00000000-0005-0000-0000-00004B660000}"/>
    <cellStyle name="Akzent5 2" xfId="43896" hidden="1" xr:uid="{00000000-0005-0000-0000-00004C660000}"/>
    <cellStyle name="Akzent5 2" xfId="43913" hidden="1" xr:uid="{00000000-0005-0000-0000-00004D660000}"/>
    <cellStyle name="Akzent5 2" xfId="43951" hidden="1" xr:uid="{00000000-0005-0000-0000-00004E660000}"/>
    <cellStyle name="Akzent5 2" xfId="43971" hidden="1" xr:uid="{00000000-0005-0000-0000-00004F660000}"/>
    <cellStyle name="Akzent5 2" xfId="44004" hidden="1" xr:uid="{00000000-0005-0000-0000-000050660000}"/>
    <cellStyle name="Akzent5 2" xfId="44027" hidden="1" xr:uid="{00000000-0005-0000-0000-000051660000}"/>
    <cellStyle name="Akzent5 2" xfId="44061" hidden="1" xr:uid="{00000000-0005-0000-0000-000052660000}"/>
    <cellStyle name="Akzent5 2" xfId="44081" hidden="1" xr:uid="{00000000-0005-0000-0000-000053660000}"/>
    <cellStyle name="Akzent5 2" xfId="43842" hidden="1" xr:uid="{00000000-0005-0000-0000-000054660000}"/>
    <cellStyle name="Akzent5 2" xfId="44123" hidden="1" xr:uid="{00000000-0005-0000-0000-000055660000}"/>
    <cellStyle name="Akzent5 2" xfId="44151" hidden="1" xr:uid="{00000000-0005-0000-0000-000056660000}"/>
    <cellStyle name="Akzent5 2" xfId="44175" hidden="1" xr:uid="{00000000-0005-0000-0000-000057660000}"/>
    <cellStyle name="Akzent5 2" xfId="44209" hidden="1" xr:uid="{00000000-0005-0000-0000-000058660000}"/>
    <cellStyle name="Akzent5 2" xfId="44229" hidden="1" xr:uid="{00000000-0005-0000-0000-000059660000}"/>
    <cellStyle name="Akzent5 2" xfId="44259" hidden="1" xr:uid="{00000000-0005-0000-0000-00005A660000}"/>
    <cellStyle name="Akzent5 2" xfId="44284" hidden="1" xr:uid="{00000000-0005-0000-0000-00005B660000}"/>
    <cellStyle name="Akzent5 2" xfId="44311" hidden="1" xr:uid="{00000000-0005-0000-0000-00005C660000}"/>
    <cellStyle name="Akzent5 2" xfId="44333" hidden="1" xr:uid="{00000000-0005-0000-0000-00005D660000}"/>
    <cellStyle name="Akzent5 2" xfId="44365" hidden="1" xr:uid="{00000000-0005-0000-0000-00005E660000}"/>
    <cellStyle name="Akzent5 2" xfId="44391" hidden="1" xr:uid="{00000000-0005-0000-0000-00005F660000}"/>
    <cellStyle name="Akzent5 2" xfId="44423" hidden="1" xr:uid="{00000000-0005-0000-0000-000060660000}"/>
    <cellStyle name="Akzent5 2" xfId="44443" hidden="1" xr:uid="{00000000-0005-0000-0000-000061660000}"/>
    <cellStyle name="Akzent5 2" xfId="44480" hidden="1" xr:uid="{00000000-0005-0000-0000-000062660000}"/>
    <cellStyle name="Akzent5 2" xfId="44499" hidden="1" xr:uid="{00000000-0005-0000-0000-000063660000}"/>
    <cellStyle name="Akzent5 2" xfId="44528" hidden="1" xr:uid="{00000000-0005-0000-0000-000064660000}"/>
    <cellStyle name="Akzent5 2" xfId="44550" hidden="1" xr:uid="{00000000-0005-0000-0000-000065660000}"/>
    <cellStyle name="Akzent5 2" xfId="44580" hidden="1" xr:uid="{00000000-0005-0000-0000-000066660000}"/>
    <cellStyle name="Akzent5 2" xfId="44603" hidden="1" xr:uid="{00000000-0005-0000-0000-000067660000}"/>
    <cellStyle name="Akzent5 2" xfId="44647" hidden="1" xr:uid="{00000000-0005-0000-0000-000068660000}"/>
    <cellStyle name="Akzent5 2" xfId="44659" hidden="1" xr:uid="{00000000-0005-0000-0000-000069660000}"/>
    <cellStyle name="Akzent5 2" xfId="44706" hidden="1" xr:uid="{00000000-0005-0000-0000-00006A660000}"/>
    <cellStyle name="Akzent5 2" xfId="44740" hidden="1" xr:uid="{00000000-0005-0000-0000-00006B660000}"/>
    <cellStyle name="Akzent5 2" xfId="44777" hidden="1" xr:uid="{00000000-0005-0000-0000-00006C660000}"/>
    <cellStyle name="Akzent5 2" xfId="44798" hidden="1" xr:uid="{00000000-0005-0000-0000-00006D660000}"/>
    <cellStyle name="Akzent5 2" xfId="44832" hidden="1" xr:uid="{00000000-0005-0000-0000-00006E660000}"/>
    <cellStyle name="Akzent5 2" xfId="44848" hidden="1" xr:uid="{00000000-0005-0000-0000-00006F660000}"/>
    <cellStyle name="Akzent5 2" xfId="44886" hidden="1" xr:uid="{00000000-0005-0000-0000-000070660000}"/>
    <cellStyle name="Akzent5 2" xfId="44906" hidden="1" xr:uid="{00000000-0005-0000-0000-000071660000}"/>
    <cellStyle name="Akzent5 2" xfId="44937" hidden="1" xr:uid="{00000000-0005-0000-0000-000072660000}"/>
    <cellStyle name="Akzent5 2" xfId="44967" hidden="1" xr:uid="{00000000-0005-0000-0000-000073660000}"/>
    <cellStyle name="Akzent5 2" xfId="44696" hidden="1" xr:uid="{00000000-0005-0000-0000-000074660000}"/>
    <cellStyle name="Akzent5 2" xfId="45010" hidden="1" xr:uid="{00000000-0005-0000-0000-000075660000}"/>
    <cellStyle name="Akzent5 2" xfId="45074" hidden="1" xr:uid="{00000000-0005-0000-0000-000076660000}"/>
    <cellStyle name="Akzent5 2" xfId="45102" hidden="1" xr:uid="{00000000-0005-0000-0000-000077660000}"/>
    <cellStyle name="Akzent5 2" xfId="45139" hidden="1" xr:uid="{00000000-0005-0000-0000-000078660000}"/>
    <cellStyle name="Akzent5 2" xfId="45171" hidden="1" xr:uid="{00000000-0005-0000-0000-000079660000}"/>
    <cellStyle name="Akzent5 2" xfId="45196" hidden="1" xr:uid="{00000000-0005-0000-0000-00007A660000}"/>
    <cellStyle name="Akzent5 2" xfId="45221" hidden="1" xr:uid="{00000000-0005-0000-0000-00007B660000}"/>
    <cellStyle name="Akzent5 2" xfId="45279" hidden="1" xr:uid="{00000000-0005-0000-0000-00007C660000}"/>
    <cellStyle name="Akzent5 2" xfId="45310" hidden="1" xr:uid="{00000000-0005-0000-0000-00007D660000}"/>
    <cellStyle name="Akzent5 2" xfId="45345" hidden="1" xr:uid="{00000000-0005-0000-0000-00007E660000}"/>
    <cellStyle name="Akzent5 2" xfId="45408" hidden="1" xr:uid="{00000000-0005-0000-0000-00007F660000}"/>
    <cellStyle name="Akzent5 2" xfId="45434" hidden="1" xr:uid="{00000000-0005-0000-0000-000080660000}"/>
    <cellStyle name="Akzent5 2" xfId="45477" hidden="1" xr:uid="{00000000-0005-0000-0000-000081660000}"/>
    <cellStyle name="Akzent5 2" xfId="45494" hidden="1" xr:uid="{00000000-0005-0000-0000-000082660000}"/>
    <cellStyle name="Akzent5 2" xfId="45535" hidden="1" xr:uid="{00000000-0005-0000-0000-000083660000}"/>
    <cellStyle name="Akzent5 2" xfId="45549" hidden="1" xr:uid="{00000000-0005-0000-0000-000084660000}"/>
    <cellStyle name="Akzent5 2" xfId="45593" hidden="1" xr:uid="{00000000-0005-0000-0000-000085660000}"/>
    <cellStyle name="Akzent5 2" xfId="45604" hidden="1" xr:uid="{00000000-0005-0000-0000-000086660000}"/>
    <cellStyle name="Akzent5 2" xfId="45643" hidden="1" xr:uid="{00000000-0005-0000-0000-000087660000}"/>
    <cellStyle name="Akzent5 2" xfId="45656" hidden="1" xr:uid="{00000000-0005-0000-0000-000088660000}"/>
    <cellStyle name="Akzent5 2" xfId="45690" hidden="1" xr:uid="{00000000-0005-0000-0000-000089660000}"/>
    <cellStyle name="Akzent5 2" xfId="45720" hidden="1" xr:uid="{00000000-0005-0000-0000-00008A660000}"/>
    <cellStyle name="Akzent5 2" xfId="45754" hidden="1" xr:uid="{00000000-0005-0000-0000-00008B660000}"/>
    <cellStyle name="Akzent5 2" xfId="45785" hidden="1" xr:uid="{00000000-0005-0000-0000-00008C660000}"/>
    <cellStyle name="Akzent5 2" xfId="45839" hidden="1" xr:uid="{00000000-0005-0000-0000-00008D660000}"/>
    <cellStyle name="Akzent5 2" xfId="45859" hidden="1" xr:uid="{00000000-0005-0000-0000-00008E660000}"/>
    <cellStyle name="Akzent5 2" xfId="45892" hidden="1" xr:uid="{00000000-0005-0000-0000-00008F660000}"/>
    <cellStyle name="Akzent5 2" xfId="45908" hidden="1" xr:uid="{00000000-0005-0000-0000-000090660000}"/>
    <cellStyle name="Akzent5 2" xfId="45944" hidden="1" xr:uid="{00000000-0005-0000-0000-000091660000}"/>
    <cellStyle name="Akzent5 2" xfId="45961" hidden="1" xr:uid="{00000000-0005-0000-0000-000092660000}"/>
    <cellStyle name="Akzent5 2" xfId="45406" hidden="1" xr:uid="{00000000-0005-0000-0000-000093660000}"/>
    <cellStyle name="Akzent5 2" xfId="46032" hidden="1" xr:uid="{00000000-0005-0000-0000-000094660000}"/>
    <cellStyle name="Akzent5 2" xfId="46069" hidden="1" xr:uid="{00000000-0005-0000-0000-000095660000}"/>
    <cellStyle name="Akzent5 2" xfId="46094" hidden="1" xr:uid="{00000000-0005-0000-0000-000096660000}"/>
    <cellStyle name="Akzent5 2" xfId="46126" hidden="1" xr:uid="{00000000-0005-0000-0000-000097660000}"/>
    <cellStyle name="Akzent5 2" xfId="46152" hidden="1" xr:uid="{00000000-0005-0000-0000-000098660000}"/>
    <cellStyle name="Akzent5 2" xfId="46180" hidden="1" xr:uid="{00000000-0005-0000-0000-000099660000}"/>
    <cellStyle name="Akzent5 2" xfId="46196" hidden="1" xr:uid="{00000000-0005-0000-0000-00009A660000}"/>
    <cellStyle name="Akzent5 2" xfId="46238" hidden="1" xr:uid="{00000000-0005-0000-0000-00009B660000}"/>
    <cellStyle name="Akzent5 2" xfId="46253" hidden="1" xr:uid="{00000000-0005-0000-0000-00009C660000}"/>
    <cellStyle name="Akzent5 2" xfId="45992" hidden="1" xr:uid="{00000000-0005-0000-0000-00009D660000}"/>
    <cellStyle name="Akzent5 2" xfId="46301" hidden="1" xr:uid="{00000000-0005-0000-0000-00009E660000}"/>
    <cellStyle name="Akzent5 2" xfId="46330" hidden="1" xr:uid="{00000000-0005-0000-0000-00009F660000}"/>
    <cellStyle name="Akzent5 2" xfId="46352" hidden="1" xr:uid="{00000000-0005-0000-0000-0000A0660000}"/>
    <cellStyle name="Akzent5 2" xfId="46385" hidden="1" xr:uid="{00000000-0005-0000-0000-0000A1660000}"/>
    <cellStyle name="Akzent5 2" xfId="46407" hidden="1" xr:uid="{00000000-0005-0000-0000-0000A2660000}"/>
    <cellStyle name="Akzent5 2" xfId="46434" hidden="1" xr:uid="{00000000-0005-0000-0000-0000A3660000}"/>
    <cellStyle name="Akzent5 2" xfId="46458" hidden="1" xr:uid="{00000000-0005-0000-0000-0000A4660000}"/>
    <cellStyle name="Akzent5 2" xfId="46488" hidden="1" xr:uid="{00000000-0005-0000-0000-0000A5660000}"/>
    <cellStyle name="Akzent5 2" xfId="46511" hidden="1" xr:uid="{00000000-0005-0000-0000-0000A6660000}"/>
    <cellStyle name="Akzent5 2" xfId="46552" hidden="1" xr:uid="{00000000-0005-0000-0000-0000A7660000}"/>
    <cellStyle name="Akzent5 2" xfId="46590" hidden="1" xr:uid="{00000000-0005-0000-0000-0000A8660000}"/>
    <cellStyle name="Akzent5 2" xfId="46621" hidden="1" xr:uid="{00000000-0005-0000-0000-0000A9660000}"/>
    <cellStyle name="Akzent5 2" xfId="46642" hidden="1" xr:uid="{00000000-0005-0000-0000-0000AA660000}"/>
    <cellStyle name="Akzent5 2" xfId="46676" hidden="1" xr:uid="{00000000-0005-0000-0000-0000AB660000}"/>
    <cellStyle name="Akzent5 2" xfId="46695" hidden="1" xr:uid="{00000000-0005-0000-0000-0000AC660000}"/>
    <cellStyle name="Akzent5 2" xfId="46725" hidden="1" xr:uid="{00000000-0005-0000-0000-0000AD660000}"/>
    <cellStyle name="Akzent5 2" xfId="46746" hidden="1" xr:uid="{00000000-0005-0000-0000-0000AE660000}"/>
    <cellStyle name="Akzent5 2" xfId="46783" hidden="1" xr:uid="{00000000-0005-0000-0000-0000AF660000}"/>
    <cellStyle name="Akzent5 2" xfId="46803" hidden="1" xr:uid="{00000000-0005-0000-0000-0000B0660000}"/>
    <cellStyle name="Akzent5 2" xfId="46837" hidden="1" xr:uid="{00000000-0005-0000-0000-0000B1660000}"/>
    <cellStyle name="Akzent5 2" xfId="46862" hidden="1" xr:uid="{00000000-0005-0000-0000-0000B2660000}"/>
    <cellStyle name="Akzent5 2" xfId="46907" hidden="1" xr:uid="{00000000-0005-0000-0000-0000B3660000}"/>
    <cellStyle name="Akzent5 2" xfId="46922" hidden="1" xr:uid="{00000000-0005-0000-0000-0000B4660000}"/>
    <cellStyle name="Akzent5 2" xfId="46956" hidden="1" xr:uid="{00000000-0005-0000-0000-0000B5660000}"/>
    <cellStyle name="Akzent5 2" xfId="46972" hidden="1" xr:uid="{00000000-0005-0000-0000-0000B6660000}"/>
    <cellStyle name="Akzent5 2" xfId="47016" hidden="1" xr:uid="{00000000-0005-0000-0000-0000B7660000}"/>
    <cellStyle name="Akzent5 2" xfId="47033" hidden="1" xr:uid="{00000000-0005-0000-0000-0000B8660000}"/>
    <cellStyle name="Akzent5 2" xfId="47072" hidden="1" xr:uid="{00000000-0005-0000-0000-0000B9660000}"/>
    <cellStyle name="Akzent5 2" xfId="47085" hidden="1" xr:uid="{00000000-0005-0000-0000-0000BA660000}"/>
    <cellStyle name="Akzent5 2" xfId="46545" hidden="1" xr:uid="{00000000-0005-0000-0000-0000BB660000}"/>
    <cellStyle name="Akzent5 2" xfId="47137" hidden="1" xr:uid="{00000000-0005-0000-0000-0000BC660000}"/>
    <cellStyle name="Akzent5 2" xfId="47171" hidden="1" xr:uid="{00000000-0005-0000-0000-0000BD660000}"/>
    <cellStyle name="Akzent5 2" xfId="47188" hidden="1" xr:uid="{00000000-0005-0000-0000-0000BE660000}"/>
    <cellStyle name="Akzent5 2" xfId="47230" hidden="1" xr:uid="{00000000-0005-0000-0000-0000BF660000}"/>
    <cellStyle name="Akzent5 2" xfId="47246" hidden="1" xr:uid="{00000000-0005-0000-0000-0000C0660000}"/>
    <cellStyle name="Akzent5 2" xfId="47278" hidden="1" xr:uid="{00000000-0005-0000-0000-0000C1660000}"/>
    <cellStyle name="Akzent5 2" xfId="47309" hidden="1" xr:uid="{00000000-0005-0000-0000-0000C2660000}"/>
    <cellStyle name="Akzent5 2" xfId="47336" hidden="1" xr:uid="{00000000-0005-0000-0000-0000C3660000}"/>
    <cellStyle name="Akzent5 2" xfId="47351" hidden="1" xr:uid="{00000000-0005-0000-0000-0000C4660000}"/>
    <cellStyle name="Akzent5 2" xfId="47115" hidden="1" xr:uid="{00000000-0005-0000-0000-0000C5660000}"/>
    <cellStyle name="Akzent5 2" xfId="47401" hidden="1" xr:uid="{00000000-0005-0000-0000-0000C6660000}"/>
    <cellStyle name="Akzent5 2" xfId="47442" hidden="1" xr:uid="{00000000-0005-0000-0000-0000C7660000}"/>
    <cellStyle name="Akzent5 2" xfId="47459" hidden="1" xr:uid="{00000000-0005-0000-0000-0000C8660000}"/>
    <cellStyle name="Akzent5 2" xfId="47492" hidden="1" xr:uid="{00000000-0005-0000-0000-0000C9660000}"/>
    <cellStyle name="Akzent5 2" xfId="47517" hidden="1" xr:uid="{00000000-0005-0000-0000-0000CA660000}"/>
    <cellStyle name="Akzent5 2" xfId="47544" hidden="1" xr:uid="{00000000-0005-0000-0000-0000CB660000}"/>
    <cellStyle name="Akzent5 2" xfId="47561" hidden="1" xr:uid="{00000000-0005-0000-0000-0000CC660000}"/>
    <cellStyle name="Akzent5 2" xfId="47596" hidden="1" xr:uid="{00000000-0005-0000-0000-0000CD660000}"/>
    <cellStyle name="Akzent5 2" xfId="47607" hidden="1" xr:uid="{00000000-0005-0000-0000-0000CE660000}"/>
    <cellStyle name="Akzent5 2" xfId="47654" hidden="1" xr:uid="{00000000-0005-0000-0000-0000CF660000}"/>
    <cellStyle name="Akzent5 2" xfId="47671" hidden="1" xr:uid="{00000000-0005-0000-0000-0000D0660000}"/>
    <cellStyle name="Akzent5 2" xfId="47712" hidden="1" xr:uid="{00000000-0005-0000-0000-0000D1660000}"/>
    <cellStyle name="Akzent5 2" xfId="47729" hidden="1" xr:uid="{00000000-0005-0000-0000-0000D2660000}"/>
    <cellStyle name="Akzent5 2" xfId="47770" hidden="1" xr:uid="{00000000-0005-0000-0000-0000D3660000}"/>
    <cellStyle name="Akzent5 2" xfId="47784" hidden="1" xr:uid="{00000000-0005-0000-0000-0000D4660000}"/>
    <cellStyle name="Akzent5 2" xfId="47828" hidden="1" xr:uid="{00000000-0005-0000-0000-0000D5660000}"/>
    <cellStyle name="Akzent5 2" xfId="47840" hidden="1" xr:uid="{00000000-0005-0000-0000-0000D6660000}"/>
    <cellStyle name="Akzent5 2" xfId="47871" hidden="1" xr:uid="{00000000-0005-0000-0000-0000D7660000}"/>
    <cellStyle name="Akzent5 2" xfId="47885" hidden="1" xr:uid="{00000000-0005-0000-0000-0000D8660000}"/>
    <cellStyle name="Akzent5 2" xfId="47933" hidden="1" xr:uid="{00000000-0005-0000-0000-0000D9660000}"/>
    <cellStyle name="Akzent5 2" xfId="47947" hidden="1" xr:uid="{00000000-0005-0000-0000-0000DA660000}"/>
    <cellStyle name="Akzent5 2" xfId="47984" hidden="1" xr:uid="{00000000-0005-0000-0000-0000DB660000}"/>
    <cellStyle name="Akzent5 2" xfId="48015" hidden="1" xr:uid="{00000000-0005-0000-0000-0000DC660000}"/>
    <cellStyle name="Akzent5 2" xfId="48047" hidden="1" xr:uid="{00000000-0005-0000-0000-0000DD660000}"/>
    <cellStyle name="Akzent5 2" xfId="48073" hidden="1" xr:uid="{00000000-0005-0000-0000-0000DE660000}"/>
    <cellStyle name="Akzent5 2" xfId="48105" hidden="1" xr:uid="{00000000-0005-0000-0000-0000DF660000}"/>
    <cellStyle name="Akzent5 2" xfId="48129" hidden="1" xr:uid="{00000000-0005-0000-0000-0000E0660000}"/>
    <cellStyle name="Akzent5 2" xfId="48161" hidden="1" xr:uid="{00000000-0005-0000-0000-0000E1660000}"/>
    <cellStyle name="Akzent5 2" xfId="48176" hidden="1" xr:uid="{00000000-0005-0000-0000-0000E2660000}"/>
    <cellStyle name="Akzent5 2" xfId="48216" hidden="1" xr:uid="{00000000-0005-0000-0000-0000E3660000}"/>
    <cellStyle name="Akzent5 2" xfId="48232" hidden="1" xr:uid="{00000000-0005-0000-0000-0000E4660000}"/>
    <cellStyle name="Akzent5 2" xfId="47979" hidden="1" xr:uid="{00000000-0005-0000-0000-0000E5660000}"/>
    <cellStyle name="Akzent5 2" xfId="48282" hidden="1" xr:uid="{00000000-0005-0000-0000-0000E6660000}"/>
    <cellStyle name="Akzent5 2" xfId="48315" hidden="1" xr:uid="{00000000-0005-0000-0000-0000E7660000}"/>
    <cellStyle name="Akzent5 2" xfId="48340" hidden="1" xr:uid="{00000000-0005-0000-0000-0000E8660000}"/>
    <cellStyle name="Akzent5 2" xfId="48372" hidden="1" xr:uid="{00000000-0005-0000-0000-0000E9660000}"/>
    <cellStyle name="Akzent5 2" xfId="48398" hidden="1" xr:uid="{00000000-0005-0000-0000-0000EA660000}"/>
    <cellStyle name="Akzent5 2" xfId="48425" hidden="1" xr:uid="{00000000-0005-0000-0000-0000EB660000}"/>
    <cellStyle name="Akzent5 2" xfId="48442" hidden="1" xr:uid="{00000000-0005-0000-0000-0000EC660000}"/>
    <cellStyle name="Akzent5 2" xfId="48474" hidden="1" xr:uid="{00000000-0005-0000-0000-0000ED660000}"/>
    <cellStyle name="Akzent5 2" xfId="48494" hidden="1" xr:uid="{00000000-0005-0000-0000-0000EE660000}"/>
    <cellStyle name="Akzent5 2" xfId="48464" hidden="1" xr:uid="{00000000-0005-0000-0000-0000EF660000}"/>
    <cellStyle name="Akzent5 2" xfId="48416" hidden="1" xr:uid="{00000000-0005-0000-0000-0000F0660000}"/>
    <cellStyle name="Akzent5 2" xfId="48399" hidden="1" xr:uid="{00000000-0005-0000-0000-0000F1660000}"/>
    <cellStyle name="Akzent5 2" xfId="48358" hidden="1" xr:uid="{00000000-0005-0000-0000-0000F2660000}"/>
    <cellStyle name="Akzent5 2" xfId="48341" hidden="1" xr:uid="{00000000-0005-0000-0000-0000F3660000}"/>
    <cellStyle name="Akzent5 2" xfId="48300" hidden="1" xr:uid="{00000000-0005-0000-0000-0000F4660000}"/>
    <cellStyle name="Akzent5 2" xfId="48283" hidden="1" xr:uid="{00000000-0005-0000-0000-0000F5660000}"/>
    <cellStyle name="Akzent5 2" xfId="48249" hidden="1" xr:uid="{00000000-0005-0000-0000-0000F6660000}"/>
    <cellStyle name="Akzent5 2" xfId="48225" hidden="1" xr:uid="{00000000-0005-0000-0000-0000F7660000}"/>
    <cellStyle name="Akzent5 2" xfId="48200" hidden="1" xr:uid="{00000000-0005-0000-0000-0000F8660000}"/>
    <cellStyle name="Akzent5 2" xfId="48168" hidden="1" xr:uid="{00000000-0005-0000-0000-0000F9660000}"/>
    <cellStyle name="Akzent5 2" xfId="48120" hidden="1" xr:uid="{00000000-0005-0000-0000-0000FA660000}"/>
    <cellStyle name="Akzent5 2" xfId="48100" hidden="1" xr:uid="{00000000-0005-0000-0000-0000FB660000}"/>
    <cellStyle name="Akzent5 2" xfId="48068" hidden="1" xr:uid="{00000000-0005-0000-0000-0000FC660000}"/>
    <cellStyle name="Akzent5 2" xfId="48042" hidden="1" xr:uid="{00000000-0005-0000-0000-0000FD660000}"/>
    <cellStyle name="Akzent5 2" xfId="48013" hidden="1" xr:uid="{00000000-0005-0000-0000-0000FE660000}"/>
    <cellStyle name="Akzent5 2" xfId="47982" hidden="1" xr:uid="{00000000-0005-0000-0000-0000FF660000}"/>
    <cellStyle name="Akzent5 2" xfId="47915" hidden="1" xr:uid="{00000000-0005-0000-0000-000000670000}"/>
    <cellStyle name="Akzent5 2" xfId="47898" hidden="1" xr:uid="{00000000-0005-0000-0000-000001670000}"/>
    <cellStyle name="Akzent5 2" xfId="48481" hidden="1" xr:uid="{00000000-0005-0000-0000-000002670000}"/>
    <cellStyle name="Akzent5 2" xfId="47854" hidden="1" xr:uid="{00000000-0005-0000-0000-000003670000}"/>
    <cellStyle name="Akzent5 2" xfId="47812" hidden="1" xr:uid="{00000000-0005-0000-0000-000004670000}"/>
    <cellStyle name="Akzent5 2" xfId="47794" hidden="1" xr:uid="{00000000-0005-0000-0000-000005670000}"/>
    <cellStyle name="Akzent5 2" xfId="47758" hidden="1" xr:uid="{00000000-0005-0000-0000-000006670000}"/>
    <cellStyle name="Akzent5 2" xfId="47736" hidden="1" xr:uid="{00000000-0005-0000-0000-000007670000}"/>
    <cellStyle name="Akzent5 2" xfId="47700" hidden="1" xr:uid="{00000000-0005-0000-0000-000008670000}"/>
    <cellStyle name="Akzent5 2" xfId="47678" hidden="1" xr:uid="{00000000-0005-0000-0000-000009670000}"/>
    <cellStyle name="Akzent5 2" xfId="47643" hidden="1" xr:uid="{00000000-0005-0000-0000-00000A670000}"/>
    <cellStyle name="Akzent5 2" xfId="47626" hidden="1" xr:uid="{00000000-0005-0000-0000-00000B670000}"/>
    <cellStyle name="Akzent5 2" xfId="47872" hidden="1" xr:uid="{00000000-0005-0000-0000-00000C670000}"/>
    <cellStyle name="Akzent5 2" xfId="47587" hidden="1" xr:uid="{00000000-0005-0000-0000-00000D670000}"/>
    <cellStyle name="Akzent5 2" xfId="47535" hidden="1" xr:uid="{00000000-0005-0000-0000-00000E670000}"/>
    <cellStyle name="Akzent5 2" xfId="47518" hidden="1" xr:uid="{00000000-0005-0000-0000-00000F670000}"/>
    <cellStyle name="Akzent5 2" xfId="47477" hidden="1" xr:uid="{00000000-0005-0000-0000-000010670000}"/>
    <cellStyle name="Akzent5 2" xfId="47460" hidden="1" xr:uid="{00000000-0005-0000-0000-000011670000}"/>
    <cellStyle name="Akzent5 2" xfId="47425" hidden="1" xr:uid="{00000000-0005-0000-0000-000012670000}"/>
    <cellStyle name="Akzent5 2" xfId="47402" hidden="1" xr:uid="{00000000-0005-0000-0000-000013670000}"/>
    <cellStyle name="Akzent5 2" xfId="47374" hidden="1" xr:uid="{00000000-0005-0000-0000-000014670000}"/>
    <cellStyle name="Akzent5 2" xfId="47347" hidden="1" xr:uid="{00000000-0005-0000-0000-000015670000}"/>
    <cellStyle name="Akzent5 2" xfId="47303" hidden="1" xr:uid="{00000000-0005-0000-0000-000016670000}"/>
    <cellStyle name="Akzent5 2" xfId="47272" hidden="1" xr:uid="{00000000-0005-0000-0000-000017670000}"/>
    <cellStyle name="Akzent5 2" xfId="47222" hidden="1" xr:uid="{00000000-0005-0000-0000-000018670000}"/>
    <cellStyle name="Akzent5 2" xfId="47210" hidden="1" xr:uid="{00000000-0005-0000-0000-000019670000}"/>
    <cellStyle name="Akzent5 2" xfId="47165" hidden="1" xr:uid="{00000000-0005-0000-0000-00001A670000}"/>
    <cellStyle name="Akzent5 2" xfId="47150" hidden="1" xr:uid="{00000000-0005-0000-0000-00001B670000}"/>
    <cellStyle name="Akzent5 2" xfId="47116" hidden="1" xr:uid="{00000000-0005-0000-0000-00001C670000}"/>
    <cellStyle name="Akzent5 2" xfId="47098" hidden="1" xr:uid="{00000000-0005-0000-0000-00001D670000}"/>
    <cellStyle name="Akzent5 2" xfId="47058" hidden="1" xr:uid="{00000000-0005-0000-0000-00001E670000}"/>
    <cellStyle name="Akzent5 2" xfId="47034" hidden="1" xr:uid="{00000000-0005-0000-0000-00001F670000}"/>
    <cellStyle name="Akzent5 2" xfId="47004" hidden="1" xr:uid="{00000000-0005-0000-0000-000020670000}"/>
    <cellStyle name="Akzent5 2" xfId="46971" hidden="1" xr:uid="{00000000-0005-0000-0000-000021670000}"/>
    <cellStyle name="Akzent5 2" xfId="46942" hidden="1" xr:uid="{00000000-0005-0000-0000-000022670000}"/>
    <cellStyle name="Akzent5 2" xfId="46915" hidden="1" xr:uid="{00000000-0005-0000-0000-000023670000}"/>
    <cellStyle name="Akzent5 2" xfId="46876" hidden="1" xr:uid="{00000000-0005-0000-0000-000024670000}"/>
    <cellStyle name="Akzent5 2" xfId="46855" hidden="1" xr:uid="{00000000-0005-0000-0000-000025670000}"/>
    <cellStyle name="Akzent5 2" xfId="46819" hidden="1" xr:uid="{00000000-0005-0000-0000-000026670000}"/>
    <cellStyle name="Akzent5 2" xfId="46791" hidden="1" xr:uid="{00000000-0005-0000-0000-000027670000}"/>
    <cellStyle name="Akzent5 2" xfId="46759" hidden="1" xr:uid="{00000000-0005-0000-0000-000028670000}"/>
    <cellStyle name="Akzent5 2" xfId="46739" hidden="1" xr:uid="{00000000-0005-0000-0000-000029670000}"/>
    <cellStyle name="Akzent5 2" xfId="47322" hidden="1" xr:uid="{00000000-0005-0000-0000-00002A670000}"/>
    <cellStyle name="Akzent5 2" xfId="46687" hidden="1" xr:uid="{00000000-0005-0000-0000-00002B670000}"/>
    <cellStyle name="Akzent5 2" xfId="46655" hidden="1" xr:uid="{00000000-0005-0000-0000-00002C670000}"/>
    <cellStyle name="Akzent5 2" xfId="46635" hidden="1" xr:uid="{00000000-0005-0000-0000-00002D670000}"/>
    <cellStyle name="Akzent5 2" xfId="46597" hidden="1" xr:uid="{00000000-0005-0000-0000-00002E670000}"/>
    <cellStyle name="Akzent5 2" xfId="46577" hidden="1" xr:uid="{00000000-0005-0000-0000-00002F670000}"/>
    <cellStyle name="Akzent5 2" xfId="46541" hidden="1" xr:uid="{00000000-0005-0000-0000-000030670000}"/>
    <cellStyle name="Akzent5 2" xfId="46513" hidden="1" xr:uid="{00000000-0005-0000-0000-000031670000}"/>
    <cellStyle name="Akzent5 2" xfId="46485" hidden="1" xr:uid="{00000000-0005-0000-0000-000032670000}"/>
    <cellStyle name="Akzent5 2" xfId="46459" hidden="1" xr:uid="{00000000-0005-0000-0000-000033670000}"/>
    <cellStyle name="Akzent5 2" xfId="46717" hidden="1" xr:uid="{00000000-0005-0000-0000-000034670000}"/>
    <cellStyle name="Akzent5 2" xfId="46412" hidden="1" xr:uid="{00000000-0005-0000-0000-000035670000}"/>
    <cellStyle name="Akzent5 2" xfId="46376" hidden="1" xr:uid="{00000000-0005-0000-0000-000036670000}"/>
    <cellStyle name="Akzent5 2" xfId="46357" hidden="1" xr:uid="{00000000-0005-0000-0000-000037670000}"/>
    <cellStyle name="Akzent5 2" xfId="46318" hidden="1" xr:uid="{00000000-0005-0000-0000-000038670000}"/>
    <cellStyle name="Akzent5 2" xfId="46300" hidden="1" xr:uid="{00000000-0005-0000-0000-000039670000}"/>
    <cellStyle name="Akzent5 2" xfId="46261" hidden="1" xr:uid="{00000000-0005-0000-0000-00003A670000}"/>
    <cellStyle name="Akzent5 2" xfId="46245" hidden="1" xr:uid="{00000000-0005-0000-0000-00003B670000}"/>
    <cellStyle name="Akzent5 2" xfId="46206" hidden="1" xr:uid="{00000000-0005-0000-0000-00003C670000}"/>
    <cellStyle name="Akzent5 2" xfId="46184" hidden="1" xr:uid="{00000000-0005-0000-0000-00003D670000}"/>
    <cellStyle name="Akzent5 2" xfId="46144" hidden="1" xr:uid="{00000000-0005-0000-0000-00003E670000}"/>
    <cellStyle name="Akzent5 2" xfId="46121" hidden="1" xr:uid="{00000000-0005-0000-0000-00003F670000}"/>
    <cellStyle name="Akzent5 2" xfId="46082" hidden="1" xr:uid="{00000000-0005-0000-0000-000040670000}"/>
    <cellStyle name="Akzent5 2" xfId="46062" hidden="1" xr:uid="{00000000-0005-0000-0000-000041670000}"/>
    <cellStyle name="Akzent5 2" xfId="46004" hidden="1" xr:uid="{00000000-0005-0000-0000-000042670000}"/>
    <cellStyle name="Akzent5 2" xfId="45980" hidden="1" xr:uid="{00000000-0005-0000-0000-000043670000}"/>
    <cellStyle name="Akzent5 2" xfId="45941" hidden="1" xr:uid="{00000000-0005-0000-0000-000044670000}"/>
    <cellStyle name="Akzent5 2" xfId="45930" hidden="1" xr:uid="{00000000-0005-0000-0000-000045670000}"/>
    <cellStyle name="Akzent5 2" xfId="45883" hidden="1" xr:uid="{00000000-0005-0000-0000-000046670000}"/>
    <cellStyle name="Akzent5 2" xfId="45872" hidden="1" xr:uid="{00000000-0005-0000-0000-000047670000}"/>
    <cellStyle name="Akzent5 2" xfId="45819" hidden="1" xr:uid="{00000000-0005-0000-0000-000048670000}"/>
    <cellStyle name="Akzent5 2" xfId="45813" hidden="1" xr:uid="{00000000-0005-0000-0000-000049670000}"/>
    <cellStyle name="Akzent5 2" xfId="45769" hidden="1" xr:uid="{00000000-0005-0000-0000-00004A670000}"/>
    <cellStyle name="Akzent5 2" xfId="45739" hidden="1" xr:uid="{00000000-0005-0000-0000-00004B670000}"/>
    <cellStyle name="Akzent5 2" xfId="45699" hidden="1" xr:uid="{00000000-0005-0000-0000-00004C670000}"/>
    <cellStyle name="Akzent5 2" xfId="45675" hidden="1" xr:uid="{00000000-0005-0000-0000-00004D670000}"/>
    <cellStyle name="Akzent5 2" xfId="45635" hidden="1" xr:uid="{00000000-0005-0000-0000-00004E670000}"/>
    <cellStyle name="Akzent5 2" xfId="45620" hidden="1" xr:uid="{00000000-0005-0000-0000-00004F670000}"/>
    <cellStyle name="Akzent5 2" xfId="45581" hidden="1" xr:uid="{00000000-0005-0000-0000-000050670000}"/>
    <cellStyle name="Akzent5 2" xfId="45562" hidden="1" xr:uid="{00000000-0005-0000-0000-000051670000}"/>
    <cellStyle name="Akzent5 2" xfId="45531" hidden="1" xr:uid="{00000000-0005-0000-0000-000052670000}"/>
    <cellStyle name="Akzent5 2" xfId="45508" hidden="1" xr:uid="{00000000-0005-0000-0000-000053670000}"/>
    <cellStyle name="Akzent5 2" xfId="45777" hidden="1" xr:uid="{00000000-0005-0000-0000-000054670000}"/>
    <cellStyle name="Akzent5 2" xfId="45453" hidden="1" xr:uid="{00000000-0005-0000-0000-000055670000}"/>
    <cellStyle name="Akzent5 2" xfId="45404" hidden="1" xr:uid="{00000000-0005-0000-0000-000056670000}"/>
    <cellStyle name="Akzent5 2" xfId="45365" hidden="1" xr:uid="{00000000-0005-0000-0000-000057670000}"/>
    <cellStyle name="Akzent5 2" xfId="45313" hidden="1" xr:uid="{00000000-0005-0000-0000-000058670000}"/>
    <cellStyle name="Akzent5 2" xfId="45277" hidden="1" xr:uid="{00000000-0005-0000-0000-000059670000}"/>
    <cellStyle name="Akzent5 2" xfId="45216" hidden="1" xr:uid="{00000000-0005-0000-0000-00005A670000}"/>
    <cellStyle name="Akzent5 2" xfId="45190" hidden="1" xr:uid="{00000000-0005-0000-0000-00005B670000}"/>
    <cellStyle name="Akzent5 2" xfId="45166" hidden="1" xr:uid="{00000000-0005-0000-0000-00005C670000}"/>
    <cellStyle name="Akzent5 2" xfId="45129" hidden="1" xr:uid="{00000000-0005-0000-0000-00005D670000}"/>
    <cellStyle name="Akzent5 2" xfId="45093" hidden="1" xr:uid="{00000000-0005-0000-0000-00005E670000}"/>
    <cellStyle name="Akzent5 2" xfId="45038" hidden="1" xr:uid="{00000000-0005-0000-0000-00005F670000}"/>
    <cellStyle name="Akzent5 2" xfId="45003" hidden="1" xr:uid="{00000000-0005-0000-0000-000060670000}"/>
    <cellStyle name="Akzent5 2" xfId="44958" hidden="1" xr:uid="{00000000-0005-0000-0000-000061670000}"/>
    <cellStyle name="Akzent5 2" xfId="44932" hidden="1" xr:uid="{00000000-0005-0000-0000-000062670000}"/>
    <cellStyle name="Akzent5 2" xfId="44899" hidden="1" xr:uid="{00000000-0005-0000-0000-000063670000}"/>
    <cellStyle name="Akzent5 2" xfId="44874" hidden="1" xr:uid="{00000000-0005-0000-0000-000064670000}"/>
    <cellStyle name="Akzent5 2" xfId="44829" hidden="1" xr:uid="{00000000-0005-0000-0000-000065670000}"/>
    <cellStyle name="Akzent5 2" xfId="44812" hidden="1" xr:uid="{00000000-0005-0000-0000-000066670000}"/>
    <cellStyle name="Akzent5 2" xfId="44776" hidden="1" xr:uid="{00000000-0005-0000-0000-000067670000}"/>
    <cellStyle name="Akzent5 2" xfId="44759" hidden="1" xr:uid="{00000000-0005-0000-0000-000068670000}"/>
    <cellStyle name="Akzent5 2" xfId="44735" hidden="1" xr:uid="{00000000-0005-0000-0000-000069670000}"/>
    <cellStyle name="Akzent5 2" xfId="44676" hidden="1" xr:uid="{00000000-0005-0000-0000-00006A670000}"/>
    <cellStyle name="Akzent5 2" xfId="44626" hidden="1" xr:uid="{00000000-0005-0000-0000-00006B670000}"/>
    <cellStyle name="Akzent5 2" xfId="44604" hidden="1" xr:uid="{00000000-0005-0000-0000-00006C670000}"/>
    <cellStyle name="Akzent5 2" xfId="44562" hidden="1" xr:uid="{00000000-0005-0000-0000-00006D670000}"/>
    <cellStyle name="Akzent5 2" xfId="44542" hidden="1" xr:uid="{00000000-0005-0000-0000-00006E670000}"/>
    <cellStyle name="Akzent5 2" xfId="44510" hidden="1" xr:uid="{00000000-0005-0000-0000-00006F670000}"/>
    <cellStyle name="Akzent5 2" xfId="44489" hidden="1" xr:uid="{00000000-0005-0000-0000-000070670000}"/>
    <cellStyle name="Akzent5 2" xfId="44452" hidden="1" xr:uid="{00000000-0005-0000-0000-000071670000}"/>
    <cellStyle name="Akzent5 2" xfId="44430" hidden="1" xr:uid="{00000000-0005-0000-0000-000072670000}"/>
    <cellStyle name="Akzent5 2" xfId="45040" hidden="1" xr:uid="{00000000-0005-0000-0000-000073670000}"/>
    <cellStyle name="Akzent5 2" xfId="44388" hidden="1" xr:uid="{00000000-0005-0000-0000-000074670000}"/>
    <cellStyle name="Akzent5 2" xfId="44355" hidden="1" xr:uid="{00000000-0005-0000-0000-000075670000}"/>
    <cellStyle name="Akzent5 2" xfId="44326" hidden="1" xr:uid="{00000000-0005-0000-0000-000076670000}"/>
    <cellStyle name="Akzent5 2" xfId="44291" hidden="1" xr:uid="{00000000-0005-0000-0000-000077670000}"/>
    <cellStyle name="Akzent5 2" xfId="44266" hidden="1" xr:uid="{00000000-0005-0000-0000-000078670000}"/>
    <cellStyle name="Akzent5 2" xfId="44233" hidden="1" xr:uid="{00000000-0005-0000-0000-000079670000}"/>
    <cellStyle name="Akzent5 2" xfId="44208" hidden="1" xr:uid="{00000000-0005-0000-0000-00007A670000}"/>
    <cellStyle name="Akzent5 2" xfId="44182" hidden="1" xr:uid="{00000000-0005-0000-0000-00007B670000}"/>
    <cellStyle name="Akzent5 2" xfId="44157" hidden="1" xr:uid="{00000000-0005-0000-0000-00007C670000}"/>
    <cellStyle name="Akzent5 2" xfId="44409" hidden="1" xr:uid="{00000000-0005-0000-0000-00007D670000}"/>
    <cellStyle name="Akzent5 2" xfId="44116" hidden="1" xr:uid="{00000000-0005-0000-0000-00007E670000}"/>
    <cellStyle name="Akzent5 2" xfId="44076" hidden="1" xr:uid="{00000000-0005-0000-0000-00007F670000}"/>
    <cellStyle name="Akzent5 2" xfId="44056" hidden="1" xr:uid="{00000000-0005-0000-0000-000080670000}"/>
    <cellStyle name="Akzent5 2" xfId="44017" hidden="1" xr:uid="{00000000-0005-0000-0000-000081670000}"/>
    <cellStyle name="Akzent5 2" xfId="43998" hidden="1" xr:uid="{00000000-0005-0000-0000-000082670000}"/>
    <cellStyle name="Akzent5 2" xfId="43955" hidden="1" xr:uid="{00000000-0005-0000-0000-000083670000}"/>
    <cellStyle name="Akzent5 2" xfId="43940" hidden="1" xr:uid="{00000000-0005-0000-0000-000084670000}"/>
    <cellStyle name="Akzent5 2" xfId="43903" hidden="1" xr:uid="{00000000-0005-0000-0000-000085670000}"/>
    <cellStyle name="Akzent5 2" xfId="43880" hidden="1" xr:uid="{00000000-0005-0000-0000-000086670000}"/>
    <cellStyle name="Akzent5 2" xfId="43841" hidden="1" xr:uid="{00000000-0005-0000-0000-000087670000}"/>
    <cellStyle name="Akzent5 2" xfId="43808" hidden="1" xr:uid="{00000000-0005-0000-0000-000088670000}"/>
    <cellStyle name="Akzent5 2" xfId="43768" hidden="1" xr:uid="{00000000-0005-0000-0000-000089670000}"/>
    <cellStyle name="Akzent5 2" xfId="43746" hidden="1" xr:uid="{00000000-0005-0000-0000-00008A670000}"/>
    <cellStyle name="Akzent5 2" xfId="43709" hidden="1" xr:uid="{00000000-0005-0000-0000-00008B670000}"/>
    <cellStyle name="Akzent5 2" xfId="43682" hidden="1" xr:uid="{00000000-0005-0000-0000-00008C670000}"/>
    <cellStyle name="Akzent5 2" xfId="43652" hidden="1" xr:uid="{00000000-0005-0000-0000-00008D670000}"/>
    <cellStyle name="Akzent5 2" xfId="43625" hidden="1" xr:uid="{00000000-0005-0000-0000-00008E670000}"/>
    <cellStyle name="Akzent5 2" xfId="43593" hidden="1" xr:uid="{00000000-0005-0000-0000-00008F670000}"/>
    <cellStyle name="Akzent5 2" xfId="43572" hidden="1" xr:uid="{00000000-0005-0000-0000-000090670000}"/>
    <cellStyle name="Akzent5 2" xfId="43538" hidden="1" xr:uid="{00000000-0005-0000-0000-000091670000}"/>
    <cellStyle name="Akzent5 2" xfId="43495" hidden="1" xr:uid="{00000000-0005-0000-0000-000092670000}"/>
    <cellStyle name="Akzent5 2" xfId="43468" hidden="1" xr:uid="{00000000-0005-0000-0000-000093670000}"/>
    <cellStyle name="Akzent5 2" xfId="43436" hidden="1" xr:uid="{00000000-0005-0000-0000-000094670000}"/>
    <cellStyle name="Akzent5 2" xfId="43398" hidden="1" xr:uid="{00000000-0005-0000-0000-000095670000}"/>
    <cellStyle name="Akzent5 2" xfId="43377" hidden="1" xr:uid="{00000000-0005-0000-0000-000096670000}"/>
    <cellStyle name="Akzent5 2" xfId="43345" hidden="1" xr:uid="{00000000-0005-0000-0000-000097670000}"/>
    <cellStyle name="Akzent5 2" xfId="43322" hidden="1" xr:uid="{00000000-0005-0000-0000-000098670000}"/>
    <cellStyle name="Akzent5 2" xfId="43290" hidden="1" xr:uid="{00000000-0005-0000-0000-000099670000}"/>
    <cellStyle name="Akzent5 2" xfId="43259" hidden="1" xr:uid="{00000000-0005-0000-0000-00009A670000}"/>
    <cellStyle name="Akzent5 2" xfId="43857" hidden="1" xr:uid="{00000000-0005-0000-0000-00009B670000}"/>
    <cellStyle name="Akzent5 2" xfId="43220" hidden="1" xr:uid="{00000000-0005-0000-0000-00009C670000}"/>
    <cellStyle name="Akzent5 2" xfId="43180" hidden="1" xr:uid="{00000000-0005-0000-0000-00009D670000}"/>
    <cellStyle name="Akzent5 2" xfId="43159" hidden="1" xr:uid="{00000000-0005-0000-0000-00009E670000}"/>
    <cellStyle name="Akzent5 2" xfId="43118" hidden="1" xr:uid="{00000000-0005-0000-0000-00009F670000}"/>
    <cellStyle name="Akzent5 2" xfId="43097" hidden="1" xr:uid="{00000000-0005-0000-0000-0000A0670000}"/>
    <cellStyle name="Akzent5 2" xfId="43060" hidden="1" xr:uid="{00000000-0005-0000-0000-0000A1670000}"/>
    <cellStyle name="Akzent5 2" xfId="43040" hidden="1" xr:uid="{00000000-0005-0000-0000-0000A2670000}"/>
    <cellStyle name="Akzent5 2" xfId="43005" hidden="1" xr:uid="{00000000-0005-0000-0000-0000A3670000}"/>
    <cellStyle name="Akzent5 2" xfId="42988" hidden="1" xr:uid="{00000000-0005-0000-0000-0000A4670000}"/>
    <cellStyle name="Akzent5 2" xfId="43241" hidden="1" xr:uid="{00000000-0005-0000-0000-0000A5670000}"/>
    <cellStyle name="Akzent5 2" xfId="42944" hidden="1" xr:uid="{00000000-0005-0000-0000-0000A6670000}"/>
    <cellStyle name="Akzent5 2" xfId="42902" hidden="1" xr:uid="{00000000-0005-0000-0000-0000A7670000}"/>
    <cellStyle name="Akzent5 2" xfId="42886" hidden="1" xr:uid="{00000000-0005-0000-0000-0000A8670000}"/>
    <cellStyle name="Akzent5 2" xfId="42839" hidden="1" xr:uid="{00000000-0005-0000-0000-0000A9670000}"/>
    <cellStyle name="Akzent5 2" xfId="42828" hidden="1" xr:uid="{00000000-0005-0000-0000-0000AA670000}"/>
    <cellStyle name="Akzent5 2" xfId="42784" hidden="1" xr:uid="{00000000-0005-0000-0000-0000AB670000}"/>
    <cellStyle name="Akzent5 2" xfId="42769" hidden="1" xr:uid="{00000000-0005-0000-0000-0000AC670000}"/>
    <cellStyle name="Akzent5 2" xfId="42735" hidden="1" xr:uid="{00000000-0005-0000-0000-0000AD670000}"/>
    <cellStyle name="Akzent5 2" xfId="42717" hidden="1" xr:uid="{00000000-0005-0000-0000-0000AE670000}"/>
    <cellStyle name="Akzent5 2" xfId="42676" hidden="1" xr:uid="{00000000-0005-0000-0000-0000AF670000}"/>
    <cellStyle name="Akzent5 2" xfId="42652" hidden="1" xr:uid="{00000000-0005-0000-0000-0000B0670000}"/>
    <cellStyle name="Akzent5 2" xfId="42617" hidden="1" xr:uid="{00000000-0005-0000-0000-0000B1670000}"/>
    <cellStyle name="Akzent5 2" xfId="42593" hidden="1" xr:uid="{00000000-0005-0000-0000-0000B2670000}"/>
    <cellStyle name="Akzent5 2" xfId="42560" hidden="1" xr:uid="{00000000-0005-0000-0000-0000B3670000}"/>
    <cellStyle name="Akzent5 2" xfId="42534" hidden="1" xr:uid="{00000000-0005-0000-0000-0000B4670000}"/>
    <cellStyle name="Akzent5 2" xfId="42502" hidden="1" xr:uid="{00000000-0005-0000-0000-0000B5670000}"/>
    <cellStyle name="Akzent5 2" xfId="42481" hidden="1" xr:uid="{00000000-0005-0000-0000-0000B6670000}"/>
    <cellStyle name="Akzent5 2" xfId="42440" hidden="1" xr:uid="{00000000-0005-0000-0000-0000B7670000}"/>
    <cellStyle name="Akzent5 2" xfId="42414" hidden="1" xr:uid="{00000000-0005-0000-0000-0000B8670000}"/>
    <cellStyle name="Akzent5 2" xfId="42370" hidden="1" xr:uid="{00000000-0005-0000-0000-0000B9670000}"/>
    <cellStyle name="Akzent5 2" xfId="42357" hidden="1" xr:uid="{00000000-0005-0000-0000-0000BA670000}"/>
    <cellStyle name="Akzent5 2" xfId="42289" hidden="1" xr:uid="{00000000-0005-0000-0000-0000BB670000}"/>
    <cellStyle name="Akzent5 2" xfId="42263" hidden="1" xr:uid="{00000000-0005-0000-0000-0000BC670000}"/>
    <cellStyle name="Akzent5 2" xfId="42231" hidden="1" xr:uid="{00000000-0005-0000-0000-0000BD670000}"/>
    <cellStyle name="Akzent5 2" xfId="42201" hidden="1" xr:uid="{00000000-0005-0000-0000-0000BE670000}"/>
    <cellStyle name="Akzent5 2" xfId="42167" hidden="1" xr:uid="{00000000-0005-0000-0000-0000BF670000}"/>
    <cellStyle name="Akzent5 2" xfId="42144" hidden="1" xr:uid="{00000000-0005-0000-0000-0000C0670000}"/>
    <cellStyle name="Akzent5 2" xfId="42115" hidden="1" xr:uid="{00000000-0005-0000-0000-0000C1670000}"/>
    <cellStyle name="Akzent5 2" xfId="48536" hidden="1" xr:uid="{00000000-0005-0000-0000-0000C2670000}"/>
    <cellStyle name="Akzent5 2" xfId="48563" hidden="1" xr:uid="{00000000-0005-0000-0000-0000C3670000}"/>
    <cellStyle name="Akzent5 2" xfId="48579" hidden="1" xr:uid="{00000000-0005-0000-0000-0000C4670000}"/>
    <cellStyle name="Akzent5 2" xfId="42302" hidden="1" xr:uid="{00000000-0005-0000-0000-0000C5670000}"/>
    <cellStyle name="Akzent5 2" xfId="48607" hidden="1" xr:uid="{00000000-0005-0000-0000-0000C6670000}"/>
    <cellStyle name="Akzent5 2" xfId="48629" hidden="1" xr:uid="{00000000-0005-0000-0000-0000C7670000}"/>
    <cellStyle name="Akzent5 2" xfId="48646" hidden="1" xr:uid="{00000000-0005-0000-0000-0000C8670000}"/>
    <cellStyle name="Akzent5 2" xfId="48668" hidden="1" xr:uid="{00000000-0005-0000-0000-0000C9670000}"/>
    <cellStyle name="Akzent5 2" xfId="48685" hidden="1" xr:uid="{00000000-0005-0000-0000-0000CA670000}"/>
    <cellStyle name="Akzent5 2" xfId="48707" hidden="1" xr:uid="{00000000-0005-0000-0000-0000CB670000}"/>
    <cellStyle name="Akzent5 2" xfId="48718" hidden="1" xr:uid="{00000000-0005-0000-0000-0000CC670000}"/>
    <cellStyle name="Akzent5 2" xfId="48741" hidden="1" xr:uid="{00000000-0005-0000-0000-0000CD670000}"/>
    <cellStyle name="Akzent5 2" xfId="48756" hidden="1" xr:uid="{00000000-0005-0000-0000-0000CE670000}"/>
    <cellStyle name="Akzent5 2" xfId="48731" hidden="1" xr:uid="{00000000-0005-0000-0000-0000CF670000}"/>
    <cellStyle name="Akzent5 2" xfId="48704" hidden="1" xr:uid="{00000000-0005-0000-0000-0000D0670000}"/>
    <cellStyle name="Akzent5 2" xfId="48686" hidden="1" xr:uid="{00000000-0005-0000-0000-0000D1670000}"/>
    <cellStyle name="Akzent5 2" xfId="48665" hidden="1" xr:uid="{00000000-0005-0000-0000-0000D2670000}"/>
    <cellStyle name="Akzent5 2" xfId="48647" hidden="1" xr:uid="{00000000-0005-0000-0000-0000D3670000}"/>
    <cellStyle name="Akzent5 2" xfId="48626" hidden="1" xr:uid="{00000000-0005-0000-0000-0000D4670000}"/>
    <cellStyle name="Akzent5 2" xfId="48608" hidden="1" xr:uid="{00000000-0005-0000-0000-0000D5670000}"/>
    <cellStyle name="Akzent5 2" xfId="48593" hidden="1" xr:uid="{00000000-0005-0000-0000-0000D6670000}"/>
    <cellStyle name="Akzent5 2" xfId="48571" hidden="1" xr:uid="{00000000-0005-0000-0000-0000D7670000}"/>
    <cellStyle name="Akzent5 2" xfId="48554" hidden="1" xr:uid="{00000000-0005-0000-0000-0000D8670000}"/>
    <cellStyle name="Akzent5 2" xfId="48507" hidden="1" xr:uid="{00000000-0005-0000-0000-0000D9670000}"/>
    <cellStyle name="Akzent5 2" xfId="48455" hidden="1" xr:uid="{00000000-0005-0000-0000-0000DA670000}"/>
    <cellStyle name="Akzent5 2" xfId="48432" hidden="1" xr:uid="{00000000-0005-0000-0000-0000DB670000}"/>
    <cellStyle name="Akzent5 2" xfId="48387" hidden="1" xr:uid="{00000000-0005-0000-0000-0000DC670000}"/>
    <cellStyle name="Akzent5 2" xfId="48366" hidden="1" xr:uid="{00000000-0005-0000-0000-0000DD670000}"/>
    <cellStyle name="Akzent5 2" xfId="48332" hidden="1" xr:uid="{00000000-0005-0000-0000-0000DE670000}"/>
    <cellStyle name="Akzent5 2" xfId="48308" hidden="1" xr:uid="{00000000-0005-0000-0000-0000DF670000}"/>
    <cellStyle name="Akzent5 2" xfId="48270" hidden="1" xr:uid="{00000000-0005-0000-0000-0000E0670000}"/>
    <cellStyle name="Akzent5 2" xfId="48254" hidden="1" xr:uid="{00000000-0005-0000-0000-0000E1670000}"/>
    <cellStyle name="Akzent5 2" xfId="48748" hidden="1" xr:uid="{00000000-0005-0000-0000-0000E2670000}"/>
    <cellStyle name="Akzent5 2" xfId="48202" hidden="1" xr:uid="{00000000-0005-0000-0000-0000E3670000}"/>
    <cellStyle name="Akzent5 2" xfId="48151" hidden="1" xr:uid="{00000000-0005-0000-0000-0000E4670000}"/>
    <cellStyle name="Akzent5 2" xfId="48136" hidden="1" xr:uid="{00000000-0005-0000-0000-0000E5670000}"/>
    <cellStyle name="Akzent5 2" xfId="48092" hidden="1" xr:uid="{00000000-0005-0000-0000-0000E6670000}"/>
    <cellStyle name="Akzent5 2" xfId="48074" hidden="1" xr:uid="{00000000-0005-0000-0000-0000E7670000}"/>
    <cellStyle name="Akzent5 2" xfId="48034" hidden="1" xr:uid="{00000000-0005-0000-0000-0000E8670000}"/>
    <cellStyle name="Akzent5 2" xfId="48016" hidden="1" xr:uid="{00000000-0005-0000-0000-0000E9670000}"/>
    <cellStyle name="Akzent5 2" xfId="47941" hidden="1" xr:uid="{00000000-0005-0000-0000-0000EA670000}"/>
    <cellStyle name="Akzent5 2" xfId="47919" hidden="1" xr:uid="{00000000-0005-0000-0000-0000EB670000}"/>
    <cellStyle name="Akzent5 2" xfId="48224" hidden="1" xr:uid="{00000000-0005-0000-0000-0000EC670000}"/>
    <cellStyle name="Akzent5 2" xfId="47864" hidden="1" xr:uid="{00000000-0005-0000-0000-0000ED670000}"/>
    <cellStyle name="Akzent5 2" xfId="47826" hidden="1" xr:uid="{00000000-0005-0000-0000-0000EE670000}"/>
    <cellStyle name="Akzent5 2" xfId="47805" hidden="1" xr:uid="{00000000-0005-0000-0000-0000EF670000}"/>
    <cellStyle name="Akzent5 2" xfId="47767" hidden="1" xr:uid="{00000000-0005-0000-0000-0000F0670000}"/>
    <cellStyle name="Akzent5 2" xfId="47746" hidden="1" xr:uid="{00000000-0005-0000-0000-0000F1670000}"/>
    <cellStyle name="Akzent5 2" xfId="47709" hidden="1" xr:uid="{00000000-0005-0000-0000-0000F2670000}"/>
    <cellStyle name="Akzent5 2" xfId="47688" hidden="1" xr:uid="{00000000-0005-0000-0000-0000F3670000}"/>
    <cellStyle name="Akzent5 2" xfId="47651" hidden="1" xr:uid="{00000000-0005-0000-0000-0000F4670000}"/>
    <cellStyle name="Akzent5 2" xfId="47627" hidden="1" xr:uid="{00000000-0005-0000-0000-0000F5670000}"/>
    <cellStyle name="Akzent5 2" xfId="47584" hidden="1" xr:uid="{00000000-0005-0000-0000-0000F6670000}"/>
    <cellStyle name="Akzent5 2" xfId="47547" hidden="1" xr:uid="{00000000-0005-0000-0000-0000F7670000}"/>
    <cellStyle name="Akzent5 2" xfId="47506" hidden="1" xr:uid="{00000000-0005-0000-0000-0000F8670000}"/>
    <cellStyle name="Akzent5 2" xfId="47485" hidden="1" xr:uid="{00000000-0005-0000-0000-0000F9670000}"/>
    <cellStyle name="Akzent5 2" xfId="47439" hidden="1" xr:uid="{00000000-0005-0000-0000-0000FA670000}"/>
    <cellStyle name="Akzent5 2" xfId="47427" hidden="1" xr:uid="{00000000-0005-0000-0000-0000FB670000}"/>
    <cellStyle name="Akzent5 2" xfId="47388" hidden="1" xr:uid="{00000000-0005-0000-0000-0000FC670000}"/>
    <cellStyle name="Akzent5 2" xfId="47376" hidden="1" xr:uid="{00000000-0005-0000-0000-0000FD670000}"/>
    <cellStyle name="Akzent5 2" xfId="47330" hidden="1" xr:uid="{00000000-0005-0000-0000-0000FE670000}"/>
    <cellStyle name="Akzent5 2" xfId="47313" hidden="1" xr:uid="{00000000-0005-0000-0000-0000FF670000}"/>
    <cellStyle name="Akzent5 2" xfId="47270" hidden="1" xr:uid="{00000000-0005-0000-0000-000000680000}"/>
    <cellStyle name="Akzent5 2" xfId="47238" hidden="1" xr:uid="{00000000-0005-0000-0000-000001680000}"/>
    <cellStyle name="Akzent5 2" xfId="47195" hidden="1" xr:uid="{00000000-0005-0000-0000-000002680000}"/>
    <cellStyle name="Akzent5 2" xfId="47178" hidden="1" xr:uid="{00000000-0005-0000-0000-000003680000}"/>
    <cellStyle name="Akzent5 2" xfId="47135" hidden="1" xr:uid="{00000000-0005-0000-0000-000004680000}"/>
    <cellStyle name="Akzent5 2" xfId="47118" hidden="1" xr:uid="{00000000-0005-0000-0000-000005680000}"/>
    <cellStyle name="Akzent5 2" xfId="47073" hidden="1" xr:uid="{00000000-0005-0000-0000-000006680000}"/>
    <cellStyle name="Akzent5 2" xfId="47057" hidden="1" xr:uid="{00000000-0005-0000-0000-000007680000}"/>
    <cellStyle name="Akzent5 2" xfId="47013" hidden="1" xr:uid="{00000000-0005-0000-0000-000008680000}"/>
    <cellStyle name="Akzent5 2" xfId="46993" hidden="1" xr:uid="{00000000-0005-0000-0000-000009680000}"/>
    <cellStyle name="Akzent5 2" xfId="47594" hidden="1" xr:uid="{00000000-0005-0000-0000-00000A680000}"/>
    <cellStyle name="Akzent5 2" xfId="46945" hidden="1" xr:uid="{00000000-0005-0000-0000-00000B680000}"/>
    <cellStyle name="Akzent5 2" xfId="46896" hidden="1" xr:uid="{00000000-0005-0000-0000-00000C680000}"/>
    <cellStyle name="Akzent5 2" xfId="46884" hidden="1" xr:uid="{00000000-0005-0000-0000-00000D680000}"/>
    <cellStyle name="Akzent5 2" xfId="46832" hidden="1" xr:uid="{00000000-0005-0000-0000-00000E680000}"/>
    <cellStyle name="Akzent5 2" xfId="46814" hidden="1" xr:uid="{00000000-0005-0000-0000-00000F680000}"/>
    <cellStyle name="Akzent5 2" xfId="46774" hidden="1" xr:uid="{00000000-0005-0000-0000-000010680000}"/>
    <cellStyle name="Akzent5 2" xfId="46748" hidden="1" xr:uid="{00000000-0005-0000-0000-000011680000}"/>
    <cellStyle name="Akzent5 2" xfId="46715" hidden="1" xr:uid="{00000000-0005-0000-0000-000012680000}"/>
    <cellStyle name="Akzent5 2" xfId="46688" hidden="1" xr:uid="{00000000-0005-0000-0000-000013680000}"/>
    <cellStyle name="Akzent5 2" xfId="46957" hidden="1" xr:uid="{00000000-0005-0000-0000-000014680000}"/>
    <cellStyle name="Akzent5 2" xfId="46644" hidden="1" xr:uid="{00000000-0005-0000-0000-000015680000}"/>
    <cellStyle name="Akzent5 2" xfId="46610" hidden="1" xr:uid="{00000000-0005-0000-0000-000016680000}"/>
    <cellStyle name="Akzent5 2" xfId="46581" hidden="1" xr:uid="{00000000-0005-0000-0000-000017680000}"/>
    <cellStyle name="Akzent5 2" xfId="46542" hidden="1" xr:uid="{00000000-0005-0000-0000-000018680000}"/>
    <cellStyle name="Akzent5 2" xfId="46512" hidden="1" xr:uid="{00000000-0005-0000-0000-000019680000}"/>
    <cellStyle name="Akzent5 2" xfId="46477" hidden="1" xr:uid="{00000000-0005-0000-0000-00001A680000}"/>
    <cellStyle name="Akzent5 2" xfId="46450" hidden="1" xr:uid="{00000000-0005-0000-0000-00001B680000}"/>
    <cellStyle name="Akzent5 2" xfId="46416" hidden="1" xr:uid="{00000000-0005-0000-0000-00001C680000}"/>
    <cellStyle name="Akzent5 2" xfId="46395" hidden="1" xr:uid="{00000000-0005-0000-0000-00001D680000}"/>
    <cellStyle name="Akzent5 2" xfId="46358" hidden="1" xr:uid="{00000000-0005-0000-0000-00001E680000}"/>
    <cellStyle name="Akzent5 2" xfId="46326" hidden="1" xr:uid="{00000000-0005-0000-0000-00001F680000}"/>
    <cellStyle name="Akzent5 2" xfId="46295" hidden="1" xr:uid="{00000000-0005-0000-0000-000020680000}"/>
    <cellStyle name="Akzent5 2" xfId="46275" hidden="1" xr:uid="{00000000-0005-0000-0000-000021680000}"/>
    <cellStyle name="Akzent5 2" xfId="46229" hidden="1" xr:uid="{00000000-0005-0000-0000-000022680000}"/>
    <cellStyle name="Akzent5 2" xfId="46217" hidden="1" xr:uid="{00000000-0005-0000-0000-000023680000}"/>
    <cellStyle name="Akzent5 2" xfId="46171" hidden="1" xr:uid="{00000000-0005-0000-0000-000024680000}"/>
    <cellStyle name="Akzent5 2" xfId="46153" hidden="1" xr:uid="{00000000-0005-0000-0000-000025680000}"/>
    <cellStyle name="Akzent5 2" xfId="46115" hidden="1" xr:uid="{00000000-0005-0000-0000-000026680000}"/>
    <cellStyle name="Akzent5 2" xfId="46095" hidden="1" xr:uid="{00000000-0005-0000-0000-000027680000}"/>
    <cellStyle name="Akzent5 2" xfId="46045" hidden="1" xr:uid="{00000000-0005-0000-0000-000028680000}"/>
    <cellStyle name="Akzent5 2" xfId="46037" hidden="1" xr:uid="{00000000-0005-0000-0000-000029680000}"/>
    <cellStyle name="Akzent5 2" xfId="45990" hidden="1" xr:uid="{00000000-0005-0000-0000-00002A680000}"/>
    <cellStyle name="Akzent5 2" xfId="45962" hidden="1" xr:uid="{00000000-0005-0000-0000-00002B680000}"/>
    <cellStyle name="Akzent5 2" xfId="45922" hidden="1" xr:uid="{00000000-0005-0000-0000-00002C680000}"/>
    <cellStyle name="Akzent5 2" xfId="45900" hidden="1" xr:uid="{00000000-0005-0000-0000-00002D680000}"/>
    <cellStyle name="Akzent5 2" xfId="45857" hidden="1" xr:uid="{00000000-0005-0000-0000-00002E680000}"/>
    <cellStyle name="Akzent5 2" xfId="45833" hidden="1" xr:uid="{00000000-0005-0000-0000-00002F680000}"/>
    <cellStyle name="Akzent5 2" xfId="45773" hidden="1" xr:uid="{00000000-0005-0000-0000-000030680000}"/>
    <cellStyle name="Akzent5 2" xfId="45740" hidden="1" xr:uid="{00000000-0005-0000-0000-000031680000}"/>
    <cellStyle name="Akzent5 2" xfId="45714" hidden="1" xr:uid="{00000000-0005-0000-0000-000032680000}"/>
    <cellStyle name="Akzent5 2" xfId="45681" hidden="1" xr:uid="{00000000-0005-0000-0000-000033680000}"/>
    <cellStyle name="Akzent5 2" xfId="46001" hidden="1" xr:uid="{00000000-0005-0000-0000-000034680000}"/>
    <cellStyle name="Akzent5 2" xfId="45633" hidden="1" xr:uid="{00000000-0005-0000-0000-000035680000}"/>
    <cellStyle name="Akzent5 2" xfId="45590" hidden="1" xr:uid="{00000000-0005-0000-0000-000036680000}"/>
    <cellStyle name="Akzent5 2" xfId="45569" hidden="1" xr:uid="{00000000-0005-0000-0000-000037680000}"/>
    <cellStyle name="Akzent5 2" xfId="45530" hidden="1" xr:uid="{00000000-0005-0000-0000-000038680000}"/>
    <cellStyle name="Akzent5 2" xfId="45503" hidden="1" xr:uid="{00000000-0005-0000-0000-000039680000}"/>
    <cellStyle name="Akzent5 2" xfId="45463" hidden="1" xr:uid="{00000000-0005-0000-0000-00003A680000}"/>
    <cellStyle name="Akzent5 2" xfId="45441" hidden="1" xr:uid="{00000000-0005-0000-0000-00003B680000}"/>
    <cellStyle name="Akzent5 2" xfId="45386" hidden="1" xr:uid="{00000000-0005-0000-0000-00003C680000}"/>
    <cellStyle name="Akzent5 2" xfId="45341" hidden="1" xr:uid="{00000000-0005-0000-0000-00003D680000}"/>
    <cellStyle name="Akzent5 2" xfId="45293" hidden="1" xr:uid="{00000000-0005-0000-0000-00003E680000}"/>
    <cellStyle name="Akzent5 2" xfId="45237" hidden="1" xr:uid="{00000000-0005-0000-0000-00003F680000}"/>
    <cellStyle name="Akzent5 2" xfId="45191" hidden="1" xr:uid="{00000000-0005-0000-0000-000040680000}"/>
    <cellStyle name="Akzent5 2" xfId="45145" hidden="1" xr:uid="{00000000-0005-0000-0000-000041680000}"/>
    <cellStyle name="Akzent5 2" xfId="45124" hidden="1" xr:uid="{00000000-0005-0000-0000-000042680000}"/>
    <cellStyle name="Akzent5 2" xfId="45061" hidden="1" xr:uid="{00000000-0005-0000-0000-000043680000}"/>
    <cellStyle name="Akzent5 2" xfId="45037" hidden="1" xr:uid="{00000000-0005-0000-0000-000044680000}"/>
    <cellStyle name="Akzent5 2" xfId="44990" hidden="1" xr:uid="{00000000-0005-0000-0000-000045680000}"/>
    <cellStyle name="Akzent5 2" xfId="44972" hidden="1" xr:uid="{00000000-0005-0000-0000-000046680000}"/>
    <cellStyle name="Akzent5 2" xfId="44924" hidden="1" xr:uid="{00000000-0005-0000-0000-000047680000}"/>
    <cellStyle name="Akzent5 2" xfId="44902" hidden="1" xr:uid="{00000000-0005-0000-0000-000048680000}"/>
    <cellStyle name="Akzent5 2" xfId="44866" hidden="1" xr:uid="{00000000-0005-0000-0000-000049680000}"/>
    <cellStyle name="Akzent5 2" xfId="44839" hidden="1" xr:uid="{00000000-0005-0000-0000-00004A680000}"/>
    <cellStyle name="Akzent5 2" xfId="44793" hidden="1" xr:uid="{00000000-0005-0000-0000-00004B680000}"/>
    <cellStyle name="Akzent5 2" xfId="44764" hidden="1" xr:uid="{00000000-0005-0000-0000-00004C680000}"/>
    <cellStyle name="Akzent5 2" xfId="44729" hidden="1" xr:uid="{00000000-0005-0000-0000-00004D680000}"/>
    <cellStyle name="Akzent5 2" xfId="44697" hidden="1" xr:uid="{00000000-0005-0000-0000-00004E680000}"/>
    <cellStyle name="Akzent5 2" xfId="44636" hidden="1" xr:uid="{00000000-0005-0000-0000-00004F680000}"/>
    <cellStyle name="Akzent5 2" xfId="44608" hidden="1" xr:uid="{00000000-0005-0000-0000-000050680000}"/>
    <cellStyle name="Akzent5 2" xfId="44577" hidden="1" xr:uid="{00000000-0005-0000-0000-000051680000}"/>
    <cellStyle name="Akzent5 2" xfId="44549" hidden="1" xr:uid="{00000000-0005-0000-0000-000052680000}"/>
    <cellStyle name="Akzent5 2" xfId="45243" hidden="1" xr:uid="{00000000-0005-0000-0000-000053680000}"/>
    <cellStyle name="Akzent5 2" xfId="44498" hidden="1" xr:uid="{00000000-0005-0000-0000-000054680000}"/>
    <cellStyle name="Akzent5 2" xfId="44460" hidden="1" xr:uid="{00000000-0005-0000-0000-000055680000}"/>
    <cellStyle name="Akzent5 2" xfId="44432" hidden="1" xr:uid="{00000000-0005-0000-0000-000056680000}"/>
    <cellStyle name="Akzent5 2" xfId="44399" hidden="1" xr:uid="{00000000-0005-0000-0000-000057680000}"/>
    <cellStyle name="Akzent5 2" xfId="44376" hidden="1" xr:uid="{00000000-0005-0000-0000-000058680000}"/>
    <cellStyle name="Akzent5 2" xfId="44340" hidden="1" xr:uid="{00000000-0005-0000-0000-000059680000}"/>
    <cellStyle name="Akzent5 2" xfId="44309" hidden="1" xr:uid="{00000000-0005-0000-0000-00005A680000}"/>
    <cellStyle name="Akzent5 2" xfId="44278" hidden="1" xr:uid="{00000000-0005-0000-0000-00005B680000}"/>
    <cellStyle name="Akzent5 2" xfId="44253" hidden="1" xr:uid="{00000000-0005-0000-0000-00005C680000}"/>
    <cellStyle name="Akzent5 2" xfId="44520" hidden="1" xr:uid="{00000000-0005-0000-0000-00005D680000}"/>
    <cellStyle name="Akzent5 2" xfId="44202" hidden="1" xr:uid="{00000000-0005-0000-0000-00005E680000}"/>
    <cellStyle name="Akzent5 2" xfId="44165" hidden="1" xr:uid="{00000000-0005-0000-0000-00005F680000}"/>
    <cellStyle name="Akzent5 2" xfId="44138" hidden="1" xr:uid="{00000000-0005-0000-0000-000060680000}"/>
    <cellStyle name="Akzent5 2" xfId="44112" hidden="1" xr:uid="{00000000-0005-0000-0000-000061680000}"/>
    <cellStyle name="Akzent5 2" xfId="44094" hidden="1" xr:uid="{00000000-0005-0000-0000-000062680000}"/>
    <cellStyle name="Akzent5 2" xfId="44054" hidden="1" xr:uid="{00000000-0005-0000-0000-000063680000}"/>
    <cellStyle name="Akzent5 2" xfId="44033" hidden="1" xr:uid="{00000000-0005-0000-0000-000064680000}"/>
    <cellStyle name="Akzent5 2" xfId="43996" hidden="1" xr:uid="{00000000-0005-0000-0000-000065680000}"/>
    <cellStyle name="Akzent5 2" xfId="43972" hidden="1" xr:uid="{00000000-0005-0000-0000-000066680000}"/>
    <cellStyle name="Akzent5 2" xfId="43923" hidden="1" xr:uid="{00000000-0005-0000-0000-000067680000}"/>
    <cellStyle name="Akzent5 2" xfId="43884" hidden="1" xr:uid="{00000000-0005-0000-0000-000068680000}"/>
    <cellStyle name="Akzent5 2" xfId="43855" hidden="1" xr:uid="{00000000-0005-0000-0000-000069680000}"/>
    <cellStyle name="Akzent5 2" xfId="43826" hidden="1" xr:uid="{00000000-0005-0000-0000-00006A680000}"/>
    <cellStyle name="Akzent5 2" xfId="43787" hidden="1" xr:uid="{00000000-0005-0000-0000-00006B680000}"/>
    <cellStyle name="Akzent5 2" xfId="43775" hidden="1" xr:uid="{00000000-0005-0000-0000-00006C680000}"/>
    <cellStyle name="Akzent5 2" xfId="43729" hidden="1" xr:uid="{00000000-0005-0000-0000-00006D680000}"/>
    <cellStyle name="Akzent5 2" xfId="43711" hidden="1" xr:uid="{00000000-0005-0000-0000-00006E680000}"/>
    <cellStyle name="Akzent5 2" xfId="43671" hidden="1" xr:uid="{00000000-0005-0000-0000-00006F680000}"/>
    <cellStyle name="Akzent5 2" xfId="43650" hidden="1" xr:uid="{00000000-0005-0000-0000-000070680000}"/>
    <cellStyle name="Akzent5 2" xfId="43612" hidden="1" xr:uid="{00000000-0005-0000-0000-000071680000}"/>
    <cellStyle name="Akzent5 2" xfId="43577" hidden="1" xr:uid="{00000000-0005-0000-0000-000072680000}"/>
    <cellStyle name="Akzent5 2" xfId="43529" hidden="1" xr:uid="{00000000-0005-0000-0000-000073680000}"/>
    <cellStyle name="Akzent5 2" xfId="43497" hidden="1" xr:uid="{00000000-0005-0000-0000-000074680000}"/>
    <cellStyle name="Akzent5 2" xfId="43469" hidden="1" xr:uid="{00000000-0005-0000-0000-000075680000}"/>
    <cellStyle name="Akzent5 2" xfId="43435" hidden="1" xr:uid="{00000000-0005-0000-0000-000076680000}"/>
    <cellStyle name="Akzent5 2" xfId="43405" hidden="1" xr:uid="{00000000-0005-0000-0000-000077680000}"/>
    <cellStyle name="Akzent5 2" xfId="43376" hidden="1" xr:uid="{00000000-0005-0000-0000-000078680000}"/>
    <cellStyle name="Akzent5 2" xfId="43337" hidden="1" xr:uid="{00000000-0005-0000-0000-000079680000}"/>
    <cellStyle name="Akzent5 2" xfId="43317" hidden="1" xr:uid="{00000000-0005-0000-0000-00007A680000}"/>
    <cellStyle name="Akzent5 2" xfId="43939" hidden="1" xr:uid="{00000000-0005-0000-0000-00007B680000}"/>
    <cellStyle name="Akzent5 2" xfId="43258" hidden="1" xr:uid="{00000000-0005-0000-0000-00007C680000}"/>
    <cellStyle name="Akzent5 2" xfId="43223" hidden="1" xr:uid="{00000000-0005-0000-0000-00007D680000}"/>
    <cellStyle name="Akzent5 2" xfId="43195" hidden="1" xr:uid="{00000000-0005-0000-0000-00007E680000}"/>
    <cellStyle name="Akzent5 2" xfId="43155" hidden="1" xr:uid="{00000000-0005-0000-0000-00007F680000}"/>
    <cellStyle name="Akzent5 2" xfId="43136" hidden="1" xr:uid="{00000000-0005-0000-0000-000080680000}"/>
    <cellStyle name="Akzent5 2" xfId="43096" hidden="1" xr:uid="{00000000-0005-0000-0000-000081680000}"/>
    <cellStyle name="Akzent5 2" xfId="43078" hidden="1" xr:uid="{00000000-0005-0000-0000-000082680000}"/>
    <cellStyle name="Akzent5 2" xfId="43038" hidden="1" xr:uid="{00000000-0005-0000-0000-000083680000}"/>
    <cellStyle name="Akzent5 2" xfId="43020" hidden="1" xr:uid="{00000000-0005-0000-0000-000084680000}"/>
    <cellStyle name="Akzent5 2" xfId="43297" hidden="1" xr:uid="{00000000-0005-0000-0000-000085680000}"/>
    <cellStyle name="Akzent5 2" xfId="42976" hidden="1" xr:uid="{00000000-0005-0000-0000-000086680000}"/>
    <cellStyle name="Akzent5 2" xfId="42938" hidden="1" xr:uid="{00000000-0005-0000-0000-000087680000}"/>
    <cellStyle name="Akzent5 2" xfId="42918" hidden="1" xr:uid="{00000000-0005-0000-0000-000088680000}"/>
    <cellStyle name="Akzent5 2" xfId="42875" hidden="1" xr:uid="{00000000-0005-0000-0000-000089680000}"/>
    <cellStyle name="Akzent5 2" xfId="42856" hidden="1" xr:uid="{00000000-0005-0000-0000-00008A680000}"/>
    <cellStyle name="Akzent5 2" xfId="42814" hidden="1" xr:uid="{00000000-0005-0000-0000-00008B680000}"/>
    <cellStyle name="Akzent5 2" xfId="42798" hidden="1" xr:uid="{00000000-0005-0000-0000-00008C680000}"/>
    <cellStyle name="Akzent5 2" xfId="42755" hidden="1" xr:uid="{00000000-0005-0000-0000-00008D680000}"/>
    <cellStyle name="Akzent5 2" xfId="42739" hidden="1" xr:uid="{00000000-0005-0000-0000-00008E680000}"/>
    <cellStyle name="Akzent5 2" xfId="42699" hidden="1" xr:uid="{00000000-0005-0000-0000-00008F680000}"/>
    <cellStyle name="Akzent5 2" xfId="42678" hidden="1" xr:uid="{00000000-0005-0000-0000-000090680000}"/>
    <cellStyle name="Akzent5 2" xfId="42631" hidden="1" xr:uid="{00000000-0005-0000-0000-000091680000}"/>
    <cellStyle name="Akzent5 2" xfId="42619" hidden="1" xr:uid="{00000000-0005-0000-0000-000092680000}"/>
    <cellStyle name="Akzent5 2" xfId="42573" hidden="1" xr:uid="{00000000-0005-0000-0000-000093680000}"/>
    <cellStyle name="Akzent5 2" xfId="42547" hidden="1" xr:uid="{00000000-0005-0000-0000-000094680000}"/>
    <cellStyle name="Akzent5 2" xfId="42513" hidden="1" xr:uid="{00000000-0005-0000-0000-000095680000}"/>
    <cellStyle name="Akzent5 2" xfId="42486" hidden="1" xr:uid="{00000000-0005-0000-0000-000096680000}"/>
    <cellStyle name="Akzent5 2" xfId="42449" hidden="1" xr:uid="{00000000-0005-0000-0000-000097680000}"/>
    <cellStyle name="Akzent5 2" xfId="42422" hidden="1" xr:uid="{00000000-0005-0000-0000-000098680000}"/>
    <cellStyle name="Akzent5 2" xfId="42378" hidden="1" xr:uid="{00000000-0005-0000-0000-000099680000}"/>
    <cellStyle name="Akzent5 2" xfId="42361" hidden="1" xr:uid="{00000000-0005-0000-0000-00009A680000}"/>
    <cellStyle name="Akzent5 2" xfId="42281" hidden="1" xr:uid="{00000000-0005-0000-0000-00009B680000}"/>
    <cellStyle name="Akzent5 2" xfId="42254" hidden="1" xr:uid="{00000000-0005-0000-0000-00009C680000}"/>
    <cellStyle name="Akzent5 2" xfId="42216" hidden="1" xr:uid="{00000000-0005-0000-0000-00009D680000}"/>
    <cellStyle name="Akzent5 2" xfId="42192" hidden="1" xr:uid="{00000000-0005-0000-0000-00009E680000}"/>
    <cellStyle name="Akzent5 2" xfId="42157" hidden="1" xr:uid="{00000000-0005-0000-0000-00009F680000}"/>
    <cellStyle name="Akzent5 2" xfId="42127" hidden="1" xr:uid="{00000000-0005-0000-0000-0000A0680000}"/>
    <cellStyle name="Akzent5 2" xfId="48495" hidden="1" xr:uid="{00000000-0005-0000-0000-0000A1680000}"/>
    <cellStyle name="Akzent5 2" xfId="48764" hidden="1" xr:uid="{00000000-0005-0000-0000-0000A2680000}"/>
    <cellStyle name="Akzent5 2" xfId="48767" hidden="1" xr:uid="{00000000-0005-0000-0000-0000A3680000}"/>
    <cellStyle name="Akzent5 2" xfId="48779" hidden="1" xr:uid="{00000000-0005-0000-0000-0000A4680000}"/>
    <cellStyle name="Akzent5 2" xfId="42292" hidden="1" xr:uid="{00000000-0005-0000-0000-0000A5680000}"/>
    <cellStyle name="Akzent5 2" xfId="48793" hidden="1" xr:uid="{00000000-0005-0000-0000-0000A6680000}"/>
    <cellStyle name="Akzent5 2" xfId="48801" hidden="1" xr:uid="{00000000-0005-0000-0000-0000A7680000}"/>
    <cellStyle name="Akzent5 2" xfId="48813" hidden="1" xr:uid="{00000000-0005-0000-0000-0000A8680000}"/>
    <cellStyle name="Akzent5 2" xfId="48821" hidden="1" xr:uid="{00000000-0005-0000-0000-0000A9680000}"/>
    <cellStyle name="Akzent5 2" xfId="48833" hidden="1" xr:uid="{00000000-0005-0000-0000-0000AA680000}"/>
    <cellStyle name="Akzent5 2" xfId="48841" hidden="1" xr:uid="{00000000-0005-0000-0000-0000AB680000}"/>
    <cellStyle name="Akzent5 2" xfId="48853" hidden="1" xr:uid="{00000000-0005-0000-0000-0000AC680000}"/>
    <cellStyle name="Akzent5 2" xfId="48861" hidden="1" xr:uid="{00000000-0005-0000-0000-0000AD680000}"/>
    <cellStyle name="Akzent5 2" xfId="48873" hidden="1" xr:uid="{00000000-0005-0000-0000-0000AE680000}"/>
    <cellStyle name="Akzent5 2" xfId="48888" hidden="1" xr:uid="{00000000-0005-0000-0000-0000AF680000}"/>
    <cellStyle name="Akzent5 2" xfId="48960" hidden="1" xr:uid="{00000000-0005-0000-0000-0000B0680000}"/>
    <cellStyle name="Akzent5 2" xfId="48986" hidden="1" xr:uid="{00000000-0005-0000-0000-0000B1680000}"/>
    <cellStyle name="Akzent5 2" xfId="49010" hidden="1" xr:uid="{00000000-0005-0000-0000-0000B2680000}"/>
    <cellStyle name="Akzent5 2" xfId="49041" hidden="1" xr:uid="{00000000-0005-0000-0000-0000B3680000}"/>
    <cellStyle name="Akzent5 2" xfId="49063" hidden="1" xr:uid="{00000000-0005-0000-0000-0000B4680000}"/>
    <cellStyle name="Akzent5 2" xfId="49137" hidden="1" xr:uid="{00000000-0005-0000-0000-0000B5680000}"/>
    <cellStyle name="Akzent5 2" xfId="49170" hidden="1" xr:uid="{00000000-0005-0000-0000-0000B6680000}"/>
    <cellStyle name="Akzent5 2" xfId="49200" hidden="1" xr:uid="{00000000-0005-0000-0000-0000B7680000}"/>
    <cellStyle name="Akzent5 2" xfId="49222" hidden="1" xr:uid="{00000000-0005-0000-0000-0000B8680000}"/>
    <cellStyle name="Akzent5 2" xfId="49255" hidden="1" xr:uid="{00000000-0005-0000-0000-0000B9680000}"/>
    <cellStyle name="Akzent5 2" xfId="49285" hidden="1" xr:uid="{00000000-0005-0000-0000-0000BA680000}"/>
    <cellStyle name="Akzent5 2" xfId="49322" hidden="1" xr:uid="{00000000-0005-0000-0000-0000BB680000}"/>
    <cellStyle name="Akzent5 2" xfId="49346" hidden="1" xr:uid="{00000000-0005-0000-0000-0000BC680000}"/>
    <cellStyle name="Akzent5 2" xfId="49377" hidden="1" xr:uid="{00000000-0005-0000-0000-0000BD680000}"/>
    <cellStyle name="Akzent5 2" xfId="49395" hidden="1" xr:uid="{00000000-0005-0000-0000-0000BE680000}"/>
    <cellStyle name="Akzent5 2" xfId="49435" hidden="1" xr:uid="{00000000-0005-0000-0000-0000BF680000}"/>
    <cellStyle name="Akzent5 2" xfId="49452" hidden="1" xr:uid="{00000000-0005-0000-0000-0000C0680000}"/>
    <cellStyle name="Akzent5 2" xfId="49486" hidden="1" xr:uid="{00000000-0005-0000-0000-0000C1680000}"/>
    <cellStyle name="Akzent5 2" xfId="49505" hidden="1" xr:uid="{00000000-0005-0000-0000-0000C2680000}"/>
    <cellStyle name="Akzent5 2" xfId="48926" hidden="1" xr:uid="{00000000-0005-0000-0000-0000C3680000}"/>
    <cellStyle name="Akzent5 2" xfId="49548" hidden="1" xr:uid="{00000000-0005-0000-0000-0000C4680000}"/>
    <cellStyle name="Akzent5 2" xfId="49591" hidden="1" xr:uid="{00000000-0005-0000-0000-0000C5680000}"/>
    <cellStyle name="Akzent5 2" xfId="49607" hidden="1" xr:uid="{00000000-0005-0000-0000-0000C6680000}"/>
    <cellStyle name="Akzent5 2" xfId="49649" hidden="1" xr:uid="{00000000-0005-0000-0000-0000C7680000}"/>
    <cellStyle name="Akzent5 2" xfId="49665" hidden="1" xr:uid="{00000000-0005-0000-0000-0000C8680000}"/>
    <cellStyle name="Akzent5 2" xfId="49697" hidden="1" xr:uid="{00000000-0005-0000-0000-0000C9680000}"/>
    <cellStyle name="Akzent5 2" xfId="49718" hidden="1" xr:uid="{00000000-0005-0000-0000-0000CA680000}"/>
    <cellStyle name="Akzent5 2" xfId="49751" hidden="1" xr:uid="{00000000-0005-0000-0000-0000CB680000}"/>
    <cellStyle name="Akzent5 2" xfId="49764" hidden="1" xr:uid="{00000000-0005-0000-0000-0000CC680000}"/>
    <cellStyle name="Akzent5 2" xfId="49527" hidden="1" xr:uid="{00000000-0005-0000-0000-0000CD680000}"/>
    <cellStyle name="Akzent5 2" xfId="49808" hidden="1" xr:uid="{00000000-0005-0000-0000-0000CE680000}"/>
    <cellStyle name="Akzent5 2" xfId="49846" hidden="1" xr:uid="{00000000-0005-0000-0000-0000CF680000}"/>
    <cellStyle name="Akzent5 2" xfId="49866" hidden="1" xr:uid="{00000000-0005-0000-0000-0000D0680000}"/>
    <cellStyle name="Akzent5 2" xfId="49904" hidden="1" xr:uid="{00000000-0005-0000-0000-0000D1680000}"/>
    <cellStyle name="Akzent5 2" xfId="49924" hidden="1" xr:uid="{00000000-0005-0000-0000-0000D2680000}"/>
    <cellStyle name="Akzent5 2" xfId="49957" hidden="1" xr:uid="{00000000-0005-0000-0000-0000D3680000}"/>
    <cellStyle name="Akzent5 2" xfId="49977" hidden="1" xr:uid="{00000000-0005-0000-0000-0000D4680000}"/>
    <cellStyle name="Akzent5 2" xfId="50008" hidden="1" xr:uid="{00000000-0005-0000-0000-0000D5680000}"/>
    <cellStyle name="Akzent5 2" xfId="50032" hidden="1" xr:uid="{00000000-0005-0000-0000-0000D6680000}"/>
    <cellStyle name="Akzent5 2" xfId="50070" hidden="1" xr:uid="{00000000-0005-0000-0000-0000D7680000}"/>
    <cellStyle name="Akzent5 2" xfId="50099" hidden="1" xr:uid="{00000000-0005-0000-0000-0000D8680000}"/>
    <cellStyle name="Akzent5 2" xfId="50145" hidden="1" xr:uid="{00000000-0005-0000-0000-0000D9680000}"/>
    <cellStyle name="Akzent5 2" xfId="50158" hidden="1" xr:uid="{00000000-0005-0000-0000-0000DA680000}"/>
    <cellStyle name="Akzent5 2" xfId="50203" hidden="1" xr:uid="{00000000-0005-0000-0000-0000DB680000}"/>
    <cellStyle name="Akzent5 2" xfId="50217" hidden="1" xr:uid="{00000000-0005-0000-0000-0000DC680000}"/>
    <cellStyle name="Akzent5 2" xfId="50248" hidden="1" xr:uid="{00000000-0005-0000-0000-0000DD680000}"/>
    <cellStyle name="Akzent5 2" xfId="50277" hidden="1" xr:uid="{00000000-0005-0000-0000-0000DE680000}"/>
    <cellStyle name="Akzent5 2" xfId="50299" hidden="1" xr:uid="{00000000-0005-0000-0000-0000DF680000}"/>
    <cellStyle name="Akzent5 2" xfId="50320" hidden="1" xr:uid="{00000000-0005-0000-0000-0000E0680000}"/>
    <cellStyle name="Akzent5 2" xfId="50355" hidden="1" xr:uid="{00000000-0005-0000-0000-0000E1680000}"/>
    <cellStyle name="Akzent5 2" xfId="50387" hidden="1" xr:uid="{00000000-0005-0000-0000-0000E2680000}"/>
    <cellStyle name="Akzent5 2" xfId="50423" hidden="1" xr:uid="{00000000-0005-0000-0000-0000E3680000}"/>
    <cellStyle name="Akzent5 2" xfId="50445" hidden="1" xr:uid="{00000000-0005-0000-0000-0000E4680000}"/>
    <cellStyle name="Akzent5 2" xfId="50481" hidden="1" xr:uid="{00000000-0005-0000-0000-0000E5680000}"/>
    <cellStyle name="Akzent5 2" xfId="50504" hidden="1" xr:uid="{00000000-0005-0000-0000-0000E6680000}"/>
    <cellStyle name="Akzent5 2" xfId="50539" hidden="1" xr:uid="{00000000-0005-0000-0000-0000E7680000}"/>
    <cellStyle name="Akzent5 2" xfId="50558" hidden="1" xr:uid="{00000000-0005-0000-0000-0000E8680000}"/>
    <cellStyle name="Akzent5 2" xfId="50591" hidden="1" xr:uid="{00000000-0005-0000-0000-0000E9680000}"/>
    <cellStyle name="Akzent5 2" xfId="50608" hidden="1" xr:uid="{00000000-0005-0000-0000-0000EA680000}"/>
    <cellStyle name="Akzent5 2" xfId="50049" hidden="1" xr:uid="{00000000-0005-0000-0000-0000EB680000}"/>
    <cellStyle name="Akzent5 2" xfId="50662" hidden="1" xr:uid="{00000000-0005-0000-0000-0000EC680000}"/>
    <cellStyle name="Akzent5 2" xfId="50697" hidden="1" xr:uid="{00000000-0005-0000-0000-0000ED680000}"/>
    <cellStyle name="Akzent5 2" xfId="50714" hidden="1" xr:uid="{00000000-0005-0000-0000-0000EE680000}"/>
    <cellStyle name="Akzent5 2" xfId="50752" hidden="1" xr:uid="{00000000-0005-0000-0000-0000EF680000}"/>
    <cellStyle name="Akzent5 2" xfId="50772" hidden="1" xr:uid="{00000000-0005-0000-0000-0000F0680000}"/>
    <cellStyle name="Akzent5 2" xfId="50805" hidden="1" xr:uid="{00000000-0005-0000-0000-0000F1680000}"/>
    <cellStyle name="Akzent5 2" xfId="50828" hidden="1" xr:uid="{00000000-0005-0000-0000-0000F2680000}"/>
    <cellStyle name="Akzent5 2" xfId="50862" hidden="1" xr:uid="{00000000-0005-0000-0000-0000F3680000}"/>
    <cellStyle name="Akzent5 2" xfId="50882" hidden="1" xr:uid="{00000000-0005-0000-0000-0000F4680000}"/>
    <cellStyle name="Akzent5 2" xfId="50643" hidden="1" xr:uid="{00000000-0005-0000-0000-0000F5680000}"/>
    <cellStyle name="Akzent5 2" xfId="50924" hidden="1" xr:uid="{00000000-0005-0000-0000-0000F6680000}"/>
    <cellStyle name="Akzent5 2" xfId="50952" hidden="1" xr:uid="{00000000-0005-0000-0000-0000F7680000}"/>
    <cellStyle name="Akzent5 2" xfId="50976" hidden="1" xr:uid="{00000000-0005-0000-0000-0000F8680000}"/>
    <cellStyle name="Akzent5 2" xfId="51010" hidden="1" xr:uid="{00000000-0005-0000-0000-0000F9680000}"/>
    <cellStyle name="Akzent5 2" xfId="51030" hidden="1" xr:uid="{00000000-0005-0000-0000-0000FA680000}"/>
    <cellStyle name="Akzent5 2" xfId="51060" hidden="1" xr:uid="{00000000-0005-0000-0000-0000FB680000}"/>
    <cellStyle name="Akzent5 2" xfId="51085" hidden="1" xr:uid="{00000000-0005-0000-0000-0000FC680000}"/>
    <cellStyle name="Akzent5 2" xfId="51112" hidden="1" xr:uid="{00000000-0005-0000-0000-0000FD680000}"/>
    <cellStyle name="Akzent5 2" xfId="51134" hidden="1" xr:uid="{00000000-0005-0000-0000-0000FE680000}"/>
    <cellStyle name="Akzent5 2" xfId="51166" hidden="1" xr:uid="{00000000-0005-0000-0000-0000FF680000}"/>
    <cellStyle name="Akzent5 2" xfId="51192" hidden="1" xr:uid="{00000000-0005-0000-0000-000000690000}"/>
    <cellStyle name="Akzent5 2" xfId="51224" hidden="1" xr:uid="{00000000-0005-0000-0000-000001690000}"/>
    <cellStyle name="Akzent5 2" xfId="51244" hidden="1" xr:uid="{00000000-0005-0000-0000-000002690000}"/>
    <cellStyle name="Akzent5 2" xfId="51281" hidden="1" xr:uid="{00000000-0005-0000-0000-000003690000}"/>
    <cellStyle name="Akzent5 2" xfId="51300" hidden="1" xr:uid="{00000000-0005-0000-0000-000004690000}"/>
    <cellStyle name="Akzent5 2" xfId="51329" hidden="1" xr:uid="{00000000-0005-0000-0000-000005690000}"/>
    <cellStyle name="Akzent5 2" xfId="51351" hidden="1" xr:uid="{00000000-0005-0000-0000-000006690000}"/>
    <cellStyle name="Akzent5 2" xfId="51381" hidden="1" xr:uid="{00000000-0005-0000-0000-000007690000}"/>
    <cellStyle name="Akzent5 2" xfId="51404" hidden="1" xr:uid="{00000000-0005-0000-0000-000008690000}"/>
    <cellStyle name="Akzent5 2" xfId="51448" hidden="1" xr:uid="{00000000-0005-0000-0000-000009690000}"/>
    <cellStyle name="Akzent5 2" xfId="51460" hidden="1" xr:uid="{00000000-0005-0000-0000-00000A690000}"/>
    <cellStyle name="Akzent5 2" xfId="51507" hidden="1" xr:uid="{00000000-0005-0000-0000-00000B690000}"/>
    <cellStyle name="Akzent5 2" xfId="51541" hidden="1" xr:uid="{00000000-0005-0000-0000-00000C690000}"/>
    <cellStyle name="Akzent5 2" xfId="51578" hidden="1" xr:uid="{00000000-0005-0000-0000-00000D690000}"/>
    <cellStyle name="Akzent5 2" xfId="51599" hidden="1" xr:uid="{00000000-0005-0000-0000-00000E690000}"/>
    <cellStyle name="Akzent5 2" xfId="51633" hidden="1" xr:uid="{00000000-0005-0000-0000-00000F690000}"/>
    <cellStyle name="Akzent5 2" xfId="51649" hidden="1" xr:uid="{00000000-0005-0000-0000-000010690000}"/>
    <cellStyle name="Akzent5 2" xfId="51687" hidden="1" xr:uid="{00000000-0005-0000-0000-000011690000}"/>
    <cellStyle name="Akzent5 2" xfId="51707" hidden="1" xr:uid="{00000000-0005-0000-0000-000012690000}"/>
    <cellStyle name="Akzent5 2" xfId="51738" hidden="1" xr:uid="{00000000-0005-0000-0000-000013690000}"/>
    <cellStyle name="Akzent5 2" xfId="51768" hidden="1" xr:uid="{00000000-0005-0000-0000-000014690000}"/>
    <cellStyle name="Akzent5 2" xfId="51497" hidden="1" xr:uid="{00000000-0005-0000-0000-000015690000}"/>
    <cellStyle name="Akzent5 2" xfId="51811" hidden="1" xr:uid="{00000000-0005-0000-0000-000016690000}"/>
    <cellStyle name="Akzent5 2" xfId="51875" hidden="1" xr:uid="{00000000-0005-0000-0000-000017690000}"/>
    <cellStyle name="Akzent5 2" xfId="51903" hidden="1" xr:uid="{00000000-0005-0000-0000-000018690000}"/>
    <cellStyle name="Akzent5 2" xfId="51940" hidden="1" xr:uid="{00000000-0005-0000-0000-000019690000}"/>
    <cellStyle name="Akzent5 2" xfId="51972" hidden="1" xr:uid="{00000000-0005-0000-0000-00001A690000}"/>
    <cellStyle name="Akzent5 2" xfId="51997" hidden="1" xr:uid="{00000000-0005-0000-0000-00001B690000}"/>
    <cellStyle name="Akzent5 2" xfId="52022" hidden="1" xr:uid="{00000000-0005-0000-0000-00001C690000}"/>
    <cellStyle name="Akzent5 2" xfId="52080" hidden="1" xr:uid="{00000000-0005-0000-0000-00001D690000}"/>
    <cellStyle name="Akzent5 2" xfId="52111" hidden="1" xr:uid="{00000000-0005-0000-0000-00001E690000}"/>
    <cellStyle name="Akzent5 2" xfId="52146" hidden="1" xr:uid="{00000000-0005-0000-0000-00001F690000}"/>
    <cellStyle name="Akzent5 2" xfId="52209" hidden="1" xr:uid="{00000000-0005-0000-0000-000020690000}"/>
    <cellStyle name="Akzent5 2" xfId="52235" hidden="1" xr:uid="{00000000-0005-0000-0000-000021690000}"/>
    <cellStyle name="Akzent5 2" xfId="52278" hidden="1" xr:uid="{00000000-0005-0000-0000-000022690000}"/>
    <cellStyle name="Akzent5 2" xfId="52295" hidden="1" xr:uid="{00000000-0005-0000-0000-000023690000}"/>
    <cellStyle name="Akzent5 2" xfId="52336" hidden="1" xr:uid="{00000000-0005-0000-0000-000024690000}"/>
    <cellStyle name="Akzent5 2" xfId="52350" hidden="1" xr:uid="{00000000-0005-0000-0000-000025690000}"/>
    <cellStyle name="Akzent5 2" xfId="52394" hidden="1" xr:uid="{00000000-0005-0000-0000-000026690000}"/>
    <cellStyle name="Akzent5 2" xfId="52405" hidden="1" xr:uid="{00000000-0005-0000-0000-000027690000}"/>
    <cellStyle name="Akzent5 2" xfId="52444" hidden="1" xr:uid="{00000000-0005-0000-0000-000028690000}"/>
    <cellStyle name="Akzent5 2" xfId="52457" hidden="1" xr:uid="{00000000-0005-0000-0000-000029690000}"/>
    <cellStyle name="Akzent5 2" xfId="52491" hidden="1" xr:uid="{00000000-0005-0000-0000-00002A690000}"/>
    <cellStyle name="Akzent5 2" xfId="52521" hidden="1" xr:uid="{00000000-0005-0000-0000-00002B690000}"/>
    <cellStyle name="Akzent5 2" xfId="52555" hidden="1" xr:uid="{00000000-0005-0000-0000-00002C690000}"/>
    <cellStyle name="Akzent5 2" xfId="52586" hidden="1" xr:uid="{00000000-0005-0000-0000-00002D690000}"/>
    <cellStyle name="Akzent5 2" xfId="52640" hidden="1" xr:uid="{00000000-0005-0000-0000-00002E690000}"/>
    <cellStyle name="Akzent5 2" xfId="52660" hidden="1" xr:uid="{00000000-0005-0000-0000-00002F690000}"/>
    <cellStyle name="Akzent5 2" xfId="52693" hidden="1" xr:uid="{00000000-0005-0000-0000-000030690000}"/>
    <cellStyle name="Akzent5 2" xfId="52709" hidden="1" xr:uid="{00000000-0005-0000-0000-000031690000}"/>
    <cellStyle name="Akzent5 2" xfId="52745" hidden="1" xr:uid="{00000000-0005-0000-0000-000032690000}"/>
    <cellStyle name="Akzent5 2" xfId="52762" hidden="1" xr:uid="{00000000-0005-0000-0000-000033690000}"/>
    <cellStyle name="Akzent5 2" xfId="52207" hidden="1" xr:uid="{00000000-0005-0000-0000-000034690000}"/>
    <cellStyle name="Akzent5 2" xfId="52833" hidden="1" xr:uid="{00000000-0005-0000-0000-000035690000}"/>
    <cellStyle name="Akzent5 2" xfId="52870" hidden="1" xr:uid="{00000000-0005-0000-0000-000036690000}"/>
    <cellStyle name="Akzent5 2" xfId="52895" hidden="1" xr:uid="{00000000-0005-0000-0000-000037690000}"/>
    <cellStyle name="Akzent5 2" xfId="52927" hidden="1" xr:uid="{00000000-0005-0000-0000-000038690000}"/>
    <cellStyle name="Akzent5 2" xfId="52953" hidden="1" xr:uid="{00000000-0005-0000-0000-000039690000}"/>
    <cellStyle name="Akzent5 2" xfId="52981" hidden="1" xr:uid="{00000000-0005-0000-0000-00003A690000}"/>
    <cellStyle name="Akzent5 2" xfId="52997" hidden="1" xr:uid="{00000000-0005-0000-0000-00003B690000}"/>
    <cellStyle name="Akzent5 2" xfId="53039" hidden="1" xr:uid="{00000000-0005-0000-0000-00003C690000}"/>
    <cellStyle name="Akzent5 2" xfId="53054" hidden="1" xr:uid="{00000000-0005-0000-0000-00003D690000}"/>
    <cellStyle name="Akzent5 2" xfId="52793" hidden="1" xr:uid="{00000000-0005-0000-0000-00003E690000}"/>
    <cellStyle name="Akzent5 2" xfId="53102" hidden="1" xr:uid="{00000000-0005-0000-0000-00003F690000}"/>
    <cellStyle name="Akzent5 2" xfId="53131" hidden="1" xr:uid="{00000000-0005-0000-0000-000040690000}"/>
    <cellStyle name="Akzent5 2" xfId="53153" hidden="1" xr:uid="{00000000-0005-0000-0000-000041690000}"/>
    <cellStyle name="Akzent5 2" xfId="53186" hidden="1" xr:uid="{00000000-0005-0000-0000-000042690000}"/>
    <cellStyle name="Akzent5 2" xfId="53208" hidden="1" xr:uid="{00000000-0005-0000-0000-000043690000}"/>
    <cellStyle name="Akzent5 2" xfId="53235" hidden="1" xr:uid="{00000000-0005-0000-0000-000044690000}"/>
    <cellStyle name="Akzent5 2" xfId="53259" hidden="1" xr:uid="{00000000-0005-0000-0000-000045690000}"/>
    <cellStyle name="Akzent5 2" xfId="53289" hidden="1" xr:uid="{00000000-0005-0000-0000-000046690000}"/>
    <cellStyle name="Akzent5 2" xfId="53312" hidden="1" xr:uid="{00000000-0005-0000-0000-000047690000}"/>
    <cellStyle name="Akzent5 2" xfId="53353" hidden="1" xr:uid="{00000000-0005-0000-0000-000048690000}"/>
    <cellStyle name="Akzent5 2" xfId="53391" hidden="1" xr:uid="{00000000-0005-0000-0000-000049690000}"/>
    <cellStyle name="Akzent5 2" xfId="53422" hidden="1" xr:uid="{00000000-0005-0000-0000-00004A690000}"/>
    <cellStyle name="Akzent5 2" xfId="53443" hidden="1" xr:uid="{00000000-0005-0000-0000-00004B690000}"/>
    <cellStyle name="Akzent5 2" xfId="53477" hidden="1" xr:uid="{00000000-0005-0000-0000-00004C690000}"/>
    <cellStyle name="Akzent5 2" xfId="53496" hidden="1" xr:uid="{00000000-0005-0000-0000-00004D690000}"/>
    <cellStyle name="Akzent5 2" xfId="53526" hidden="1" xr:uid="{00000000-0005-0000-0000-00004E690000}"/>
    <cellStyle name="Akzent5 2" xfId="53547" hidden="1" xr:uid="{00000000-0005-0000-0000-00004F690000}"/>
    <cellStyle name="Akzent5 2" xfId="53584" hidden="1" xr:uid="{00000000-0005-0000-0000-000050690000}"/>
    <cellStyle name="Akzent5 2" xfId="53604" hidden="1" xr:uid="{00000000-0005-0000-0000-000051690000}"/>
    <cellStyle name="Akzent5 2" xfId="53638" hidden="1" xr:uid="{00000000-0005-0000-0000-000052690000}"/>
    <cellStyle name="Akzent5 2" xfId="53663" hidden="1" xr:uid="{00000000-0005-0000-0000-000053690000}"/>
    <cellStyle name="Akzent5 2" xfId="53708" hidden="1" xr:uid="{00000000-0005-0000-0000-000054690000}"/>
    <cellStyle name="Akzent5 2" xfId="53723" hidden="1" xr:uid="{00000000-0005-0000-0000-000055690000}"/>
    <cellStyle name="Akzent5 2" xfId="53757" hidden="1" xr:uid="{00000000-0005-0000-0000-000056690000}"/>
    <cellStyle name="Akzent5 2" xfId="53773" hidden="1" xr:uid="{00000000-0005-0000-0000-000057690000}"/>
    <cellStyle name="Akzent5 2" xfId="53817" hidden="1" xr:uid="{00000000-0005-0000-0000-000058690000}"/>
    <cellStyle name="Akzent5 2" xfId="53834" hidden="1" xr:uid="{00000000-0005-0000-0000-000059690000}"/>
    <cellStyle name="Akzent5 2" xfId="53873" hidden="1" xr:uid="{00000000-0005-0000-0000-00005A690000}"/>
    <cellStyle name="Akzent5 2" xfId="53886" hidden="1" xr:uid="{00000000-0005-0000-0000-00005B690000}"/>
    <cellStyle name="Akzent5 2" xfId="53346" hidden="1" xr:uid="{00000000-0005-0000-0000-00005C690000}"/>
    <cellStyle name="Akzent5 2" xfId="53938" hidden="1" xr:uid="{00000000-0005-0000-0000-00005D690000}"/>
    <cellStyle name="Akzent5 2" xfId="53972" hidden="1" xr:uid="{00000000-0005-0000-0000-00005E690000}"/>
    <cellStyle name="Akzent5 2" xfId="53989" hidden="1" xr:uid="{00000000-0005-0000-0000-00005F690000}"/>
    <cellStyle name="Akzent5 2" xfId="54031" hidden="1" xr:uid="{00000000-0005-0000-0000-000060690000}"/>
    <cellStyle name="Akzent5 2" xfId="54047" hidden="1" xr:uid="{00000000-0005-0000-0000-000061690000}"/>
    <cellStyle name="Akzent5 2" xfId="54079" hidden="1" xr:uid="{00000000-0005-0000-0000-000062690000}"/>
    <cellStyle name="Akzent5 2" xfId="54110" hidden="1" xr:uid="{00000000-0005-0000-0000-000063690000}"/>
    <cellStyle name="Akzent5 2" xfId="54137" hidden="1" xr:uid="{00000000-0005-0000-0000-000064690000}"/>
    <cellStyle name="Akzent5 2" xfId="54152" hidden="1" xr:uid="{00000000-0005-0000-0000-000065690000}"/>
    <cellStyle name="Akzent5 2" xfId="53916" hidden="1" xr:uid="{00000000-0005-0000-0000-000066690000}"/>
    <cellStyle name="Akzent5 2" xfId="54202" hidden="1" xr:uid="{00000000-0005-0000-0000-000067690000}"/>
    <cellStyle name="Akzent5 2" xfId="54243" hidden="1" xr:uid="{00000000-0005-0000-0000-000068690000}"/>
    <cellStyle name="Akzent5 2" xfId="54260" hidden="1" xr:uid="{00000000-0005-0000-0000-000069690000}"/>
    <cellStyle name="Akzent5 2" xfId="54293" hidden="1" xr:uid="{00000000-0005-0000-0000-00006A690000}"/>
    <cellStyle name="Akzent5 2" xfId="54318" hidden="1" xr:uid="{00000000-0005-0000-0000-00006B690000}"/>
    <cellStyle name="Akzent5 2" xfId="54345" hidden="1" xr:uid="{00000000-0005-0000-0000-00006C690000}"/>
    <cellStyle name="Akzent5 2" xfId="54362" hidden="1" xr:uid="{00000000-0005-0000-0000-00006D690000}"/>
    <cellStyle name="Akzent5 2" xfId="54397" hidden="1" xr:uid="{00000000-0005-0000-0000-00006E690000}"/>
    <cellStyle name="Akzent5 2" xfId="54408" hidden="1" xr:uid="{00000000-0005-0000-0000-00006F690000}"/>
    <cellStyle name="Akzent5 2" xfId="54455" hidden="1" xr:uid="{00000000-0005-0000-0000-000070690000}"/>
    <cellStyle name="Akzent5 2" xfId="54472" hidden="1" xr:uid="{00000000-0005-0000-0000-000071690000}"/>
    <cellStyle name="Akzent5 2" xfId="54513" hidden="1" xr:uid="{00000000-0005-0000-0000-000072690000}"/>
    <cellStyle name="Akzent5 2" xfId="54530" hidden="1" xr:uid="{00000000-0005-0000-0000-000073690000}"/>
    <cellStyle name="Akzent5 2" xfId="54571" hidden="1" xr:uid="{00000000-0005-0000-0000-000074690000}"/>
    <cellStyle name="Akzent5 2" xfId="54585" hidden="1" xr:uid="{00000000-0005-0000-0000-000075690000}"/>
    <cellStyle name="Akzent5 2" xfId="54629" hidden="1" xr:uid="{00000000-0005-0000-0000-000076690000}"/>
    <cellStyle name="Akzent5 2" xfId="54641" hidden="1" xr:uid="{00000000-0005-0000-0000-000077690000}"/>
    <cellStyle name="Akzent5 2" xfId="54672" hidden="1" xr:uid="{00000000-0005-0000-0000-000078690000}"/>
    <cellStyle name="Akzent5 2" xfId="54686" hidden="1" xr:uid="{00000000-0005-0000-0000-000079690000}"/>
    <cellStyle name="Akzent5 2" xfId="54734" hidden="1" xr:uid="{00000000-0005-0000-0000-00007A690000}"/>
    <cellStyle name="Akzent5 2" xfId="54748" hidden="1" xr:uid="{00000000-0005-0000-0000-00007B690000}"/>
    <cellStyle name="Akzent5 2" xfId="54785" hidden="1" xr:uid="{00000000-0005-0000-0000-00007C690000}"/>
    <cellStyle name="Akzent5 2" xfId="54816" hidden="1" xr:uid="{00000000-0005-0000-0000-00007D690000}"/>
    <cellStyle name="Akzent5 2" xfId="54848" hidden="1" xr:uid="{00000000-0005-0000-0000-00007E690000}"/>
    <cellStyle name="Akzent5 2" xfId="54874" hidden="1" xr:uid="{00000000-0005-0000-0000-00007F690000}"/>
    <cellStyle name="Akzent5 2" xfId="54906" hidden="1" xr:uid="{00000000-0005-0000-0000-000080690000}"/>
    <cellStyle name="Akzent5 2" xfId="54930" hidden="1" xr:uid="{00000000-0005-0000-0000-000081690000}"/>
    <cellStyle name="Akzent5 2" xfId="54962" hidden="1" xr:uid="{00000000-0005-0000-0000-000082690000}"/>
    <cellStyle name="Akzent5 2" xfId="54977" hidden="1" xr:uid="{00000000-0005-0000-0000-000083690000}"/>
    <cellStyle name="Akzent5 2" xfId="55017" hidden="1" xr:uid="{00000000-0005-0000-0000-000084690000}"/>
    <cellStyle name="Akzent5 2" xfId="55033" hidden="1" xr:uid="{00000000-0005-0000-0000-000085690000}"/>
    <cellStyle name="Akzent5 2" xfId="54780" hidden="1" xr:uid="{00000000-0005-0000-0000-000086690000}"/>
    <cellStyle name="Akzent5 2" xfId="55083" hidden="1" xr:uid="{00000000-0005-0000-0000-000087690000}"/>
    <cellStyle name="Akzent5 2" xfId="55116" hidden="1" xr:uid="{00000000-0005-0000-0000-000088690000}"/>
    <cellStyle name="Akzent5 2" xfId="55141" hidden="1" xr:uid="{00000000-0005-0000-0000-000089690000}"/>
    <cellStyle name="Akzent5 2" xfId="55173" hidden="1" xr:uid="{00000000-0005-0000-0000-00008A690000}"/>
    <cellStyle name="Akzent5 2" xfId="55199" hidden="1" xr:uid="{00000000-0005-0000-0000-00008B690000}"/>
    <cellStyle name="Akzent5 2" xfId="55226" hidden="1" xr:uid="{00000000-0005-0000-0000-00008C690000}"/>
    <cellStyle name="Akzent5 2" xfId="55243" hidden="1" xr:uid="{00000000-0005-0000-0000-00008D690000}"/>
    <cellStyle name="Akzent5 2" xfId="55275" hidden="1" xr:uid="{00000000-0005-0000-0000-00008E690000}"/>
    <cellStyle name="Akzent5 2" xfId="55295" hidden="1" xr:uid="{00000000-0005-0000-0000-00008F690000}"/>
    <cellStyle name="Akzent5 2" xfId="55265" hidden="1" xr:uid="{00000000-0005-0000-0000-000090690000}"/>
    <cellStyle name="Akzent5 2" xfId="55217" hidden="1" xr:uid="{00000000-0005-0000-0000-000091690000}"/>
    <cellStyle name="Akzent5 2" xfId="55200" hidden="1" xr:uid="{00000000-0005-0000-0000-000092690000}"/>
    <cellStyle name="Akzent5 2" xfId="55159" hidden="1" xr:uid="{00000000-0005-0000-0000-000093690000}"/>
    <cellStyle name="Akzent5 2" xfId="55142" hidden="1" xr:uid="{00000000-0005-0000-0000-000094690000}"/>
    <cellStyle name="Akzent5 2" xfId="55101" hidden="1" xr:uid="{00000000-0005-0000-0000-000095690000}"/>
    <cellStyle name="Akzent5 2" xfId="55084" hidden="1" xr:uid="{00000000-0005-0000-0000-000096690000}"/>
    <cellStyle name="Akzent5 2" xfId="55050" hidden="1" xr:uid="{00000000-0005-0000-0000-000097690000}"/>
    <cellStyle name="Akzent5 2" xfId="55026" hidden="1" xr:uid="{00000000-0005-0000-0000-000098690000}"/>
    <cellStyle name="Akzent5 2" xfId="55001" hidden="1" xr:uid="{00000000-0005-0000-0000-000099690000}"/>
    <cellStyle name="Akzent5 2" xfId="54969" hidden="1" xr:uid="{00000000-0005-0000-0000-00009A690000}"/>
    <cellStyle name="Akzent5 2" xfId="54921" hidden="1" xr:uid="{00000000-0005-0000-0000-00009B690000}"/>
    <cellStyle name="Akzent5 2" xfId="54901" hidden="1" xr:uid="{00000000-0005-0000-0000-00009C690000}"/>
    <cellStyle name="Akzent5 2" xfId="54869" hidden="1" xr:uid="{00000000-0005-0000-0000-00009D690000}"/>
    <cellStyle name="Akzent5 2" xfId="54843" hidden="1" xr:uid="{00000000-0005-0000-0000-00009E690000}"/>
    <cellStyle name="Akzent5 2" xfId="54814" hidden="1" xr:uid="{00000000-0005-0000-0000-00009F690000}"/>
    <cellStyle name="Akzent5 2" xfId="54783" hidden="1" xr:uid="{00000000-0005-0000-0000-0000A0690000}"/>
    <cellStyle name="Akzent5 2" xfId="54716" hidden="1" xr:uid="{00000000-0005-0000-0000-0000A1690000}"/>
    <cellStyle name="Akzent5 2" xfId="54699" hidden="1" xr:uid="{00000000-0005-0000-0000-0000A2690000}"/>
    <cellStyle name="Akzent5 2" xfId="55282" hidden="1" xr:uid="{00000000-0005-0000-0000-0000A3690000}"/>
    <cellStyle name="Akzent5 2" xfId="54655" hidden="1" xr:uid="{00000000-0005-0000-0000-0000A4690000}"/>
    <cellStyle name="Akzent5 2" xfId="54613" hidden="1" xr:uid="{00000000-0005-0000-0000-0000A5690000}"/>
    <cellStyle name="Akzent5 2" xfId="54595" hidden="1" xr:uid="{00000000-0005-0000-0000-0000A6690000}"/>
    <cellStyle name="Akzent5 2" xfId="54559" hidden="1" xr:uid="{00000000-0005-0000-0000-0000A7690000}"/>
    <cellStyle name="Akzent5 2" xfId="54537" hidden="1" xr:uid="{00000000-0005-0000-0000-0000A8690000}"/>
    <cellStyle name="Akzent5 2" xfId="54501" hidden="1" xr:uid="{00000000-0005-0000-0000-0000A9690000}"/>
    <cellStyle name="Akzent5 2" xfId="54479" hidden="1" xr:uid="{00000000-0005-0000-0000-0000AA690000}"/>
    <cellStyle name="Akzent5 2" xfId="54444" hidden="1" xr:uid="{00000000-0005-0000-0000-0000AB690000}"/>
    <cellStyle name="Akzent5 2" xfId="54427" hidden="1" xr:uid="{00000000-0005-0000-0000-0000AC690000}"/>
    <cellStyle name="Akzent5 2" xfId="54673" hidden="1" xr:uid="{00000000-0005-0000-0000-0000AD690000}"/>
    <cellStyle name="Akzent5 2" xfId="54388" hidden="1" xr:uid="{00000000-0005-0000-0000-0000AE690000}"/>
    <cellStyle name="Akzent5 2" xfId="54336" hidden="1" xr:uid="{00000000-0005-0000-0000-0000AF690000}"/>
    <cellStyle name="Akzent5 2" xfId="54319" hidden="1" xr:uid="{00000000-0005-0000-0000-0000B0690000}"/>
    <cellStyle name="Akzent5 2" xfId="54278" hidden="1" xr:uid="{00000000-0005-0000-0000-0000B1690000}"/>
    <cellStyle name="Akzent5 2" xfId="54261" hidden="1" xr:uid="{00000000-0005-0000-0000-0000B2690000}"/>
    <cellStyle name="Akzent5 2" xfId="54226" hidden="1" xr:uid="{00000000-0005-0000-0000-0000B3690000}"/>
    <cellStyle name="Akzent5 2" xfId="54203" hidden="1" xr:uid="{00000000-0005-0000-0000-0000B4690000}"/>
    <cellStyle name="Akzent5 2" xfId="54175" hidden="1" xr:uid="{00000000-0005-0000-0000-0000B5690000}"/>
    <cellStyle name="Akzent5 2" xfId="54148" hidden="1" xr:uid="{00000000-0005-0000-0000-0000B6690000}"/>
    <cellStyle name="Akzent5 2" xfId="54104" hidden="1" xr:uid="{00000000-0005-0000-0000-0000B7690000}"/>
    <cellStyle name="Akzent5 2" xfId="54073" hidden="1" xr:uid="{00000000-0005-0000-0000-0000B8690000}"/>
    <cellStyle name="Akzent5 2" xfId="54023" hidden="1" xr:uid="{00000000-0005-0000-0000-0000B9690000}"/>
    <cellStyle name="Akzent5 2" xfId="54011" hidden="1" xr:uid="{00000000-0005-0000-0000-0000BA690000}"/>
    <cellStyle name="Akzent5 2" xfId="53966" hidden="1" xr:uid="{00000000-0005-0000-0000-0000BB690000}"/>
    <cellStyle name="Akzent5 2" xfId="53951" hidden="1" xr:uid="{00000000-0005-0000-0000-0000BC690000}"/>
    <cellStyle name="Akzent5 2" xfId="53917" hidden="1" xr:uid="{00000000-0005-0000-0000-0000BD690000}"/>
    <cellStyle name="Akzent5 2" xfId="53899" hidden="1" xr:uid="{00000000-0005-0000-0000-0000BE690000}"/>
    <cellStyle name="Akzent5 2" xfId="53859" hidden="1" xr:uid="{00000000-0005-0000-0000-0000BF690000}"/>
    <cellStyle name="Akzent5 2" xfId="53835" hidden="1" xr:uid="{00000000-0005-0000-0000-0000C0690000}"/>
    <cellStyle name="Akzent5 2" xfId="53805" hidden="1" xr:uid="{00000000-0005-0000-0000-0000C1690000}"/>
    <cellStyle name="Akzent5 2" xfId="53772" hidden="1" xr:uid="{00000000-0005-0000-0000-0000C2690000}"/>
    <cellStyle name="Akzent5 2" xfId="53743" hidden="1" xr:uid="{00000000-0005-0000-0000-0000C3690000}"/>
    <cellStyle name="Akzent5 2" xfId="53716" hidden="1" xr:uid="{00000000-0005-0000-0000-0000C4690000}"/>
    <cellStyle name="Akzent5 2" xfId="53677" hidden="1" xr:uid="{00000000-0005-0000-0000-0000C5690000}"/>
    <cellStyle name="Akzent5 2" xfId="53656" hidden="1" xr:uid="{00000000-0005-0000-0000-0000C6690000}"/>
    <cellStyle name="Akzent5 2" xfId="53620" hidden="1" xr:uid="{00000000-0005-0000-0000-0000C7690000}"/>
    <cellStyle name="Akzent5 2" xfId="53592" hidden="1" xr:uid="{00000000-0005-0000-0000-0000C8690000}"/>
    <cellStyle name="Akzent5 2" xfId="53560" hidden="1" xr:uid="{00000000-0005-0000-0000-0000C9690000}"/>
    <cellStyle name="Akzent5 2" xfId="53540" hidden="1" xr:uid="{00000000-0005-0000-0000-0000CA690000}"/>
    <cellStyle name="Akzent5 2" xfId="54123" hidden="1" xr:uid="{00000000-0005-0000-0000-0000CB690000}"/>
    <cellStyle name="Akzent5 2" xfId="53488" hidden="1" xr:uid="{00000000-0005-0000-0000-0000CC690000}"/>
    <cellStyle name="Akzent5 2" xfId="53456" hidden="1" xr:uid="{00000000-0005-0000-0000-0000CD690000}"/>
    <cellStyle name="Akzent5 2" xfId="53436" hidden="1" xr:uid="{00000000-0005-0000-0000-0000CE690000}"/>
    <cellStyle name="Akzent5 2" xfId="53398" hidden="1" xr:uid="{00000000-0005-0000-0000-0000CF690000}"/>
    <cellStyle name="Akzent5 2" xfId="53378" hidden="1" xr:uid="{00000000-0005-0000-0000-0000D0690000}"/>
    <cellStyle name="Akzent5 2" xfId="53342" hidden="1" xr:uid="{00000000-0005-0000-0000-0000D1690000}"/>
    <cellStyle name="Akzent5 2" xfId="53314" hidden="1" xr:uid="{00000000-0005-0000-0000-0000D2690000}"/>
    <cellStyle name="Akzent5 2" xfId="53286" hidden="1" xr:uid="{00000000-0005-0000-0000-0000D3690000}"/>
    <cellStyle name="Akzent5 2" xfId="53260" hidden="1" xr:uid="{00000000-0005-0000-0000-0000D4690000}"/>
    <cellStyle name="Akzent5 2" xfId="53518" hidden="1" xr:uid="{00000000-0005-0000-0000-0000D5690000}"/>
    <cellStyle name="Akzent5 2" xfId="53213" hidden="1" xr:uid="{00000000-0005-0000-0000-0000D6690000}"/>
    <cellStyle name="Akzent5 2" xfId="53177" hidden="1" xr:uid="{00000000-0005-0000-0000-0000D7690000}"/>
    <cellStyle name="Akzent5 2" xfId="53158" hidden="1" xr:uid="{00000000-0005-0000-0000-0000D8690000}"/>
    <cellStyle name="Akzent5 2" xfId="53119" hidden="1" xr:uid="{00000000-0005-0000-0000-0000D9690000}"/>
    <cellStyle name="Akzent5 2" xfId="53101" hidden="1" xr:uid="{00000000-0005-0000-0000-0000DA690000}"/>
    <cellStyle name="Akzent5 2" xfId="53062" hidden="1" xr:uid="{00000000-0005-0000-0000-0000DB690000}"/>
    <cellStyle name="Akzent5 2" xfId="53046" hidden="1" xr:uid="{00000000-0005-0000-0000-0000DC690000}"/>
    <cellStyle name="Akzent5 2" xfId="53007" hidden="1" xr:uid="{00000000-0005-0000-0000-0000DD690000}"/>
    <cellStyle name="Akzent5 2" xfId="52985" hidden="1" xr:uid="{00000000-0005-0000-0000-0000DE690000}"/>
    <cellStyle name="Akzent5 2" xfId="52945" hidden="1" xr:uid="{00000000-0005-0000-0000-0000DF690000}"/>
    <cellStyle name="Akzent5 2" xfId="52922" hidden="1" xr:uid="{00000000-0005-0000-0000-0000E0690000}"/>
    <cellStyle name="Akzent5 2" xfId="52883" hidden="1" xr:uid="{00000000-0005-0000-0000-0000E1690000}"/>
    <cellStyle name="Akzent5 2" xfId="52863" hidden="1" xr:uid="{00000000-0005-0000-0000-0000E2690000}"/>
    <cellStyle name="Akzent5 2" xfId="52805" hidden="1" xr:uid="{00000000-0005-0000-0000-0000E3690000}"/>
    <cellStyle name="Akzent5 2" xfId="52781" hidden="1" xr:uid="{00000000-0005-0000-0000-0000E4690000}"/>
    <cellStyle name="Akzent5 2" xfId="52742" hidden="1" xr:uid="{00000000-0005-0000-0000-0000E5690000}"/>
    <cellStyle name="Akzent5 2" xfId="52731" hidden="1" xr:uid="{00000000-0005-0000-0000-0000E6690000}"/>
    <cellStyle name="Akzent5 2" xfId="52684" hidden="1" xr:uid="{00000000-0005-0000-0000-0000E7690000}"/>
    <cellStyle name="Akzent5 2" xfId="52673" hidden="1" xr:uid="{00000000-0005-0000-0000-0000E8690000}"/>
    <cellStyle name="Akzent5 2" xfId="52620" hidden="1" xr:uid="{00000000-0005-0000-0000-0000E9690000}"/>
    <cellStyle name="Akzent5 2" xfId="52614" hidden="1" xr:uid="{00000000-0005-0000-0000-0000EA690000}"/>
    <cellStyle name="Akzent5 2" xfId="52570" hidden="1" xr:uid="{00000000-0005-0000-0000-0000EB690000}"/>
    <cellStyle name="Akzent5 2" xfId="52540" hidden="1" xr:uid="{00000000-0005-0000-0000-0000EC690000}"/>
    <cellStyle name="Akzent5 2" xfId="52500" hidden="1" xr:uid="{00000000-0005-0000-0000-0000ED690000}"/>
    <cellStyle name="Akzent5 2" xfId="52476" hidden="1" xr:uid="{00000000-0005-0000-0000-0000EE690000}"/>
    <cellStyle name="Akzent5 2" xfId="52436" hidden="1" xr:uid="{00000000-0005-0000-0000-0000EF690000}"/>
    <cellStyle name="Akzent5 2" xfId="52421" hidden="1" xr:uid="{00000000-0005-0000-0000-0000F0690000}"/>
    <cellStyle name="Akzent5 2" xfId="52382" hidden="1" xr:uid="{00000000-0005-0000-0000-0000F1690000}"/>
    <cellStyle name="Akzent5 2" xfId="52363" hidden="1" xr:uid="{00000000-0005-0000-0000-0000F2690000}"/>
    <cellStyle name="Akzent5 2" xfId="52332" hidden="1" xr:uid="{00000000-0005-0000-0000-0000F3690000}"/>
    <cellStyle name="Akzent5 2" xfId="52309" hidden="1" xr:uid="{00000000-0005-0000-0000-0000F4690000}"/>
    <cellStyle name="Akzent5 2" xfId="52578" hidden="1" xr:uid="{00000000-0005-0000-0000-0000F5690000}"/>
    <cellStyle name="Akzent5 2" xfId="52254" hidden="1" xr:uid="{00000000-0005-0000-0000-0000F6690000}"/>
    <cellStyle name="Akzent5 2" xfId="52205" hidden="1" xr:uid="{00000000-0005-0000-0000-0000F7690000}"/>
    <cellStyle name="Akzent5 2" xfId="52166" hidden="1" xr:uid="{00000000-0005-0000-0000-0000F8690000}"/>
    <cellStyle name="Akzent5 2" xfId="52114" hidden="1" xr:uid="{00000000-0005-0000-0000-0000F9690000}"/>
    <cellStyle name="Akzent5 2" xfId="52078" hidden="1" xr:uid="{00000000-0005-0000-0000-0000FA690000}"/>
    <cellStyle name="Akzent5 2" xfId="52017" hidden="1" xr:uid="{00000000-0005-0000-0000-0000FB690000}"/>
    <cellStyle name="Akzent5 2" xfId="51991" hidden="1" xr:uid="{00000000-0005-0000-0000-0000FC690000}"/>
    <cellStyle name="Akzent5 2" xfId="51967" hidden="1" xr:uid="{00000000-0005-0000-0000-0000FD690000}"/>
    <cellStyle name="Akzent5 2" xfId="51930" hidden="1" xr:uid="{00000000-0005-0000-0000-0000FE690000}"/>
    <cellStyle name="Akzent5 2" xfId="51894" hidden="1" xr:uid="{00000000-0005-0000-0000-0000FF690000}"/>
    <cellStyle name="Akzent5 2" xfId="51839" hidden="1" xr:uid="{00000000-0005-0000-0000-0000006A0000}"/>
    <cellStyle name="Akzent5 2" xfId="51804" hidden="1" xr:uid="{00000000-0005-0000-0000-0000016A0000}"/>
    <cellStyle name="Akzent5 2" xfId="51759" hidden="1" xr:uid="{00000000-0005-0000-0000-0000026A0000}"/>
    <cellStyle name="Akzent5 2" xfId="51733" hidden="1" xr:uid="{00000000-0005-0000-0000-0000036A0000}"/>
    <cellStyle name="Akzent5 2" xfId="51700" hidden="1" xr:uid="{00000000-0005-0000-0000-0000046A0000}"/>
    <cellStyle name="Akzent5 2" xfId="51675" hidden="1" xr:uid="{00000000-0005-0000-0000-0000056A0000}"/>
    <cellStyle name="Akzent5 2" xfId="51630" hidden="1" xr:uid="{00000000-0005-0000-0000-0000066A0000}"/>
    <cellStyle name="Akzent5 2" xfId="51613" hidden="1" xr:uid="{00000000-0005-0000-0000-0000076A0000}"/>
    <cellStyle name="Akzent5 2" xfId="51577" hidden="1" xr:uid="{00000000-0005-0000-0000-0000086A0000}"/>
    <cellStyle name="Akzent5 2" xfId="51560" hidden="1" xr:uid="{00000000-0005-0000-0000-0000096A0000}"/>
    <cellStyle name="Akzent5 2" xfId="51536" hidden="1" xr:uid="{00000000-0005-0000-0000-00000A6A0000}"/>
    <cellStyle name="Akzent5 2" xfId="51477" hidden="1" xr:uid="{00000000-0005-0000-0000-00000B6A0000}"/>
    <cellStyle name="Akzent5 2" xfId="51427" hidden="1" xr:uid="{00000000-0005-0000-0000-00000C6A0000}"/>
    <cellStyle name="Akzent5 2" xfId="51405" hidden="1" xr:uid="{00000000-0005-0000-0000-00000D6A0000}"/>
    <cellStyle name="Akzent5 2" xfId="51363" hidden="1" xr:uid="{00000000-0005-0000-0000-00000E6A0000}"/>
    <cellStyle name="Akzent5 2" xfId="51343" hidden="1" xr:uid="{00000000-0005-0000-0000-00000F6A0000}"/>
    <cellStyle name="Akzent5 2" xfId="51311" hidden="1" xr:uid="{00000000-0005-0000-0000-0000106A0000}"/>
    <cellStyle name="Akzent5 2" xfId="51290" hidden="1" xr:uid="{00000000-0005-0000-0000-0000116A0000}"/>
    <cellStyle name="Akzent5 2" xfId="51253" hidden="1" xr:uid="{00000000-0005-0000-0000-0000126A0000}"/>
    <cellStyle name="Akzent5 2" xfId="51231" hidden="1" xr:uid="{00000000-0005-0000-0000-0000136A0000}"/>
    <cellStyle name="Akzent5 2" xfId="51841" hidden="1" xr:uid="{00000000-0005-0000-0000-0000146A0000}"/>
    <cellStyle name="Akzent5 2" xfId="51189" hidden="1" xr:uid="{00000000-0005-0000-0000-0000156A0000}"/>
    <cellStyle name="Akzent5 2" xfId="51156" hidden="1" xr:uid="{00000000-0005-0000-0000-0000166A0000}"/>
    <cellStyle name="Akzent5 2" xfId="51127" hidden="1" xr:uid="{00000000-0005-0000-0000-0000176A0000}"/>
    <cellStyle name="Akzent5 2" xfId="51092" hidden="1" xr:uid="{00000000-0005-0000-0000-0000186A0000}"/>
    <cellStyle name="Akzent5 2" xfId="51067" hidden="1" xr:uid="{00000000-0005-0000-0000-0000196A0000}"/>
    <cellStyle name="Akzent5 2" xfId="51034" hidden="1" xr:uid="{00000000-0005-0000-0000-00001A6A0000}"/>
    <cellStyle name="Akzent5 2" xfId="51009" hidden="1" xr:uid="{00000000-0005-0000-0000-00001B6A0000}"/>
    <cellStyle name="Akzent5 2" xfId="50983" hidden="1" xr:uid="{00000000-0005-0000-0000-00001C6A0000}"/>
    <cellStyle name="Akzent5 2" xfId="50958" hidden="1" xr:uid="{00000000-0005-0000-0000-00001D6A0000}"/>
    <cellStyle name="Akzent5 2" xfId="51210" hidden="1" xr:uid="{00000000-0005-0000-0000-00001E6A0000}"/>
    <cellStyle name="Akzent5 2" xfId="50917" hidden="1" xr:uid="{00000000-0005-0000-0000-00001F6A0000}"/>
    <cellStyle name="Akzent5 2" xfId="50877" hidden="1" xr:uid="{00000000-0005-0000-0000-0000206A0000}"/>
    <cellStyle name="Akzent5 2" xfId="50857" hidden="1" xr:uid="{00000000-0005-0000-0000-0000216A0000}"/>
    <cellStyle name="Akzent5 2" xfId="50818" hidden="1" xr:uid="{00000000-0005-0000-0000-0000226A0000}"/>
    <cellStyle name="Akzent5 2" xfId="50799" hidden="1" xr:uid="{00000000-0005-0000-0000-0000236A0000}"/>
    <cellStyle name="Akzent5 2" xfId="50756" hidden="1" xr:uid="{00000000-0005-0000-0000-0000246A0000}"/>
    <cellStyle name="Akzent5 2" xfId="50741" hidden="1" xr:uid="{00000000-0005-0000-0000-0000256A0000}"/>
    <cellStyle name="Akzent5 2" xfId="50704" hidden="1" xr:uid="{00000000-0005-0000-0000-0000266A0000}"/>
    <cellStyle name="Akzent5 2" xfId="50681" hidden="1" xr:uid="{00000000-0005-0000-0000-0000276A0000}"/>
    <cellStyle name="Akzent5 2" xfId="50642" hidden="1" xr:uid="{00000000-0005-0000-0000-0000286A0000}"/>
    <cellStyle name="Akzent5 2" xfId="50609" hidden="1" xr:uid="{00000000-0005-0000-0000-0000296A0000}"/>
    <cellStyle name="Akzent5 2" xfId="50569" hidden="1" xr:uid="{00000000-0005-0000-0000-00002A6A0000}"/>
    <cellStyle name="Akzent5 2" xfId="50547" hidden="1" xr:uid="{00000000-0005-0000-0000-00002B6A0000}"/>
    <cellStyle name="Akzent5 2" xfId="50510" hidden="1" xr:uid="{00000000-0005-0000-0000-00002C6A0000}"/>
    <cellStyle name="Akzent5 2" xfId="50483" hidden="1" xr:uid="{00000000-0005-0000-0000-00002D6A0000}"/>
    <cellStyle name="Akzent5 2" xfId="50453" hidden="1" xr:uid="{00000000-0005-0000-0000-00002E6A0000}"/>
    <cellStyle name="Akzent5 2" xfId="50426" hidden="1" xr:uid="{00000000-0005-0000-0000-00002F6A0000}"/>
    <cellStyle name="Akzent5 2" xfId="50394" hidden="1" xr:uid="{00000000-0005-0000-0000-0000306A0000}"/>
    <cellStyle name="Akzent5 2" xfId="50373" hidden="1" xr:uid="{00000000-0005-0000-0000-0000316A0000}"/>
    <cellStyle name="Akzent5 2" xfId="50339" hidden="1" xr:uid="{00000000-0005-0000-0000-0000326A0000}"/>
    <cellStyle name="Akzent5 2" xfId="50296" hidden="1" xr:uid="{00000000-0005-0000-0000-0000336A0000}"/>
    <cellStyle name="Akzent5 2" xfId="50269" hidden="1" xr:uid="{00000000-0005-0000-0000-0000346A0000}"/>
    <cellStyle name="Akzent5 2" xfId="50237" hidden="1" xr:uid="{00000000-0005-0000-0000-0000356A0000}"/>
    <cellStyle name="Akzent5 2" xfId="50199" hidden="1" xr:uid="{00000000-0005-0000-0000-0000366A0000}"/>
    <cellStyle name="Akzent5 2" xfId="50178" hidden="1" xr:uid="{00000000-0005-0000-0000-0000376A0000}"/>
    <cellStyle name="Akzent5 2" xfId="50146" hidden="1" xr:uid="{00000000-0005-0000-0000-0000386A0000}"/>
    <cellStyle name="Akzent5 2" xfId="50123" hidden="1" xr:uid="{00000000-0005-0000-0000-0000396A0000}"/>
    <cellStyle name="Akzent5 2" xfId="50091" hidden="1" xr:uid="{00000000-0005-0000-0000-00003A6A0000}"/>
    <cellStyle name="Akzent5 2" xfId="50060" hidden="1" xr:uid="{00000000-0005-0000-0000-00003B6A0000}"/>
    <cellStyle name="Akzent5 2" xfId="50658" hidden="1" xr:uid="{00000000-0005-0000-0000-00003C6A0000}"/>
    <cellStyle name="Akzent5 2" xfId="50021" hidden="1" xr:uid="{00000000-0005-0000-0000-00003D6A0000}"/>
    <cellStyle name="Akzent5 2" xfId="49981" hidden="1" xr:uid="{00000000-0005-0000-0000-00003E6A0000}"/>
    <cellStyle name="Akzent5 2" xfId="49960" hidden="1" xr:uid="{00000000-0005-0000-0000-00003F6A0000}"/>
    <cellStyle name="Akzent5 2" xfId="49919" hidden="1" xr:uid="{00000000-0005-0000-0000-0000406A0000}"/>
    <cellStyle name="Akzent5 2" xfId="49898" hidden="1" xr:uid="{00000000-0005-0000-0000-0000416A0000}"/>
    <cellStyle name="Akzent5 2" xfId="49861" hidden="1" xr:uid="{00000000-0005-0000-0000-0000426A0000}"/>
    <cellStyle name="Akzent5 2" xfId="49841" hidden="1" xr:uid="{00000000-0005-0000-0000-0000436A0000}"/>
    <cellStyle name="Akzent5 2" xfId="49806" hidden="1" xr:uid="{00000000-0005-0000-0000-0000446A0000}"/>
    <cellStyle name="Akzent5 2" xfId="49789" hidden="1" xr:uid="{00000000-0005-0000-0000-0000456A0000}"/>
    <cellStyle name="Akzent5 2" xfId="50042" hidden="1" xr:uid="{00000000-0005-0000-0000-0000466A0000}"/>
    <cellStyle name="Akzent5 2" xfId="49745" hidden="1" xr:uid="{00000000-0005-0000-0000-0000476A0000}"/>
    <cellStyle name="Akzent5 2" xfId="49703" hidden="1" xr:uid="{00000000-0005-0000-0000-0000486A0000}"/>
    <cellStyle name="Akzent5 2" xfId="49687" hidden="1" xr:uid="{00000000-0005-0000-0000-0000496A0000}"/>
    <cellStyle name="Akzent5 2" xfId="49640" hidden="1" xr:uid="{00000000-0005-0000-0000-00004A6A0000}"/>
    <cellStyle name="Akzent5 2" xfId="49629" hidden="1" xr:uid="{00000000-0005-0000-0000-00004B6A0000}"/>
    <cellStyle name="Akzent5 2" xfId="49585" hidden="1" xr:uid="{00000000-0005-0000-0000-00004C6A0000}"/>
    <cellStyle name="Akzent5 2" xfId="49570" hidden="1" xr:uid="{00000000-0005-0000-0000-00004D6A0000}"/>
    <cellStyle name="Akzent5 2" xfId="49536" hidden="1" xr:uid="{00000000-0005-0000-0000-00004E6A0000}"/>
    <cellStyle name="Akzent5 2" xfId="49518" hidden="1" xr:uid="{00000000-0005-0000-0000-00004F6A0000}"/>
    <cellStyle name="Akzent5 2" xfId="49477" hidden="1" xr:uid="{00000000-0005-0000-0000-0000506A0000}"/>
    <cellStyle name="Akzent5 2" xfId="49453" hidden="1" xr:uid="{00000000-0005-0000-0000-0000516A0000}"/>
    <cellStyle name="Akzent5 2" xfId="49418" hidden="1" xr:uid="{00000000-0005-0000-0000-0000526A0000}"/>
    <cellStyle name="Akzent5 2" xfId="49394" hidden="1" xr:uid="{00000000-0005-0000-0000-0000536A0000}"/>
    <cellStyle name="Akzent5 2" xfId="49361" hidden="1" xr:uid="{00000000-0005-0000-0000-0000546A0000}"/>
    <cellStyle name="Akzent5 2" xfId="49335" hidden="1" xr:uid="{00000000-0005-0000-0000-0000556A0000}"/>
    <cellStyle name="Akzent5 2" xfId="49303" hidden="1" xr:uid="{00000000-0005-0000-0000-0000566A0000}"/>
    <cellStyle name="Akzent5 2" xfId="49282" hidden="1" xr:uid="{00000000-0005-0000-0000-0000576A0000}"/>
    <cellStyle name="Akzent5 2" xfId="49241" hidden="1" xr:uid="{00000000-0005-0000-0000-0000586A0000}"/>
    <cellStyle name="Akzent5 2" xfId="49215" hidden="1" xr:uid="{00000000-0005-0000-0000-0000596A0000}"/>
    <cellStyle name="Akzent5 2" xfId="49171" hidden="1" xr:uid="{00000000-0005-0000-0000-00005A6A0000}"/>
    <cellStyle name="Akzent5 2" xfId="49158" hidden="1" xr:uid="{00000000-0005-0000-0000-00005B6A0000}"/>
    <cellStyle name="Akzent5 2" xfId="49090" hidden="1" xr:uid="{00000000-0005-0000-0000-00005C6A0000}"/>
    <cellStyle name="Akzent5 2" xfId="49064" hidden="1" xr:uid="{00000000-0005-0000-0000-00005D6A0000}"/>
    <cellStyle name="Akzent5 2" xfId="49032" hidden="1" xr:uid="{00000000-0005-0000-0000-00005E6A0000}"/>
    <cellStyle name="Akzent5 2" xfId="49002" hidden="1" xr:uid="{00000000-0005-0000-0000-00005F6A0000}"/>
    <cellStyle name="Akzent5 2" xfId="48968" hidden="1" xr:uid="{00000000-0005-0000-0000-0000606A0000}"/>
    <cellStyle name="Akzent5 2" xfId="48945" hidden="1" xr:uid="{00000000-0005-0000-0000-0000616A0000}"/>
    <cellStyle name="Akzent5 2" xfId="48916" hidden="1" xr:uid="{00000000-0005-0000-0000-0000626A0000}"/>
    <cellStyle name="Akzent5 2" xfId="55337" hidden="1" xr:uid="{00000000-0005-0000-0000-0000636A0000}"/>
    <cellStyle name="Akzent5 2" xfId="55364" hidden="1" xr:uid="{00000000-0005-0000-0000-0000646A0000}"/>
    <cellStyle name="Akzent5 2" xfId="55380" hidden="1" xr:uid="{00000000-0005-0000-0000-0000656A0000}"/>
    <cellStyle name="Akzent5 2" xfId="49103" hidden="1" xr:uid="{00000000-0005-0000-0000-0000666A0000}"/>
    <cellStyle name="Akzent5 2" xfId="55408" hidden="1" xr:uid="{00000000-0005-0000-0000-0000676A0000}"/>
    <cellStyle name="Akzent5 2" xfId="55430" hidden="1" xr:uid="{00000000-0005-0000-0000-0000686A0000}"/>
    <cellStyle name="Akzent5 2" xfId="55447" hidden="1" xr:uid="{00000000-0005-0000-0000-0000696A0000}"/>
    <cellStyle name="Akzent5 2" xfId="55469" hidden="1" xr:uid="{00000000-0005-0000-0000-00006A6A0000}"/>
    <cellStyle name="Akzent5 2" xfId="55486" hidden="1" xr:uid="{00000000-0005-0000-0000-00006B6A0000}"/>
    <cellStyle name="Akzent5 2" xfId="55508" hidden="1" xr:uid="{00000000-0005-0000-0000-00006C6A0000}"/>
    <cellStyle name="Akzent5 2" xfId="55519" hidden="1" xr:uid="{00000000-0005-0000-0000-00006D6A0000}"/>
    <cellStyle name="Akzent5 2" xfId="55542" hidden="1" xr:uid="{00000000-0005-0000-0000-00006E6A0000}"/>
    <cellStyle name="Akzent5 2" xfId="55557" hidden="1" xr:uid="{00000000-0005-0000-0000-00006F6A0000}"/>
    <cellStyle name="Akzent5 2" xfId="55532" hidden="1" xr:uid="{00000000-0005-0000-0000-0000706A0000}"/>
    <cellStyle name="Akzent5 2" xfId="55505" hidden="1" xr:uid="{00000000-0005-0000-0000-0000716A0000}"/>
    <cellStyle name="Akzent5 2" xfId="55487" hidden="1" xr:uid="{00000000-0005-0000-0000-0000726A0000}"/>
    <cellStyle name="Akzent5 2" xfId="55466" hidden="1" xr:uid="{00000000-0005-0000-0000-0000736A0000}"/>
    <cellStyle name="Akzent5 2" xfId="55448" hidden="1" xr:uid="{00000000-0005-0000-0000-0000746A0000}"/>
    <cellStyle name="Akzent5 2" xfId="55427" hidden="1" xr:uid="{00000000-0005-0000-0000-0000756A0000}"/>
    <cellStyle name="Akzent5 2" xfId="55409" hidden="1" xr:uid="{00000000-0005-0000-0000-0000766A0000}"/>
    <cellStyle name="Akzent5 2" xfId="55394" hidden="1" xr:uid="{00000000-0005-0000-0000-0000776A0000}"/>
    <cellStyle name="Akzent5 2" xfId="55372" hidden="1" xr:uid="{00000000-0005-0000-0000-0000786A0000}"/>
    <cellStyle name="Akzent5 2" xfId="55355" hidden="1" xr:uid="{00000000-0005-0000-0000-0000796A0000}"/>
    <cellStyle name="Akzent5 2" xfId="55308" hidden="1" xr:uid="{00000000-0005-0000-0000-00007A6A0000}"/>
    <cellStyle name="Akzent5 2" xfId="55256" hidden="1" xr:uid="{00000000-0005-0000-0000-00007B6A0000}"/>
    <cellStyle name="Akzent5 2" xfId="55233" hidden="1" xr:uid="{00000000-0005-0000-0000-00007C6A0000}"/>
    <cellStyle name="Akzent5 2" xfId="55188" hidden="1" xr:uid="{00000000-0005-0000-0000-00007D6A0000}"/>
    <cellStyle name="Akzent5 2" xfId="55167" hidden="1" xr:uid="{00000000-0005-0000-0000-00007E6A0000}"/>
    <cellStyle name="Akzent5 2" xfId="55133" hidden="1" xr:uid="{00000000-0005-0000-0000-00007F6A0000}"/>
    <cellStyle name="Akzent5 2" xfId="55109" hidden="1" xr:uid="{00000000-0005-0000-0000-0000806A0000}"/>
    <cellStyle name="Akzent5 2" xfId="55071" hidden="1" xr:uid="{00000000-0005-0000-0000-0000816A0000}"/>
    <cellStyle name="Akzent5 2" xfId="55055" hidden="1" xr:uid="{00000000-0005-0000-0000-0000826A0000}"/>
    <cellStyle name="Akzent5 2" xfId="55549" hidden="1" xr:uid="{00000000-0005-0000-0000-0000836A0000}"/>
    <cellStyle name="Akzent5 2" xfId="55003" hidden="1" xr:uid="{00000000-0005-0000-0000-0000846A0000}"/>
    <cellStyle name="Akzent5 2" xfId="54952" hidden="1" xr:uid="{00000000-0005-0000-0000-0000856A0000}"/>
    <cellStyle name="Akzent5 2" xfId="54937" hidden="1" xr:uid="{00000000-0005-0000-0000-0000866A0000}"/>
    <cellStyle name="Akzent5 2" xfId="54893" hidden="1" xr:uid="{00000000-0005-0000-0000-0000876A0000}"/>
    <cellStyle name="Akzent5 2" xfId="54875" hidden="1" xr:uid="{00000000-0005-0000-0000-0000886A0000}"/>
    <cellStyle name="Akzent5 2" xfId="54835" hidden="1" xr:uid="{00000000-0005-0000-0000-0000896A0000}"/>
    <cellStyle name="Akzent5 2" xfId="54817" hidden="1" xr:uid="{00000000-0005-0000-0000-00008A6A0000}"/>
    <cellStyle name="Akzent5 2" xfId="54742" hidden="1" xr:uid="{00000000-0005-0000-0000-00008B6A0000}"/>
    <cellStyle name="Akzent5 2" xfId="54720" hidden="1" xr:uid="{00000000-0005-0000-0000-00008C6A0000}"/>
    <cellStyle name="Akzent5 2" xfId="55025" hidden="1" xr:uid="{00000000-0005-0000-0000-00008D6A0000}"/>
    <cellStyle name="Akzent5 2" xfId="54665" hidden="1" xr:uid="{00000000-0005-0000-0000-00008E6A0000}"/>
    <cellStyle name="Akzent5 2" xfId="54627" hidden="1" xr:uid="{00000000-0005-0000-0000-00008F6A0000}"/>
    <cellStyle name="Akzent5 2" xfId="54606" hidden="1" xr:uid="{00000000-0005-0000-0000-0000906A0000}"/>
    <cellStyle name="Akzent5 2" xfId="54568" hidden="1" xr:uid="{00000000-0005-0000-0000-0000916A0000}"/>
    <cellStyle name="Akzent5 2" xfId="54547" hidden="1" xr:uid="{00000000-0005-0000-0000-0000926A0000}"/>
    <cellStyle name="Akzent5 2" xfId="54510" hidden="1" xr:uid="{00000000-0005-0000-0000-0000936A0000}"/>
    <cellStyle name="Akzent5 2" xfId="54489" hidden="1" xr:uid="{00000000-0005-0000-0000-0000946A0000}"/>
    <cellStyle name="Akzent5 2" xfId="54452" hidden="1" xr:uid="{00000000-0005-0000-0000-0000956A0000}"/>
    <cellStyle name="Akzent5 2" xfId="54428" hidden="1" xr:uid="{00000000-0005-0000-0000-0000966A0000}"/>
    <cellStyle name="Akzent5 2" xfId="54385" hidden="1" xr:uid="{00000000-0005-0000-0000-0000976A0000}"/>
    <cellStyle name="Akzent5 2" xfId="54348" hidden="1" xr:uid="{00000000-0005-0000-0000-0000986A0000}"/>
    <cellStyle name="Akzent5 2" xfId="54307" hidden="1" xr:uid="{00000000-0005-0000-0000-0000996A0000}"/>
    <cellStyle name="Akzent5 2" xfId="54286" hidden="1" xr:uid="{00000000-0005-0000-0000-00009A6A0000}"/>
    <cellStyle name="Akzent5 2" xfId="54240" hidden="1" xr:uid="{00000000-0005-0000-0000-00009B6A0000}"/>
    <cellStyle name="Akzent5 2" xfId="54228" hidden="1" xr:uid="{00000000-0005-0000-0000-00009C6A0000}"/>
    <cellStyle name="Akzent5 2" xfId="54189" hidden="1" xr:uid="{00000000-0005-0000-0000-00009D6A0000}"/>
    <cellStyle name="Akzent5 2" xfId="54177" hidden="1" xr:uid="{00000000-0005-0000-0000-00009E6A0000}"/>
    <cellStyle name="Akzent5 2" xfId="54131" hidden="1" xr:uid="{00000000-0005-0000-0000-00009F6A0000}"/>
    <cellStyle name="Akzent5 2" xfId="54114" hidden="1" xr:uid="{00000000-0005-0000-0000-0000A06A0000}"/>
    <cellStyle name="Akzent5 2" xfId="54071" hidden="1" xr:uid="{00000000-0005-0000-0000-0000A16A0000}"/>
    <cellStyle name="Akzent5 2" xfId="54039" hidden="1" xr:uid="{00000000-0005-0000-0000-0000A26A0000}"/>
    <cellStyle name="Akzent5 2" xfId="53996" hidden="1" xr:uid="{00000000-0005-0000-0000-0000A36A0000}"/>
    <cellStyle name="Akzent5 2" xfId="53979" hidden="1" xr:uid="{00000000-0005-0000-0000-0000A46A0000}"/>
    <cellStyle name="Akzent5 2" xfId="53936" hidden="1" xr:uid="{00000000-0005-0000-0000-0000A56A0000}"/>
    <cellStyle name="Akzent5 2" xfId="53919" hidden="1" xr:uid="{00000000-0005-0000-0000-0000A66A0000}"/>
    <cellStyle name="Akzent5 2" xfId="53874" hidden="1" xr:uid="{00000000-0005-0000-0000-0000A76A0000}"/>
    <cellStyle name="Akzent5 2" xfId="53858" hidden="1" xr:uid="{00000000-0005-0000-0000-0000A86A0000}"/>
    <cellStyle name="Akzent5 2" xfId="53814" hidden="1" xr:uid="{00000000-0005-0000-0000-0000A96A0000}"/>
    <cellStyle name="Akzent5 2" xfId="53794" hidden="1" xr:uid="{00000000-0005-0000-0000-0000AA6A0000}"/>
    <cellStyle name="Akzent5 2" xfId="54395" hidden="1" xr:uid="{00000000-0005-0000-0000-0000AB6A0000}"/>
    <cellStyle name="Akzent5 2" xfId="53746" hidden="1" xr:uid="{00000000-0005-0000-0000-0000AC6A0000}"/>
    <cellStyle name="Akzent5 2" xfId="53697" hidden="1" xr:uid="{00000000-0005-0000-0000-0000AD6A0000}"/>
    <cellStyle name="Akzent5 2" xfId="53685" hidden="1" xr:uid="{00000000-0005-0000-0000-0000AE6A0000}"/>
    <cellStyle name="Akzent5 2" xfId="53633" hidden="1" xr:uid="{00000000-0005-0000-0000-0000AF6A0000}"/>
    <cellStyle name="Akzent5 2" xfId="53615" hidden="1" xr:uid="{00000000-0005-0000-0000-0000B06A0000}"/>
    <cellStyle name="Akzent5 2" xfId="53575" hidden="1" xr:uid="{00000000-0005-0000-0000-0000B16A0000}"/>
    <cellStyle name="Akzent5 2" xfId="53549" hidden="1" xr:uid="{00000000-0005-0000-0000-0000B26A0000}"/>
    <cellStyle name="Akzent5 2" xfId="53516" hidden="1" xr:uid="{00000000-0005-0000-0000-0000B36A0000}"/>
    <cellStyle name="Akzent5 2" xfId="53489" hidden="1" xr:uid="{00000000-0005-0000-0000-0000B46A0000}"/>
    <cellStyle name="Akzent5 2" xfId="53758" hidden="1" xr:uid="{00000000-0005-0000-0000-0000B56A0000}"/>
    <cellStyle name="Akzent5 2" xfId="53445" hidden="1" xr:uid="{00000000-0005-0000-0000-0000B66A0000}"/>
    <cellStyle name="Akzent5 2" xfId="53411" hidden="1" xr:uid="{00000000-0005-0000-0000-0000B76A0000}"/>
    <cellStyle name="Akzent5 2" xfId="53382" hidden="1" xr:uid="{00000000-0005-0000-0000-0000B86A0000}"/>
    <cellStyle name="Akzent5 2" xfId="53343" hidden="1" xr:uid="{00000000-0005-0000-0000-0000B96A0000}"/>
    <cellStyle name="Akzent5 2" xfId="53313" hidden="1" xr:uid="{00000000-0005-0000-0000-0000BA6A0000}"/>
    <cellStyle name="Akzent5 2" xfId="53278" hidden="1" xr:uid="{00000000-0005-0000-0000-0000BB6A0000}"/>
    <cellStyle name="Akzent5 2" xfId="53251" hidden="1" xr:uid="{00000000-0005-0000-0000-0000BC6A0000}"/>
    <cellStyle name="Akzent5 2" xfId="53217" hidden="1" xr:uid="{00000000-0005-0000-0000-0000BD6A0000}"/>
    <cellStyle name="Akzent5 2" xfId="53196" hidden="1" xr:uid="{00000000-0005-0000-0000-0000BE6A0000}"/>
    <cellStyle name="Akzent5 2" xfId="53159" hidden="1" xr:uid="{00000000-0005-0000-0000-0000BF6A0000}"/>
    <cellStyle name="Akzent5 2" xfId="53127" hidden="1" xr:uid="{00000000-0005-0000-0000-0000C06A0000}"/>
    <cellStyle name="Akzent5 2" xfId="53096" hidden="1" xr:uid="{00000000-0005-0000-0000-0000C16A0000}"/>
    <cellStyle name="Akzent5 2" xfId="53076" hidden="1" xr:uid="{00000000-0005-0000-0000-0000C26A0000}"/>
    <cellStyle name="Akzent5 2" xfId="53030" hidden="1" xr:uid="{00000000-0005-0000-0000-0000C36A0000}"/>
    <cellStyle name="Akzent5 2" xfId="53018" hidden="1" xr:uid="{00000000-0005-0000-0000-0000C46A0000}"/>
    <cellStyle name="Akzent5 2" xfId="52972" hidden="1" xr:uid="{00000000-0005-0000-0000-0000C56A0000}"/>
    <cellStyle name="Akzent5 2" xfId="52954" hidden="1" xr:uid="{00000000-0005-0000-0000-0000C66A0000}"/>
    <cellStyle name="Akzent5 2" xfId="52916" hidden="1" xr:uid="{00000000-0005-0000-0000-0000C76A0000}"/>
    <cellStyle name="Akzent5 2" xfId="52896" hidden="1" xr:uid="{00000000-0005-0000-0000-0000C86A0000}"/>
    <cellStyle name="Akzent5 2" xfId="52846" hidden="1" xr:uid="{00000000-0005-0000-0000-0000C96A0000}"/>
    <cellStyle name="Akzent5 2" xfId="52838" hidden="1" xr:uid="{00000000-0005-0000-0000-0000CA6A0000}"/>
    <cellStyle name="Akzent5 2" xfId="52791" hidden="1" xr:uid="{00000000-0005-0000-0000-0000CB6A0000}"/>
    <cellStyle name="Akzent5 2" xfId="52763" hidden="1" xr:uid="{00000000-0005-0000-0000-0000CC6A0000}"/>
    <cellStyle name="Akzent5 2" xfId="52723" hidden="1" xr:uid="{00000000-0005-0000-0000-0000CD6A0000}"/>
    <cellStyle name="Akzent5 2" xfId="52701" hidden="1" xr:uid="{00000000-0005-0000-0000-0000CE6A0000}"/>
    <cellStyle name="Akzent5 2" xfId="52658" hidden="1" xr:uid="{00000000-0005-0000-0000-0000CF6A0000}"/>
    <cellStyle name="Akzent5 2" xfId="52634" hidden="1" xr:uid="{00000000-0005-0000-0000-0000D06A0000}"/>
    <cellStyle name="Akzent5 2" xfId="52574" hidden="1" xr:uid="{00000000-0005-0000-0000-0000D16A0000}"/>
    <cellStyle name="Akzent5 2" xfId="52541" hidden="1" xr:uid="{00000000-0005-0000-0000-0000D26A0000}"/>
    <cellStyle name="Akzent5 2" xfId="52515" hidden="1" xr:uid="{00000000-0005-0000-0000-0000D36A0000}"/>
    <cellStyle name="Akzent5 2" xfId="52482" hidden="1" xr:uid="{00000000-0005-0000-0000-0000D46A0000}"/>
    <cellStyle name="Akzent5 2" xfId="52802" hidden="1" xr:uid="{00000000-0005-0000-0000-0000D56A0000}"/>
    <cellStyle name="Akzent5 2" xfId="52434" hidden="1" xr:uid="{00000000-0005-0000-0000-0000D66A0000}"/>
    <cellStyle name="Akzent5 2" xfId="52391" hidden="1" xr:uid="{00000000-0005-0000-0000-0000D76A0000}"/>
    <cellStyle name="Akzent5 2" xfId="52370" hidden="1" xr:uid="{00000000-0005-0000-0000-0000D86A0000}"/>
    <cellStyle name="Akzent5 2" xfId="52331" hidden="1" xr:uid="{00000000-0005-0000-0000-0000D96A0000}"/>
    <cellStyle name="Akzent5 2" xfId="52304" hidden="1" xr:uid="{00000000-0005-0000-0000-0000DA6A0000}"/>
    <cellStyle name="Akzent5 2" xfId="52264" hidden="1" xr:uid="{00000000-0005-0000-0000-0000DB6A0000}"/>
    <cellStyle name="Akzent5 2" xfId="52242" hidden="1" xr:uid="{00000000-0005-0000-0000-0000DC6A0000}"/>
    <cellStyle name="Akzent5 2" xfId="52187" hidden="1" xr:uid="{00000000-0005-0000-0000-0000DD6A0000}"/>
    <cellStyle name="Akzent5 2" xfId="52142" hidden="1" xr:uid="{00000000-0005-0000-0000-0000DE6A0000}"/>
    <cellStyle name="Akzent5 2" xfId="52094" hidden="1" xr:uid="{00000000-0005-0000-0000-0000DF6A0000}"/>
    <cellStyle name="Akzent5 2" xfId="52038" hidden="1" xr:uid="{00000000-0005-0000-0000-0000E06A0000}"/>
    <cellStyle name="Akzent5 2" xfId="51992" hidden="1" xr:uid="{00000000-0005-0000-0000-0000E16A0000}"/>
    <cellStyle name="Akzent5 2" xfId="51946" hidden="1" xr:uid="{00000000-0005-0000-0000-0000E26A0000}"/>
    <cellStyle name="Akzent5 2" xfId="51925" hidden="1" xr:uid="{00000000-0005-0000-0000-0000E36A0000}"/>
    <cellStyle name="Akzent5 2" xfId="51862" hidden="1" xr:uid="{00000000-0005-0000-0000-0000E46A0000}"/>
    <cellStyle name="Akzent5 2" xfId="51838" hidden="1" xr:uid="{00000000-0005-0000-0000-0000E56A0000}"/>
    <cellStyle name="Akzent5 2" xfId="51791" hidden="1" xr:uid="{00000000-0005-0000-0000-0000E66A0000}"/>
    <cellStyle name="Akzent5 2" xfId="51773" hidden="1" xr:uid="{00000000-0005-0000-0000-0000E76A0000}"/>
    <cellStyle name="Akzent5 2" xfId="51725" hidden="1" xr:uid="{00000000-0005-0000-0000-0000E86A0000}"/>
    <cellStyle name="Akzent5 2" xfId="51703" hidden="1" xr:uid="{00000000-0005-0000-0000-0000E96A0000}"/>
    <cellStyle name="Akzent5 2" xfId="51667" hidden="1" xr:uid="{00000000-0005-0000-0000-0000EA6A0000}"/>
    <cellStyle name="Akzent5 2" xfId="51640" hidden="1" xr:uid="{00000000-0005-0000-0000-0000EB6A0000}"/>
    <cellStyle name="Akzent5 2" xfId="51594" hidden="1" xr:uid="{00000000-0005-0000-0000-0000EC6A0000}"/>
    <cellStyle name="Akzent5 2" xfId="51565" hidden="1" xr:uid="{00000000-0005-0000-0000-0000ED6A0000}"/>
    <cellStyle name="Akzent5 2" xfId="51530" hidden="1" xr:uid="{00000000-0005-0000-0000-0000EE6A0000}"/>
    <cellStyle name="Akzent5 2" xfId="51498" hidden="1" xr:uid="{00000000-0005-0000-0000-0000EF6A0000}"/>
    <cellStyle name="Akzent5 2" xfId="51437" hidden="1" xr:uid="{00000000-0005-0000-0000-0000F06A0000}"/>
    <cellStyle name="Akzent5 2" xfId="51409" hidden="1" xr:uid="{00000000-0005-0000-0000-0000F16A0000}"/>
    <cellStyle name="Akzent5 2" xfId="51378" hidden="1" xr:uid="{00000000-0005-0000-0000-0000F26A0000}"/>
    <cellStyle name="Akzent5 2" xfId="51350" hidden="1" xr:uid="{00000000-0005-0000-0000-0000F36A0000}"/>
    <cellStyle name="Akzent5 2" xfId="52044" hidden="1" xr:uid="{00000000-0005-0000-0000-0000F46A0000}"/>
    <cellStyle name="Akzent5 2" xfId="51299" hidden="1" xr:uid="{00000000-0005-0000-0000-0000F56A0000}"/>
    <cellStyle name="Akzent5 2" xfId="51261" hidden="1" xr:uid="{00000000-0005-0000-0000-0000F66A0000}"/>
    <cellStyle name="Akzent5 2" xfId="51233" hidden="1" xr:uid="{00000000-0005-0000-0000-0000F76A0000}"/>
    <cellStyle name="Akzent5 2" xfId="51200" hidden="1" xr:uid="{00000000-0005-0000-0000-0000F86A0000}"/>
    <cellStyle name="Akzent5 2" xfId="51177" hidden="1" xr:uid="{00000000-0005-0000-0000-0000F96A0000}"/>
    <cellStyle name="Akzent5 2" xfId="51141" hidden="1" xr:uid="{00000000-0005-0000-0000-0000FA6A0000}"/>
    <cellStyle name="Akzent5 2" xfId="51110" hidden="1" xr:uid="{00000000-0005-0000-0000-0000FB6A0000}"/>
    <cellStyle name="Akzent5 2" xfId="51079" hidden="1" xr:uid="{00000000-0005-0000-0000-0000FC6A0000}"/>
    <cellStyle name="Akzent5 2" xfId="51054" hidden="1" xr:uid="{00000000-0005-0000-0000-0000FD6A0000}"/>
    <cellStyle name="Akzent5 2" xfId="51321" hidden="1" xr:uid="{00000000-0005-0000-0000-0000FE6A0000}"/>
    <cellStyle name="Akzent5 2" xfId="51003" hidden="1" xr:uid="{00000000-0005-0000-0000-0000FF6A0000}"/>
    <cellStyle name="Akzent5 2" xfId="50966" hidden="1" xr:uid="{00000000-0005-0000-0000-0000006B0000}"/>
    <cellStyle name="Akzent5 2" xfId="50939" hidden="1" xr:uid="{00000000-0005-0000-0000-0000016B0000}"/>
    <cellStyle name="Akzent5 2" xfId="50913" hidden="1" xr:uid="{00000000-0005-0000-0000-0000026B0000}"/>
    <cellStyle name="Akzent5 2" xfId="50895" hidden="1" xr:uid="{00000000-0005-0000-0000-0000036B0000}"/>
    <cellStyle name="Akzent5 2" xfId="50855" hidden="1" xr:uid="{00000000-0005-0000-0000-0000046B0000}"/>
    <cellStyle name="Akzent5 2" xfId="50834" hidden="1" xr:uid="{00000000-0005-0000-0000-0000056B0000}"/>
    <cellStyle name="Akzent5 2" xfId="50797" hidden="1" xr:uid="{00000000-0005-0000-0000-0000066B0000}"/>
    <cellStyle name="Akzent5 2" xfId="50773" hidden="1" xr:uid="{00000000-0005-0000-0000-0000076B0000}"/>
    <cellStyle name="Akzent5 2" xfId="50724" hidden="1" xr:uid="{00000000-0005-0000-0000-0000086B0000}"/>
    <cellStyle name="Akzent5 2" xfId="50685" hidden="1" xr:uid="{00000000-0005-0000-0000-0000096B0000}"/>
    <cellStyle name="Akzent5 2" xfId="50656" hidden="1" xr:uid="{00000000-0005-0000-0000-00000A6B0000}"/>
    <cellStyle name="Akzent5 2" xfId="50627" hidden="1" xr:uid="{00000000-0005-0000-0000-00000B6B0000}"/>
    <cellStyle name="Akzent5 2" xfId="50588" hidden="1" xr:uid="{00000000-0005-0000-0000-00000C6B0000}"/>
    <cellStyle name="Akzent5 2" xfId="50576" hidden="1" xr:uid="{00000000-0005-0000-0000-00000D6B0000}"/>
    <cellStyle name="Akzent5 2" xfId="50530" hidden="1" xr:uid="{00000000-0005-0000-0000-00000E6B0000}"/>
    <cellStyle name="Akzent5 2" xfId="50512" hidden="1" xr:uid="{00000000-0005-0000-0000-00000F6B0000}"/>
    <cellStyle name="Akzent5 2" xfId="50472" hidden="1" xr:uid="{00000000-0005-0000-0000-0000106B0000}"/>
    <cellStyle name="Akzent5 2" xfId="50451" hidden="1" xr:uid="{00000000-0005-0000-0000-0000116B0000}"/>
    <cellStyle name="Akzent5 2" xfId="50413" hidden="1" xr:uid="{00000000-0005-0000-0000-0000126B0000}"/>
    <cellStyle name="Akzent5 2" xfId="50378" hidden="1" xr:uid="{00000000-0005-0000-0000-0000136B0000}"/>
    <cellStyle name="Akzent5 2" xfId="50330" hidden="1" xr:uid="{00000000-0005-0000-0000-0000146B0000}"/>
    <cellStyle name="Akzent5 2" xfId="50298" hidden="1" xr:uid="{00000000-0005-0000-0000-0000156B0000}"/>
    <cellStyle name="Akzent5 2" xfId="50270" hidden="1" xr:uid="{00000000-0005-0000-0000-0000166B0000}"/>
    <cellStyle name="Akzent5 2" xfId="50236" hidden="1" xr:uid="{00000000-0005-0000-0000-0000176B0000}"/>
    <cellStyle name="Akzent5 2" xfId="50206" hidden="1" xr:uid="{00000000-0005-0000-0000-0000186B0000}"/>
    <cellStyle name="Akzent5 2" xfId="50177" hidden="1" xr:uid="{00000000-0005-0000-0000-0000196B0000}"/>
    <cellStyle name="Akzent5 2" xfId="50138" hidden="1" xr:uid="{00000000-0005-0000-0000-00001A6B0000}"/>
    <cellStyle name="Akzent5 2" xfId="50118" hidden="1" xr:uid="{00000000-0005-0000-0000-00001B6B0000}"/>
    <cellStyle name="Akzent5 2" xfId="50740" hidden="1" xr:uid="{00000000-0005-0000-0000-00001C6B0000}"/>
    <cellStyle name="Akzent5 2" xfId="50059" hidden="1" xr:uid="{00000000-0005-0000-0000-00001D6B0000}"/>
    <cellStyle name="Akzent5 2" xfId="50024" hidden="1" xr:uid="{00000000-0005-0000-0000-00001E6B0000}"/>
    <cellStyle name="Akzent5 2" xfId="49996" hidden="1" xr:uid="{00000000-0005-0000-0000-00001F6B0000}"/>
    <cellStyle name="Akzent5 2" xfId="49956" hidden="1" xr:uid="{00000000-0005-0000-0000-0000206B0000}"/>
    <cellStyle name="Akzent5 2" xfId="49937" hidden="1" xr:uid="{00000000-0005-0000-0000-0000216B0000}"/>
    <cellStyle name="Akzent5 2" xfId="49897" hidden="1" xr:uid="{00000000-0005-0000-0000-0000226B0000}"/>
    <cellStyle name="Akzent5 2" xfId="49879" hidden="1" xr:uid="{00000000-0005-0000-0000-0000236B0000}"/>
    <cellStyle name="Akzent5 2" xfId="49839" hidden="1" xr:uid="{00000000-0005-0000-0000-0000246B0000}"/>
    <cellStyle name="Akzent5 2" xfId="49821" hidden="1" xr:uid="{00000000-0005-0000-0000-0000256B0000}"/>
    <cellStyle name="Akzent5 2" xfId="50098" hidden="1" xr:uid="{00000000-0005-0000-0000-0000266B0000}"/>
    <cellStyle name="Akzent5 2" xfId="49777" hidden="1" xr:uid="{00000000-0005-0000-0000-0000276B0000}"/>
    <cellStyle name="Akzent5 2" xfId="49739" hidden="1" xr:uid="{00000000-0005-0000-0000-0000286B0000}"/>
    <cellStyle name="Akzent5 2" xfId="49719" hidden="1" xr:uid="{00000000-0005-0000-0000-0000296B0000}"/>
    <cellStyle name="Akzent5 2" xfId="49676" hidden="1" xr:uid="{00000000-0005-0000-0000-00002A6B0000}"/>
    <cellStyle name="Akzent5 2" xfId="49657" hidden="1" xr:uid="{00000000-0005-0000-0000-00002B6B0000}"/>
    <cellStyle name="Akzent5 2" xfId="49615" hidden="1" xr:uid="{00000000-0005-0000-0000-00002C6B0000}"/>
    <cellStyle name="Akzent5 2" xfId="49599" hidden="1" xr:uid="{00000000-0005-0000-0000-00002D6B0000}"/>
    <cellStyle name="Akzent5 2" xfId="49556" hidden="1" xr:uid="{00000000-0005-0000-0000-00002E6B0000}"/>
    <cellStyle name="Akzent5 2" xfId="49540" hidden="1" xr:uid="{00000000-0005-0000-0000-00002F6B0000}"/>
    <cellStyle name="Akzent5 2" xfId="49500" hidden="1" xr:uid="{00000000-0005-0000-0000-0000306B0000}"/>
    <cellStyle name="Akzent5 2" xfId="49479" hidden="1" xr:uid="{00000000-0005-0000-0000-0000316B0000}"/>
    <cellStyle name="Akzent5 2" xfId="49432" hidden="1" xr:uid="{00000000-0005-0000-0000-0000326B0000}"/>
    <cellStyle name="Akzent5 2" xfId="49420" hidden="1" xr:uid="{00000000-0005-0000-0000-0000336B0000}"/>
    <cellStyle name="Akzent5 2" xfId="49374" hidden="1" xr:uid="{00000000-0005-0000-0000-0000346B0000}"/>
    <cellStyle name="Akzent5 2" xfId="49348" hidden="1" xr:uid="{00000000-0005-0000-0000-0000356B0000}"/>
    <cellStyle name="Akzent5 2" xfId="49314" hidden="1" xr:uid="{00000000-0005-0000-0000-0000366B0000}"/>
    <cellStyle name="Akzent5 2" xfId="49287" hidden="1" xr:uid="{00000000-0005-0000-0000-0000376B0000}"/>
    <cellStyle name="Akzent5 2" xfId="49250" hidden="1" xr:uid="{00000000-0005-0000-0000-0000386B0000}"/>
    <cellStyle name="Akzent5 2" xfId="49223" hidden="1" xr:uid="{00000000-0005-0000-0000-0000396B0000}"/>
    <cellStyle name="Akzent5 2" xfId="49179" hidden="1" xr:uid="{00000000-0005-0000-0000-00003A6B0000}"/>
    <cellStyle name="Akzent5 2" xfId="49162" hidden="1" xr:uid="{00000000-0005-0000-0000-00003B6B0000}"/>
    <cellStyle name="Akzent5 2" xfId="49082" hidden="1" xr:uid="{00000000-0005-0000-0000-00003C6B0000}"/>
    <cellStyle name="Akzent5 2" xfId="49055" hidden="1" xr:uid="{00000000-0005-0000-0000-00003D6B0000}"/>
    <cellStyle name="Akzent5 2" xfId="49017" hidden="1" xr:uid="{00000000-0005-0000-0000-00003E6B0000}"/>
    <cellStyle name="Akzent5 2" xfId="48993" hidden="1" xr:uid="{00000000-0005-0000-0000-00003F6B0000}"/>
    <cellStyle name="Akzent5 2" xfId="48958" hidden="1" xr:uid="{00000000-0005-0000-0000-0000406B0000}"/>
    <cellStyle name="Akzent5 2" xfId="48928" hidden="1" xr:uid="{00000000-0005-0000-0000-0000416B0000}"/>
    <cellStyle name="Akzent5 2" xfId="55296" hidden="1" xr:uid="{00000000-0005-0000-0000-0000426B0000}"/>
    <cellStyle name="Akzent5 2" xfId="55565" hidden="1" xr:uid="{00000000-0005-0000-0000-0000436B0000}"/>
    <cellStyle name="Akzent5 2" xfId="55568" hidden="1" xr:uid="{00000000-0005-0000-0000-0000446B0000}"/>
    <cellStyle name="Akzent5 2" xfId="55580" hidden="1" xr:uid="{00000000-0005-0000-0000-0000456B0000}"/>
    <cellStyle name="Akzent5 2" xfId="49093" hidden="1" xr:uid="{00000000-0005-0000-0000-0000466B0000}"/>
    <cellStyle name="Akzent5 2" xfId="55594" hidden="1" xr:uid="{00000000-0005-0000-0000-0000476B0000}"/>
    <cellStyle name="Akzent5 2" xfId="55602" hidden="1" xr:uid="{00000000-0005-0000-0000-0000486B0000}"/>
    <cellStyle name="Akzent5 2" xfId="55614" hidden="1" xr:uid="{00000000-0005-0000-0000-0000496B0000}"/>
    <cellStyle name="Akzent5 2" xfId="55622" hidden="1" xr:uid="{00000000-0005-0000-0000-00004A6B0000}"/>
    <cellStyle name="Akzent5 2" xfId="55634" hidden="1" xr:uid="{00000000-0005-0000-0000-00004B6B0000}"/>
    <cellStyle name="Akzent5 2" xfId="55642" hidden="1" xr:uid="{00000000-0005-0000-0000-00004C6B0000}"/>
    <cellStyle name="Akzent5 2" xfId="55654" hidden="1" xr:uid="{00000000-0005-0000-0000-00004D6B0000}"/>
    <cellStyle name="Akzent5 2" xfId="55662" hidden="1" xr:uid="{00000000-0005-0000-0000-00004E6B0000}"/>
    <cellStyle name="Akzent5 2" xfId="55674" xr:uid="{00000000-0005-0000-0000-00004F6B0000}"/>
    <cellStyle name="Akzent5 3" xfId="132" hidden="1" xr:uid="{00000000-0005-0000-0000-0000506B0000}"/>
    <cellStyle name="Akzent5 3" xfId="2957" hidden="1" xr:uid="{00000000-0005-0000-0000-0000516B0000}"/>
    <cellStyle name="Akzent5 3" xfId="3752" hidden="1" xr:uid="{00000000-0005-0000-0000-0000526B0000}"/>
    <cellStyle name="Akzent5 3" xfId="6280" hidden="1" xr:uid="{00000000-0005-0000-0000-0000536B0000}"/>
    <cellStyle name="Akzent5 3" xfId="4075" hidden="1" xr:uid="{00000000-0005-0000-0000-0000546B0000}"/>
    <cellStyle name="Akzent5 3" xfId="3243" hidden="1" xr:uid="{00000000-0005-0000-0000-0000556B0000}"/>
    <cellStyle name="Akzent5 3" xfId="565" hidden="1" xr:uid="{00000000-0005-0000-0000-0000566B0000}"/>
    <cellStyle name="Akzent5 3" xfId="4302" hidden="1" xr:uid="{00000000-0005-0000-0000-0000576B0000}"/>
    <cellStyle name="Akzent5 3" xfId="3431" hidden="1" xr:uid="{00000000-0005-0000-0000-0000586B0000}"/>
    <cellStyle name="Akzent5 3" xfId="550" hidden="1" xr:uid="{00000000-0005-0000-0000-0000596B0000}"/>
    <cellStyle name="Akzent5 3" xfId="12112" hidden="1" xr:uid="{00000000-0005-0000-0000-00005A6B0000}"/>
    <cellStyle name="Akzent5 3" xfId="13473" hidden="1" xr:uid="{00000000-0005-0000-0000-00005B6B0000}"/>
    <cellStyle name="Akzent5 3" xfId="18325" hidden="1" xr:uid="{00000000-0005-0000-0000-00005C6B0000}"/>
    <cellStyle name="Akzent5 3" xfId="14129" hidden="1" xr:uid="{00000000-0005-0000-0000-00005D6B0000}"/>
    <cellStyle name="Akzent5 3" xfId="12608" hidden="1" xr:uid="{00000000-0005-0000-0000-00005E6B0000}"/>
    <cellStyle name="Akzent5 3" xfId="7604" hidden="1" xr:uid="{00000000-0005-0000-0000-00005F6B0000}"/>
    <cellStyle name="Akzent5 3" xfId="14569" hidden="1" xr:uid="{00000000-0005-0000-0000-0000606B0000}"/>
    <cellStyle name="Akzent5 3" xfId="12940" hidden="1" xr:uid="{00000000-0005-0000-0000-0000616B0000}"/>
    <cellStyle name="Akzent5 3" xfId="7617" hidden="1" xr:uid="{00000000-0005-0000-0000-0000626B0000}"/>
    <cellStyle name="Akzent5 3" xfId="14998" hidden="1" xr:uid="{00000000-0005-0000-0000-0000636B0000}"/>
    <cellStyle name="Akzent5 3" xfId="13347" hidden="1" xr:uid="{00000000-0005-0000-0000-0000646B0000}"/>
    <cellStyle name="Akzent5 3" xfId="7680" hidden="1" xr:uid="{00000000-0005-0000-0000-0000656B0000}"/>
    <cellStyle name="Akzent5 3" xfId="15447" hidden="1" xr:uid="{00000000-0005-0000-0000-0000666B0000}"/>
    <cellStyle name="Akzent5 3" xfId="13746" hidden="1" xr:uid="{00000000-0005-0000-0000-0000676B0000}"/>
    <cellStyle name="Akzent5 3" xfId="7749" hidden="1" xr:uid="{00000000-0005-0000-0000-0000686B0000}"/>
    <cellStyle name="Akzent5 3" xfId="15929" hidden="1" xr:uid="{00000000-0005-0000-0000-0000696B0000}"/>
    <cellStyle name="Akzent5 3" xfId="14186" hidden="1" xr:uid="{00000000-0005-0000-0000-00006A6B0000}"/>
    <cellStyle name="Akzent5 3" xfId="7795" hidden="1" xr:uid="{00000000-0005-0000-0000-00006B6B0000}"/>
    <cellStyle name="Akzent5 3" xfId="22901" hidden="1" xr:uid="{00000000-0005-0000-0000-00006C6B0000}"/>
    <cellStyle name="Akzent5 3" xfId="23459" hidden="1" xr:uid="{00000000-0005-0000-0000-00006D6B0000}"/>
    <cellStyle name="Akzent5 3" xfId="25230" hidden="1" xr:uid="{00000000-0005-0000-0000-00006E6B0000}"/>
    <cellStyle name="Akzent5 3" xfId="23694" hidden="1" xr:uid="{00000000-0005-0000-0000-00006F6B0000}"/>
    <cellStyle name="Akzent5 3" xfId="23101" hidden="1" xr:uid="{00000000-0005-0000-0000-0000706B0000}"/>
    <cellStyle name="Akzent5 3" xfId="21217" hidden="1" xr:uid="{00000000-0005-0000-0000-0000716B0000}"/>
    <cellStyle name="Akzent5 3" xfId="26708" hidden="1" xr:uid="{00000000-0005-0000-0000-0000726B0000}"/>
    <cellStyle name="Akzent5 3" xfId="27004" hidden="1" xr:uid="{00000000-0005-0000-0000-0000736B0000}"/>
    <cellStyle name="Akzent5 3" xfId="27919" hidden="1" xr:uid="{00000000-0005-0000-0000-0000746B0000}"/>
    <cellStyle name="Akzent5 3" xfId="29219" hidden="1" xr:uid="{00000000-0005-0000-0000-0000756B0000}"/>
    <cellStyle name="Akzent5 3" xfId="29516" hidden="1" xr:uid="{00000000-0005-0000-0000-0000766B0000}"/>
    <cellStyle name="Akzent5 3" xfId="30432" hidden="1" xr:uid="{00000000-0005-0000-0000-0000776B0000}"/>
    <cellStyle name="Akzent5 3" xfId="31613" hidden="1" xr:uid="{00000000-0005-0000-0000-0000786B0000}"/>
    <cellStyle name="Akzent5 3" xfId="31909" hidden="1" xr:uid="{00000000-0005-0000-0000-0000796B0000}"/>
    <cellStyle name="Akzent5 3" xfId="32822" hidden="1" xr:uid="{00000000-0005-0000-0000-00007A6B0000}"/>
    <cellStyle name="Akzent5 3" xfId="33903" hidden="1" xr:uid="{00000000-0005-0000-0000-00007B6B0000}"/>
    <cellStyle name="Akzent5 3" xfId="34196" hidden="1" xr:uid="{00000000-0005-0000-0000-00007C6B0000}"/>
    <cellStyle name="Akzent5 3" xfId="35108" hidden="1" xr:uid="{00000000-0005-0000-0000-00007D6B0000}"/>
    <cellStyle name="Akzent5 3" xfId="36188" hidden="1" xr:uid="{00000000-0005-0000-0000-00007E6B0000}"/>
    <cellStyle name="Akzent5 3" xfId="36478" hidden="1" xr:uid="{00000000-0005-0000-0000-00007F6B0000}"/>
    <cellStyle name="Akzent5 3" xfId="37385" hidden="1" xr:uid="{00000000-0005-0000-0000-0000806B0000}"/>
    <cellStyle name="Akzent5 3" xfId="38447" hidden="1" xr:uid="{00000000-0005-0000-0000-0000816B0000}"/>
    <cellStyle name="Akzent5 3" xfId="38729" hidden="1" xr:uid="{00000000-0005-0000-0000-0000826B0000}"/>
    <cellStyle name="Akzent5 3" xfId="39632" hidden="1" xr:uid="{00000000-0005-0000-0000-0000836B0000}"/>
    <cellStyle name="Akzent5 3" xfId="40684" hidden="1" xr:uid="{00000000-0005-0000-0000-0000846B0000}"/>
    <cellStyle name="Akzent5 3" xfId="40965" hidden="1" xr:uid="{00000000-0005-0000-0000-0000856B0000}"/>
    <cellStyle name="Akzent5 3" xfId="41868" hidden="1" xr:uid="{00000000-0005-0000-0000-0000866B0000}"/>
    <cellStyle name="Akzent5 3" xfId="44681" hidden="1" xr:uid="{00000000-0005-0000-0000-0000876B0000}"/>
    <cellStyle name="Akzent5 3" xfId="45474" hidden="1" xr:uid="{00000000-0005-0000-0000-0000886B0000}"/>
    <cellStyle name="Akzent5 3" xfId="47967" hidden="1" xr:uid="{00000000-0005-0000-0000-0000896B0000}"/>
    <cellStyle name="Akzent5 3" xfId="45793" hidden="1" xr:uid="{00000000-0005-0000-0000-00008A6B0000}"/>
    <cellStyle name="Akzent5 3" xfId="44964" hidden="1" xr:uid="{00000000-0005-0000-0000-00008B6B0000}"/>
    <cellStyle name="Akzent5 3" xfId="42322" hidden="1" xr:uid="{00000000-0005-0000-0000-00008C6B0000}"/>
    <cellStyle name="Akzent5 3" xfId="46017" hidden="1" xr:uid="{00000000-0005-0000-0000-00008D6B0000}"/>
    <cellStyle name="Akzent5 3" xfId="45152" hidden="1" xr:uid="{00000000-0005-0000-0000-00008E6B0000}"/>
    <cellStyle name="Akzent5 3" xfId="42307" hidden="1" xr:uid="{00000000-0005-0000-0000-00008F6B0000}"/>
    <cellStyle name="Akzent5 3" xfId="51482" hidden="1" xr:uid="{00000000-0005-0000-0000-0000906B0000}"/>
    <cellStyle name="Akzent5 3" xfId="52275" hidden="1" xr:uid="{00000000-0005-0000-0000-0000916B0000}"/>
    <cellStyle name="Akzent5 3" xfId="54768" hidden="1" xr:uid="{00000000-0005-0000-0000-0000926B0000}"/>
    <cellStyle name="Akzent5 3" xfId="52594" hidden="1" xr:uid="{00000000-0005-0000-0000-0000936B0000}"/>
    <cellStyle name="Akzent5 3" xfId="51765" hidden="1" xr:uid="{00000000-0005-0000-0000-0000946B0000}"/>
    <cellStyle name="Akzent5 3" xfId="49123" hidden="1" xr:uid="{00000000-0005-0000-0000-0000956B0000}"/>
    <cellStyle name="Akzent5 3" xfId="52818" hidden="1" xr:uid="{00000000-0005-0000-0000-0000966B0000}"/>
    <cellStyle name="Akzent5 3" xfId="51953" hidden="1" xr:uid="{00000000-0005-0000-0000-0000976B0000}"/>
    <cellStyle name="Akzent5 3" xfId="49108" xr:uid="{00000000-0005-0000-0000-0000986B0000}"/>
    <cellStyle name="Akzent5 4" xfId="133" hidden="1" xr:uid="{00000000-0005-0000-0000-0000996B0000}"/>
    <cellStyle name="Akzent5 4" xfId="3672" hidden="1" xr:uid="{00000000-0005-0000-0000-00009A6B0000}"/>
    <cellStyle name="Akzent5 4" xfId="3646" hidden="1" xr:uid="{00000000-0005-0000-0000-00009B6B0000}"/>
    <cellStyle name="Akzent5 4" xfId="3327" hidden="1" xr:uid="{00000000-0005-0000-0000-00009C6B0000}"/>
    <cellStyle name="Akzent5 4" xfId="3348" hidden="1" xr:uid="{00000000-0005-0000-0000-00009D6B0000}"/>
    <cellStyle name="Akzent5 4" xfId="3528" hidden="1" xr:uid="{00000000-0005-0000-0000-00009E6B0000}"/>
    <cellStyle name="Akzent5 4" xfId="3547" hidden="1" xr:uid="{00000000-0005-0000-0000-00009F6B0000}"/>
    <cellStyle name="Akzent5 4" xfId="13333" hidden="1" xr:uid="{00000000-0005-0000-0000-0000A06B0000}"/>
    <cellStyle name="Akzent5 4" xfId="13288" hidden="1" xr:uid="{00000000-0005-0000-0000-0000A16B0000}"/>
    <cellStyle name="Akzent5 4" xfId="12767" hidden="1" xr:uid="{00000000-0005-0000-0000-0000A26B0000}"/>
    <cellStyle name="Akzent5 4" xfId="12794" hidden="1" xr:uid="{00000000-0005-0000-0000-0000A36B0000}"/>
    <cellStyle name="Akzent5 4" xfId="13106" hidden="1" xr:uid="{00000000-0005-0000-0000-0000A46B0000}"/>
    <cellStyle name="Akzent5 4" xfId="13142" hidden="1" xr:uid="{00000000-0005-0000-0000-0000A56B0000}"/>
    <cellStyle name="Akzent5 4" xfId="13530" hidden="1" xr:uid="{00000000-0005-0000-0000-0000A66B0000}"/>
    <cellStyle name="Akzent5 4" xfId="13569" hidden="1" xr:uid="{00000000-0005-0000-0000-0000A76B0000}"/>
    <cellStyle name="Akzent5 4" xfId="13918" hidden="1" xr:uid="{00000000-0005-0000-0000-0000A86B0000}"/>
    <cellStyle name="Akzent5 4" xfId="13973" hidden="1" xr:uid="{00000000-0005-0000-0000-0000A96B0000}"/>
    <cellStyle name="Akzent5 4" xfId="14368" hidden="1" xr:uid="{00000000-0005-0000-0000-0000AA6B0000}"/>
    <cellStyle name="Akzent5 4" xfId="14419" hidden="1" xr:uid="{00000000-0005-0000-0000-0000AB6B0000}"/>
    <cellStyle name="Akzent5 4" xfId="23399" hidden="1" xr:uid="{00000000-0005-0000-0000-0000AC6B0000}"/>
    <cellStyle name="Akzent5 4" xfId="23377" hidden="1" xr:uid="{00000000-0005-0000-0000-0000AD6B0000}"/>
    <cellStyle name="Akzent5 4" xfId="23166" hidden="1" xr:uid="{00000000-0005-0000-0000-0000AE6B0000}"/>
    <cellStyle name="Akzent5 4" xfId="23179" hidden="1" xr:uid="{00000000-0005-0000-0000-0000AF6B0000}"/>
    <cellStyle name="Akzent5 4" xfId="26964" hidden="1" xr:uid="{00000000-0005-0000-0000-0000B06B0000}"/>
    <cellStyle name="Akzent5 4" xfId="26949" hidden="1" xr:uid="{00000000-0005-0000-0000-0000B16B0000}"/>
    <cellStyle name="Akzent5 4" xfId="29476" hidden="1" xr:uid="{00000000-0005-0000-0000-0000B26B0000}"/>
    <cellStyle name="Akzent5 4" xfId="29461" hidden="1" xr:uid="{00000000-0005-0000-0000-0000B36B0000}"/>
    <cellStyle name="Akzent5 4" xfId="31869" hidden="1" xr:uid="{00000000-0005-0000-0000-0000B46B0000}"/>
    <cellStyle name="Akzent5 4" xfId="31854" hidden="1" xr:uid="{00000000-0005-0000-0000-0000B56B0000}"/>
    <cellStyle name="Akzent5 4" xfId="34156" hidden="1" xr:uid="{00000000-0005-0000-0000-0000B66B0000}"/>
    <cellStyle name="Akzent5 4" xfId="34141" hidden="1" xr:uid="{00000000-0005-0000-0000-0000B76B0000}"/>
    <cellStyle name="Akzent5 4" xfId="36439" hidden="1" xr:uid="{00000000-0005-0000-0000-0000B86B0000}"/>
    <cellStyle name="Akzent5 4" xfId="36425" hidden="1" xr:uid="{00000000-0005-0000-0000-0000B96B0000}"/>
    <cellStyle name="Akzent5 4" xfId="38691" hidden="1" xr:uid="{00000000-0005-0000-0000-0000BA6B0000}"/>
    <cellStyle name="Akzent5 4" xfId="38677" hidden="1" xr:uid="{00000000-0005-0000-0000-0000BB6B0000}"/>
    <cellStyle name="Akzent5 4" xfId="40927" hidden="1" xr:uid="{00000000-0005-0000-0000-0000BC6B0000}"/>
    <cellStyle name="Akzent5 4" xfId="40914" hidden="1" xr:uid="{00000000-0005-0000-0000-0000BD6B0000}"/>
    <cellStyle name="Akzent5 4" xfId="45394" hidden="1" xr:uid="{00000000-0005-0000-0000-0000BE6B0000}"/>
    <cellStyle name="Akzent5 4" xfId="45366" hidden="1" xr:uid="{00000000-0005-0000-0000-0000BF6B0000}"/>
    <cellStyle name="Akzent5 4" xfId="45049" hidden="1" xr:uid="{00000000-0005-0000-0000-0000C06B0000}"/>
    <cellStyle name="Akzent5 4" xfId="45070" hidden="1" xr:uid="{00000000-0005-0000-0000-0000C16B0000}"/>
    <cellStyle name="Akzent5 4" xfId="45247" hidden="1" xr:uid="{00000000-0005-0000-0000-0000C26B0000}"/>
    <cellStyle name="Akzent5 4" xfId="45266" hidden="1" xr:uid="{00000000-0005-0000-0000-0000C36B0000}"/>
    <cellStyle name="Akzent5 4" xfId="52195" hidden="1" xr:uid="{00000000-0005-0000-0000-0000C46B0000}"/>
    <cellStyle name="Akzent5 4" xfId="52167" hidden="1" xr:uid="{00000000-0005-0000-0000-0000C56B0000}"/>
    <cellStyle name="Akzent5 4" xfId="51850" hidden="1" xr:uid="{00000000-0005-0000-0000-0000C66B0000}"/>
    <cellStyle name="Akzent5 4" xfId="51871" hidden="1" xr:uid="{00000000-0005-0000-0000-0000C76B0000}"/>
    <cellStyle name="Akzent5 4" xfId="52048" hidden="1" xr:uid="{00000000-0005-0000-0000-0000C86B0000}"/>
    <cellStyle name="Akzent5 4" xfId="52067" xr:uid="{00000000-0005-0000-0000-0000C96B0000}"/>
    <cellStyle name="Akzent5 5" xfId="134" xr:uid="{00000000-0005-0000-0000-0000CA6B0000}"/>
    <cellStyle name="Akzent6 2" xfId="135" hidden="1" xr:uid="{00000000-0005-0000-0000-0000CB6B0000}"/>
    <cellStyle name="Akzent6 2" xfId="306" hidden="1" xr:uid="{00000000-0005-0000-0000-0000CC6B0000}"/>
    <cellStyle name="Akzent6 2" xfId="408" hidden="1" xr:uid="{00000000-0005-0000-0000-0000CD6B0000}"/>
    <cellStyle name="Akzent6 2" xfId="425" hidden="1" xr:uid="{00000000-0005-0000-0000-0000CE6B0000}"/>
    <cellStyle name="Akzent6 2" xfId="461" hidden="1" xr:uid="{00000000-0005-0000-0000-0000CF6B0000}"/>
    <cellStyle name="Akzent6 2" xfId="481" hidden="1" xr:uid="{00000000-0005-0000-0000-0000D06B0000}"/>
    <cellStyle name="Akzent6 2" xfId="511" hidden="1" xr:uid="{00000000-0005-0000-0000-0000D16B0000}"/>
    <cellStyle name="Akzent6 2" xfId="578" hidden="1" xr:uid="{00000000-0005-0000-0000-0000D26B0000}"/>
    <cellStyle name="Akzent6 2" xfId="630" hidden="1" xr:uid="{00000000-0005-0000-0000-0000D36B0000}"/>
    <cellStyle name="Akzent6 2" xfId="641" hidden="1" xr:uid="{00000000-0005-0000-0000-0000D46B0000}"/>
    <cellStyle name="Akzent6 2" xfId="676" hidden="1" xr:uid="{00000000-0005-0000-0000-0000D56B0000}"/>
    <cellStyle name="Akzent6 2" xfId="696" hidden="1" xr:uid="{00000000-0005-0000-0000-0000D66B0000}"/>
    <cellStyle name="Akzent6 2" xfId="739" hidden="1" xr:uid="{00000000-0005-0000-0000-0000D76B0000}"/>
    <cellStyle name="Akzent6 2" xfId="764" hidden="1" xr:uid="{00000000-0005-0000-0000-0000D86B0000}"/>
    <cellStyle name="Akzent6 2" xfId="796" hidden="1" xr:uid="{00000000-0005-0000-0000-0000D96B0000}"/>
    <cellStyle name="Akzent6 2" xfId="820" hidden="1" xr:uid="{00000000-0005-0000-0000-0000DA6B0000}"/>
    <cellStyle name="Akzent6 2" xfId="851" hidden="1" xr:uid="{00000000-0005-0000-0000-0000DB6B0000}"/>
    <cellStyle name="Akzent6 2" xfId="879" hidden="1" xr:uid="{00000000-0005-0000-0000-0000DC6B0000}"/>
    <cellStyle name="Akzent6 2" xfId="900" hidden="1" xr:uid="{00000000-0005-0000-0000-0000DD6B0000}"/>
    <cellStyle name="Akzent6 2" xfId="931" hidden="1" xr:uid="{00000000-0005-0000-0000-0000DE6B0000}"/>
    <cellStyle name="Akzent6 2" xfId="959" hidden="1" xr:uid="{00000000-0005-0000-0000-0000DF6B0000}"/>
    <cellStyle name="Akzent6 2" xfId="759" hidden="1" xr:uid="{00000000-0005-0000-0000-0000E06B0000}"/>
    <cellStyle name="Akzent6 2" xfId="1006" hidden="1" xr:uid="{00000000-0005-0000-0000-0000E16B0000}"/>
    <cellStyle name="Akzent6 2" xfId="1038" hidden="1" xr:uid="{00000000-0005-0000-0000-0000E26B0000}"/>
    <cellStyle name="Akzent6 2" xfId="1066" hidden="1" xr:uid="{00000000-0005-0000-0000-0000E36B0000}"/>
    <cellStyle name="Akzent6 2" xfId="1097" hidden="1" xr:uid="{00000000-0005-0000-0000-0000E46B0000}"/>
    <cellStyle name="Akzent6 2" xfId="1122" hidden="1" xr:uid="{00000000-0005-0000-0000-0000E56B0000}"/>
    <cellStyle name="Akzent6 2" xfId="1145" hidden="1" xr:uid="{00000000-0005-0000-0000-0000E66B0000}"/>
    <cellStyle name="Akzent6 2" xfId="1175" hidden="1" xr:uid="{00000000-0005-0000-0000-0000E76B0000}"/>
    <cellStyle name="Akzent6 2" xfId="1201" hidden="1" xr:uid="{00000000-0005-0000-0000-0000E86B0000}"/>
    <cellStyle name="Akzent6 2" xfId="1223" hidden="1" xr:uid="{00000000-0005-0000-0000-0000E96B0000}"/>
    <cellStyle name="Akzent6 2" xfId="1036" hidden="1" xr:uid="{00000000-0005-0000-0000-0000EA6B0000}"/>
    <cellStyle name="Akzent6 2" xfId="1268" hidden="1" xr:uid="{00000000-0005-0000-0000-0000EB6B0000}"/>
    <cellStyle name="Akzent6 2" xfId="1298" hidden="1" xr:uid="{00000000-0005-0000-0000-0000EC6B0000}"/>
    <cellStyle name="Akzent6 2" xfId="1322" hidden="1" xr:uid="{00000000-0005-0000-0000-0000ED6B0000}"/>
    <cellStyle name="Akzent6 2" xfId="1357" hidden="1" xr:uid="{00000000-0005-0000-0000-0000EE6B0000}"/>
    <cellStyle name="Akzent6 2" xfId="1380" hidden="1" xr:uid="{00000000-0005-0000-0000-0000EF6B0000}"/>
    <cellStyle name="Akzent6 2" xfId="1410" hidden="1" xr:uid="{00000000-0005-0000-0000-0000F06B0000}"/>
    <cellStyle name="Akzent6 2" xfId="1440" hidden="1" xr:uid="{00000000-0005-0000-0000-0000F16B0000}"/>
    <cellStyle name="Akzent6 2" xfId="1463" hidden="1" xr:uid="{00000000-0005-0000-0000-0000F26B0000}"/>
    <cellStyle name="Akzent6 2" xfId="1492" hidden="1" xr:uid="{00000000-0005-0000-0000-0000F36B0000}"/>
    <cellStyle name="Akzent6 2" xfId="1524" hidden="1" xr:uid="{00000000-0005-0000-0000-0000F46B0000}"/>
    <cellStyle name="Akzent6 2" xfId="1555" hidden="1" xr:uid="{00000000-0005-0000-0000-0000F56B0000}"/>
    <cellStyle name="Akzent6 2" xfId="1598" hidden="1" xr:uid="{00000000-0005-0000-0000-0000F66B0000}"/>
    <cellStyle name="Akzent6 2" xfId="1615" hidden="1" xr:uid="{00000000-0005-0000-0000-0000F76B0000}"/>
    <cellStyle name="Akzent6 2" xfId="1657" hidden="1" xr:uid="{00000000-0005-0000-0000-0000F86B0000}"/>
    <cellStyle name="Akzent6 2" xfId="1675" hidden="1" xr:uid="{00000000-0005-0000-0000-0000F96B0000}"/>
    <cellStyle name="Akzent6 2" xfId="1703" hidden="1" xr:uid="{00000000-0005-0000-0000-0000FA6B0000}"/>
    <cellStyle name="Akzent6 2" xfId="1736" hidden="1" xr:uid="{00000000-0005-0000-0000-0000FB6B0000}"/>
    <cellStyle name="Akzent6 2" xfId="1755" hidden="1" xr:uid="{00000000-0005-0000-0000-0000FC6B0000}"/>
    <cellStyle name="Akzent6 2" xfId="1799" hidden="1" xr:uid="{00000000-0005-0000-0000-0000FD6B0000}"/>
    <cellStyle name="Akzent6 2" xfId="1811" hidden="1" xr:uid="{00000000-0005-0000-0000-0000FE6B0000}"/>
    <cellStyle name="Akzent6 2" xfId="1856" hidden="1" xr:uid="{00000000-0005-0000-0000-0000FF6B0000}"/>
    <cellStyle name="Akzent6 2" xfId="1880" hidden="1" xr:uid="{00000000-0005-0000-0000-0000006C0000}"/>
    <cellStyle name="Akzent6 2" xfId="1918" hidden="1" xr:uid="{00000000-0005-0000-0000-0000016C0000}"/>
    <cellStyle name="Akzent6 2" xfId="1939" hidden="1" xr:uid="{00000000-0005-0000-0000-0000026C0000}"/>
    <cellStyle name="Akzent6 2" xfId="1977" hidden="1" xr:uid="{00000000-0005-0000-0000-0000036C0000}"/>
    <cellStyle name="Akzent6 2" xfId="1998" hidden="1" xr:uid="{00000000-0005-0000-0000-0000046C0000}"/>
    <cellStyle name="Akzent6 2" xfId="2029" hidden="1" xr:uid="{00000000-0005-0000-0000-0000056C0000}"/>
    <cellStyle name="Akzent6 2" xfId="2051" hidden="1" xr:uid="{00000000-0005-0000-0000-0000066C0000}"/>
    <cellStyle name="Akzent6 2" xfId="2078" hidden="1" xr:uid="{00000000-0005-0000-0000-0000076C0000}"/>
    <cellStyle name="Akzent6 2" xfId="1879" hidden="1" xr:uid="{00000000-0005-0000-0000-0000086C0000}"/>
    <cellStyle name="Akzent6 2" xfId="2126" hidden="1" xr:uid="{00000000-0005-0000-0000-0000096C0000}"/>
    <cellStyle name="Akzent6 2" xfId="2158" hidden="1" xr:uid="{00000000-0005-0000-0000-00000A6C0000}"/>
    <cellStyle name="Akzent6 2" xfId="2191" hidden="1" xr:uid="{00000000-0005-0000-0000-00000B6C0000}"/>
    <cellStyle name="Akzent6 2" xfId="2214" hidden="1" xr:uid="{00000000-0005-0000-0000-00000C6C0000}"/>
    <cellStyle name="Akzent6 2" xfId="2243" hidden="1" xr:uid="{00000000-0005-0000-0000-00000D6C0000}"/>
    <cellStyle name="Akzent6 2" xfId="2269" hidden="1" xr:uid="{00000000-0005-0000-0000-00000E6C0000}"/>
    <cellStyle name="Akzent6 2" xfId="2297" hidden="1" xr:uid="{00000000-0005-0000-0000-00000F6C0000}"/>
    <cellStyle name="Akzent6 2" xfId="2327" hidden="1" xr:uid="{00000000-0005-0000-0000-0000106C0000}"/>
    <cellStyle name="Akzent6 2" xfId="2356" hidden="1" xr:uid="{00000000-0005-0000-0000-0000116C0000}"/>
    <cellStyle name="Akzent6 2" xfId="2150" hidden="1" xr:uid="{00000000-0005-0000-0000-0000126C0000}"/>
    <cellStyle name="Akzent6 2" xfId="2394" hidden="1" xr:uid="{00000000-0005-0000-0000-0000136C0000}"/>
    <cellStyle name="Akzent6 2" xfId="2419" hidden="1" xr:uid="{00000000-0005-0000-0000-0000146C0000}"/>
    <cellStyle name="Akzent6 2" xfId="2454" hidden="1" xr:uid="{00000000-0005-0000-0000-0000156C0000}"/>
    <cellStyle name="Akzent6 2" xfId="2477" hidden="1" xr:uid="{00000000-0005-0000-0000-0000166C0000}"/>
    <cellStyle name="Akzent6 2" xfId="2506" hidden="1" xr:uid="{00000000-0005-0000-0000-0000176C0000}"/>
    <cellStyle name="Akzent6 2" xfId="2529" hidden="1" xr:uid="{00000000-0005-0000-0000-0000186C0000}"/>
    <cellStyle name="Akzent6 2" xfId="2565" hidden="1" xr:uid="{00000000-0005-0000-0000-0000196C0000}"/>
    <cellStyle name="Akzent6 2" xfId="2580" hidden="1" xr:uid="{00000000-0005-0000-0000-00001A6C0000}"/>
    <cellStyle name="Akzent6 2" xfId="2616" hidden="1" xr:uid="{00000000-0005-0000-0000-00001B6C0000}"/>
    <cellStyle name="Akzent6 2" xfId="2637" hidden="1" xr:uid="{00000000-0005-0000-0000-00001C6C0000}"/>
    <cellStyle name="Akzent6 2" xfId="2676" hidden="1" xr:uid="{00000000-0005-0000-0000-00001D6C0000}"/>
    <cellStyle name="Akzent6 2" xfId="2696" hidden="1" xr:uid="{00000000-0005-0000-0000-00001E6C0000}"/>
    <cellStyle name="Akzent6 2" xfId="2736" hidden="1" xr:uid="{00000000-0005-0000-0000-00001F6C0000}"/>
    <cellStyle name="Akzent6 2" xfId="2753" hidden="1" xr:uid="{00000000-0005-0000-0000-0000206C0000}"/>
    <cellStyle name="Akzent6 2" xfId="2788" hidden="1" xr:uid="{00000000-0005-0000-0000-0000216C0000}"/>
    <cellStyle name="Akzent6 2" xfId="2803" hidden="1" xr:uid="{00000000-0005-0000-0000-0000226C0000}"/>
    <cellStyle name="Akzent6 2" xfId="2841" hidden="1" xr:uid="{00000000-0005-0000-0000-0000236C0000}"/>
    <cellStyle name="Akzent6 2" xfId="2856" hidden="1" xr:uid="{00000000-0005-0000-0000-0000246C0000}"/>
    <cellStyle name="Akzent6 2" xfId="2891" hidden="1" xr:uid="{00000000-0005-0000-0000-0000256C0000}"/>
    <cellStyle name="Akzent6 2" xfId="2932" hidden="1" xr:uid="{00000000-0005-0000-0000-0000266C0000}"/>
    <cellStyle name="Akzent6 2" xfId="2919" hidden="1" xr:uid="{00000000-0005-0000-0000-0000276C0000}"/>
    <cellStyle name="Akzent6 2" xfId="2980" hidden="1" xr:uid="{00000000-0005-0000-0000-0000286C0000}"/>
    <cellStyle name="Akzent6 2" xfId="3016" hidden="1" xr:uid="{00000000-0005-0000-0000-0000296C0000}"/>
    <cellStyle name="Akzent6 2" xfId="3050" hidden="1" xr:uid="{00000000-0005-0000-0000-00002A6C0000}"/>
    <cellStyle name="Akzent6 2" xfId="3076" hidden="1" xr:uid="{00000000-0005-0000-0000-00002B6C0000}"/>
    <cellStyle name="Akzent6 2" xfId="3106" hidden="1" xr:uid="{00000000-0005-0000-0000-00002C6C0000}"/>
    <cellStyle name="Akzent6 2" xfId="3133" hidden="1" xr:uid="{00000000-0005-0000-0000-00002D6C0000}"/>
    <cellStyle name="Akzent6 2" xfId="3159" hidden="1" xr:uid="{00000000-0005-0000-0000-00002E6C0000}"/>
    <cellStyle name="Akzent6 2" xfId="3190" hidden="1" xr:uid="{00000000-0005-0000-0000-00002F6C0000}"/>
    <cellStyle name="Akzent6 2" xfId="3214" hidden="1" xr:uid="{00000000-0005-0000-0000-0000306C0000}"/>
    <cellStyle name="Akzent6 2" xfId="3256" hidden="1" xr:uid="{00000000-0005-0000-0000-0000316C0000}"/>
    <cellStyle name="Akzent6 2" xfId="2974" hidden="1" xr:uid="{00000000-0005-0000-0000-0000326C0000}"/>
    <cellStyle name="Akzent6 2" xfId="3296" hidden="1" xr:uid="{00000000-0005-0000-0000-0000336C0000}"/>
    <cellStyle name="Akzent6 2" xfId="3350" hidden="1" xr:uid="{00000000-0005-0000-0000-0000346C0000}"/>
    <cellStyle name="Akzent6 2" xfId="3385" hidden="1" xr:uid="{00000000-0005-0000-0000-0000356C0000}"/>
    <cellStyle name="Akzent6 2" xfId="3416" hidden="1" xr:uid="{00000000-0005-0000-0000-0000366C0000}"/>
    <cellStyle name="Akzent6 2" xfId="3452" hidden="1" xr:uid="{00000000-0005-0000-0000-0000376C0000}"/>
    <cellStyle name="Akzent6 2" xfId="3475" hidden="1" xr:uid="{00000000-0005-0000-0000-0000386C0000}"/>
    <cellStyle name="Akzent6 2" xfId="3515" hidden="1" xr:uid="{00000000-0005-0000-0000-0000396C0000}"/>
    <cellStyle name="Akzent6 2" xfId="3559" hidden="1" xr:uid="{00000000-0005-0000-0000-00003A6C0000}"/>
    <cellStyle name="Akzent6 2" xfId="3597" hidden="1" xr:uid="{00000000-0005-0000-0000-00003B6C0000}"/>
    <cellStyle name="Akzent6 2" xfId="3628" hidden="1" xr:uid="{00000000-0005-0000-0000-00003C6C0000}"/>
    <cellStyle name="Akzent6 2" xfId="3685" hidden="1" xr:uid="{00000000-0005-0000-0000-00003D6C0000}"/>
    <cellStyle name="Akzent6 2" xfId="3723" hidden="1" xr:uid="{00000000-0005-0000-0000-00003E6C0000}"/>
    <cellStyle name="Akzent6 2" xfId="3754" hidden="1" xr:uid="{00000000-0005-0000-0000-00003F6C0000}"/>
    <cellStyle name="Akzent6 2" xfId="3780" hidden="1" xr:uid="{00000000-0005-0000-0000-0000406C0000}"/>
    <cellStyle name="Akzent6 2" xfId="3813" hidden="1" xr:uid="{00000000-0005-0000-0000-0000416C0000}"/>
    <cellStyle name="Akzent6 2" xfId="3839" hidden="1" xr:uid="{00000000-0005-0000-0000-0000426C0000}"/>
    <cellStyle name="Akzent6 2" xfId="3872" hidden="1" xr:uid="{00000000-0005-0000-0000-0000436C0000}"/>
    <cellStyle name="Akzent6 2" xfId="3892" hidden="1" xr:uid="{00000000-0005-0000-0000-0000446C0000}"/>
    <cellStyle name="Akzent6 2" xfId="3923" hidden="1" xr:uid="{00000000-0005-0000-0000-0000456C0000}"/>
    <cellStyle name="Akzent6 2" xfId="3939" hidden="1" xr:uid="{00000000-0005-0000-0000-0000466C0000}"/>
    <cellStyle name="Akzent6 2" xfId="3967" hidden="1" xr:uid="{00000000-0005-0000-0000-0000476C0000}"/>
    <cellStyle name="Akzent6 2" xfId="4002" hidden="1" xr:uid="{00000000-0005-0000-0000-0000486C0000}"/>
    <cellStyle name="Akzent6 2" xfId="4032" hidden="1" xr:uid="{00000000-0005-0000-0000-0000496C0000}"/>
    <cellStyle name="Akzent6 2" xfId="4085" hidden="1" xr:uid="{00000000-0005-0000-0000-00004A6C0000}"/>
    <cellStyle name="Akzent6 2" xfId="4120" hidden="1" xr:uid="{00000000-0005-0000-0000-00004B6C0000}"/>
    <cellStyle name="Akzent6 2" xfId="4149" hidden="1" xr:uid="{00000000-0005-0000-0000-00004C6C0000}"/>
    <cellStyle name="Akzent6 2" xfId="4174" hidden="1" xr:uid="{00000000-0005-0000-0000-00004D6C0000}"/>
    <cellStyle name="Akzent6 2" xfId="4207" hidden="1" xr:uid="{00000000-0005-0000-0000-00004E6C0000}"/>
    <cellStyle name="Akzent6 2" xfId="4227" hidden="1" xr:uid="{00000000-0005-0000-0000-00004F6C0000}"/>
    <cellStyle name="Akzent6 2" xfId="4254" hidden="1" xr:uid="{00000000-0005-0000-0000-0000506C0000}"/>
    <cellStyle name="Akzent6 2" xfId="4030" hidden="1" xr:uid="{00000000-0005-0000-0000-0000516C0000}"/>
    <cellStyle name="Akzent6 2" xfId="4328" hidden="1" xr:uid="{00000000-0005-0000-0000-0000526C0000}"/>
    <cellStyle name="Akzent6 2" xfId="4354" hidden="1" xr:uid="{00000000-0005-0000-0000-0000536C0000}"/>
    <cellStyle name="Akzent6 2" xfId="4387" hidden="1" xr:uid="{00000000-0005-0000-0000-0000546C0000}"/>
    <cellStyle name="Akzent6 2" xfId="4412" hidden="1" xr:uid="{00000000-0005-0000-0000-0000556C0000}"/>
    <cellStyle name="Akzent6 2" xfId="4442" hidden="1" xr:uid="{00000000-0005-0000-0000-0000566C0000}"/>
    <cellStyle name="Akzent6 2" xfId="4467" hidden="1" xr:uid="{00000000-0005-0000-0000-0000576C0000}"/>
    <cellStyle name="Akzent6 2" xfId="4500" hidden="1" xr:uid="{00000000-0005-0000-0000-0000586C0000}"/>
    <cellStyle name="Akzent6 2" xfId="4526" hidden="1" xr:uid="{00000000-0005-0000-0000-0000596C0000}"/>
    <cellStyle name="Akzent6 2" xfId="4553" hidden="1" xr:uid="{00000000-0005-0000-0000-00005A6C0000}"/>
    <cellStyle name="Akzent6 2" xfId="4352" hidden="1" xr:uid="{00000000-0005-0000-0000-00005B6C0000}"/>
    <cellStyle name="Akzent6 2" xfId="4597" hidden="1" xr:uid="{00000000-0005-0000-0000-00005C6C0000}"/>
    <cellStyle name="Akzent6 2" xfId="4618" hidden="1" xr:uid="{00000000-0005-0000-0000-00005D6C0000}"/>
    <cellStyle name="Akzent6 2" xfId="4655" hidden="1" xr:uid="{00000000-0005-0000-0000-00005E6C0000}"/>
    <cellStyle name="Akzent6 2" xfId="4676" hidden="1" xr:uid="{00000000-0005-0000-0000-00005F6C0000}"/>
    <cellStyle name="Akzent6 2" xfId="4712" hidden="1" xr:uid="{00000000-0005-0000-0000-0000606C0000}"/>
    <cellStyle name="Akzent6 2" xfId="4725" hidden="1" xr:uid="{00000000-0005-0000-0000-0000616C0000}"/>
    <cellStyle name="Akzent6 2" xfId="4758" hidden="1" xr:uid="{00000000-0005-0000-0000-0000626C0000}"/>
    <cellStyle name="Akzent6 2" xfId="4781" hidden="1" xr:uid="{00000000-0005-0000-0000-0000636C0000}"/>
    <cellStyle name="Akzent6 2" xfId="4816" hidden="1" xr:uid="{00000000-0005-0000-0000-0000646C0000}"/>
    <cellStyle name="Akzent6 2" xfId="4843" hidden="1" xr:uid="{00000000-0005-0000-0000-0000656C0000}"/>
    <cellStyle name="Akzent6 2" xfId="4896" hidden="1" xr:uid="{00000000-0005-0000-0000-0000666C0000}"/>
    <cellStyle name="Akzent6 2" xfId="4913" hidden="1" xr:uid="{00000000-0005-0000-0000-0000676C0000}"/>
    <cellStyle name="Akzent6 2" xfId="4951" hidden="1" xr:uid="{00000000-0005-0000-0000-0000686C0000}"/>
    <cellStyle name="Akzent6 2" xfId="4969" hidden="1" xr:uid="{00000000-0005-0000-0000-0000696C0000}"/>
    <cellStyle name="Akzent6 2" xfId="4997" hidden="1" xr:uid="{00000000-0005-0000-0000-00006A6C0000}"/>
    <cellStyle name="Akzent6 2" xfId="5019" hidden="1" xr:uid="{00000000-0005-0000-0000-00006B6C0000}"/>
    <cellStyle name="Akzent6 2" xfId="5057" hidden="1" xr:uid="{00000000-0005-0000-0000-00006C6C0000}"/>
    <cellStyle name="Akzent6 2" xfId="5077" hidden="1" xr:uid="{00000000-0005-0000-0000-00006D6C0000}"/>
    <cellStyle name="Akzent6 2" xfId="5106" hidden="1" xr:uid="{00000000-0005-0000-0000-00006E6C0000}"/>
    <cellStyle name="Akzent6 2" xfId="5131" hidden="1" xr:uid="{00000000-0005-0000-0000-00006F6C0000}"/>
    <cellStyle name="Akzent6 2" xfId="5174" hidden="1" xr:uid="{00000000-0005-0000-0000-0000706C0000}"/>
    <cellStyle name="Akzent6 2" xfId="5200" hidden="1" xr:uid="{00000000-0005-0000-0000-0000716C0000}"/>
    <cellStyle name="Akzent6 2" xfId="5228" hidden="1" xr:uid="{00000000-0005-0000-0000-0000726C0000}"/>
    <cellStyle name="Akzent6 2" xfId="5251" hidden="1" xr:uid="{00000000-0005-0000-0000-0000736C0000}"/>
    <cellStyle name="Akzent6 2" xfId="5280" hidden="1" xr:uid="{00000000-0005-0000-0000-0000746C0000}"/>
    <cellStyle name="Akzent6 2" xfId="5313" hidden="1" xr:uid="{00000000-0005-0000-0000-0000756C0000}"/>
    <cellStyle name="Akzent6 2" xfId="5334" hidden="1" xr:uid="{00000000-0005-0000-0000-0000766C0000}"/>
    <cellStyle name="Akzent6 2" xfId="5369" hidden="1" xr:uid="{00000000-0005-0000-0000-0000776C0000}"/>
    <cellStyle name="Akzent6 2" xfId="5392" hidden="1" xr:uid="{00000000-0005-0000-0000-0000786C0000}"/>
    <cellStyle name="Akzent6 2" xfId="5195" hidden="1" xr:uid="{00000000-0005-0000-0000-0000796C0000}"/>
    <cellStyle name="Akzent6 2" xfId="5443" hidden="1" xr:uid="{00000000-0005-0000-0000-00007A6C0000}"/>
    <cellStyle name="Akzent6 2" xfId="5471" hidden="1" xr:uid="{00000000-0005-0000-0000-00007B6C0000}"/>
    <cellStyle name="Akzent6 2" xfId="5500" hidden="1" xr:uid="{00000000-0005-0000-0000-00007C6C0000}"/>
    <cellStyle name="Akzent6 2" xfId="5531" hidden="1" xr:uid="{00000000-0005-0000-0000-00007D6C0000}"/>
    <cellStyle name="Akzent6 2" xfId="5551" hidden="1" xr:uid="{00000000-0005-0000-0000-00007E6C0000}"/>
    <cellStyle name="Akzent6 2" xfId="5580" hidden="1" xr:uid="{00000000-0005-0000-0000-00007F6C0000}"/>
    <cellStyle name="Akzent6 2" xfId="5615" hidden="1" xr:uid="{00000000-0005-0000-0000-0000806C0000}"/>
    <cellStyle name="Akzent6 2" xfId="5638" hidden="1" xr:uid="{00000000-0005-0000-0000-0000816C0000}"/>
    <cellStyle name="Akzent6 2" xfId="5667" hidden="1" xr:uid="{00000000-0005-0000-0000-0000826C0000}"/>
    <cellStyle name="Akzent6 2" xfId="5470" hidden="1" xr:uid="{00000000-0005-0000-0000-0000836C0000}"/>
    <cellStyle name="Akzent6 2" xfId="5712" hidden="1" xr:uid="{00000000-0005-0000-0000-0000846C0000}"/>
    <cellStyle name="Akzent6 2" xfId="5747" hidden="1" xr:uid="{00000000-0005-0000-0000-0000856C0000}"/>
    <cellStyle name="Akzent6 2" xfId="5771" hidden="1" xr:uid="{00000000-0005-0000-0000-0000866C0000}"/>
    <cellStyle name="Akzent6 2" xfId="5798" hidden="1" xr:uid="{00000000-0005-0000-0000-0000876C0000}"/>
    <cellStyle name="Akzent6 2" xfId="5827" hidden="1" xr:uid="{00000000-0005-0000-0000-0000886C0000}"/>
    <cellStyle name="Akzent6 2" xfId="5851" hidden="1" xr:uid="{00000000-0005-0000-0000-0000896C0000}"/>
    <cellStyle name="Akzent6 2" xfId="5882" hidden="1" xr:uid="{00000000-0005-0000-0000-00008A6C0000}"/>
    <cellStyle name="Akzent6 2" xfId="5904" hidden="1" xr:uid="{00000000-0005-0000-0000-00008B6C0000}"/>
    <cellStyle name="Akzent6 2" xfId="5930" hidden="1" xr:uid="{00000000-0005-0000-0000-00008C6C0000}"/>
    <cellStyle name="Akzent6 2" xfId="5963" hidden="1" xr:uid="{00000000-0005-0000-0000-00008D6C0000}"/>
    <cellStyle name="Akzent6 2" xfId="5992" hidden="1" xr:uid="{00000000-0005-0000-0000-00008E6C0000}"/>
    <cellStyle name="Akzent6 2" xfId="6022" hidden="1" xr:uid="{00000000-0005-0000-0000-00008F6C0000}"/>
    <cellStyle name="Akzent6 2" xfId="6049" hidden="1" xr:uid="{00000000-0005-0000-0000-0000906C0000}"/>
    <cellStyle name="Akzent6 2" xfId="6081" hidden="1" xr:uid="{00000000-0005-0000-0000-0000916C0000}"/>
    <cellStyle name="Akzent6 2" xfId="6101" hidden="1" xr:uid="{00000000-0005-0000-0000-0000926C0000}"/>
    <cellStyle name="Akzent6 2" xfId="6140" hidden="1" xr:uid="{00000000-0005-0000-0000-0000936C0000}"/>
    <cellStyle name="Akzent6 2" xfId="6161" hidden="1" xr:uid="{00000000-0005-0000-0000-0000946C0000}"/>
    <cellStyle name="Akzent6 2" xfId="6184" hidden="1" xr:uid="{00000000-0005-0000-0000-0000956C0000}"/>
    <cellStyle name="Akzent6 2" xfId="6207" hidden="1" xr:uid="{00000000-0005-0000-0000-0000966C0000}"/>
    <cellStyle name="Akzent6 2" xfId="6257" hidden="1" xr:uid="{00000000-0005-0000-0000-0000976C0000}"/>
    <cellStyle name="Akzent6 2" xfId="6241" hidden="1" xr:uid="{00000000-0005-0000-0000-0000986C0000}"/>
    <cellStyle name="Akzent6 2" xfId="6295" hidden="1" xr:uid="{00000000-0005-0000-0000-0000996C0000}"/>
    <cellStyle name="Akzent6 2" xfId="6333" hidden="1" xr:uid="{00000000-0005-0000-0000-00009A6C0000}"/>
    <cellStyle name="Akzent6 2" xfId="6358" hidden="1" xr:uid="{00000000-0005-0000-0000-00009B6C0000}"/>
    <cellStyle name="Akzent6 2" xfId="6392" hidden="1" xr:uid="{00000000-0005-0000-0000-00009C6C0000}"/>
    <cellStyle name="Akzent6 2" xfId="6417" hidden="1" xr:uid="{00000000-0005-0000-0000-00009D6C0000}"/>
    <cellStyle name="Akzent6 2" xfId="6447" hidden="1" xr:uid="{00000000-0005-0000-0000-00009E6C0000}"/>
    <cellStyle name="Akzent6 2" xfId="6474" hidden="1" xr:uid="{00000000-0005-0000-0000-00009F6C0000}"/>
    <cellStyle name="Akzent6 2" xfId="6504" hidden="1" xr:uid="{00000000-0005-0000-0000-0000A06C0000}"/>
    <cellStyle name="Akzent6 2" xfId="6528" hidden="1" xr:uid="{00000000-0005-0000-0000-0000A16C0000}"/>
    <cellStyle name="Akzent6 2" xfId="6553" hidden="1" xr:uid="{00000000-0005-0000-0000-0000A26C0000}"/>
    <cellStyle name="Akzent6 2" xfId="6293" hidden="1" xr:uid="{00000000-0005-0000-0000-0000A36C0000}"/>
    <cellStyle name="Akzent6 2" xfId="6602" hidden="1" xr:uid="{00000000-0005-0000-0000-0000A46C0000}"/>
    <cellStyle name="Akzent6 2" xfId="6629" hidden="1" xr:uid="{00000000-0005-0000-0000-0000A56C0000}"/>
    <cellStyle name="Akzent6 2" xfId="6661" hidden="1" xr:uid="{00000000-0005-0000-0000-0000A66C0000}"/>
    <cellStyle name="Akzent6 2" xfId="6687" hidden="1" xr:uid="{00000000-0005-0000-0000-0000A76C0000}"/>
    <cellStyle name="Akzent6 2" xfId="6720" hidden="1" xr:uid="{00000000-0005-0000-0000-0000A86C0000}"/>
    <cellStyle name="Akzent6 2" xfId="6741" hidden="1" xr:uid="{00000000-0005-0000-0000-0000A96C0000}"/>
    <cellStyle name="Akzent6 2" xfId="6775" hidden="1" xr:uid="{00000000-0005-0000-0000-0000AA6C0000}"/>
    <cellStyle name="Akzent6 2" xfId="6791" hidden="1" xr:uid="{00000000-0005-0000-0000-0000AB6C0000}"/>
    <cellStyle name="Akzent6 2" xfId="6819" hidden="1" xr:uid="{00000000-0005-0000-0000-0000AC6C0000}"/>
    <cellStyle name="Akzent6 2" xfId="6769" hidden="1" xr:uid="{00000000-0005-0000-0000-0000AD6C0000}"/>
    <cellStyle name="Akzent6 2" xfId="6734" hidden="1" xr:uid="{00000000-0005-0000-0000-0000AE6C0000}"/>
    <cellStyle name="Akzent6 2" xfId="6710" hidden="1" xr:uid="{00000000-0005-0000-0000-0000AF6C0000}"/>
    <cellStyle name="Akzent6 2" xfId="6675" hidden="1" xr:uid="{00000000-0005-0000-0000-0000B06C0000}"/>
    <cellStyle name="Akzent6 2" xfId="6651" hidden="1" xr:uid="{00000000-0005-0000-0000-0000B16C0000}"/>
    <cellStyle name="Akzent6 2" xfId="6616" hidden="1" xr:uid="{00000000-0005-0000-0000-0000B26C0000}"/>
    <cellStyle name="Akzent6 2" xfId="6592" hidden="1" xr:uid="{00000000-0005-0000-0000-0000B36C0000}"/>
    <cellStyle name="Akzent6 2" xfId="6566" hidden="1" xr:uid="{00000000-0005-0000-0000-0000B46C0000}"/>
    <cellStyle name="Akzent6 2" xfId="6530" hidden="1" xr:uid="{00000000-0005-0000-0000-0000B56C0000}"/>
    <cellStyle name="Akzent6 2" xfId="6516" hidden="1" xr:uid="{00000000-0005-0000-0000-0000B66C0000}"/>
    <cellStyle name="Akzent6 2" xfId="6473" hidden="1" xr:uid="{00000000-0005-0000-0000-0000B76C0000}"/>
    <cellStyle name="Akzent6 2" xfId="6440" hidden="1" xr:uid="{00000000-0005-0000-0000-0000B86C0000}"/>
    <cellStyle name="Akzent6 2" xfId="6412" hidden="1" xr:uid="{00000000-0005-0000-0000-0000B96C0000}"/>
    <cellStyle name="Akzent6 2" xfId="6381" hidden="1" xr:uid="{00000000-0005-0000-0000-0000BA6C0000}"/>
    <cellStyle name="Akzent6 2" xfId="6353" hidden="1" xr:uid="{00000000-0005-0000-0000-0000BB6C0000}"/>
    <cellStyle name="Akzent6 2" xfId="6326" hidden="1" xr:uid="{00000000-0005-0000-0000-0000BC6C0000}"/>
    <cellStyle name="Akzent6 2" xfId="6275" hidden="1" xr:uid="{00000000-0005-0000-0000-0000BD6C0000}"/>
    <cellStyle name="Akzent6 2" xfId="6231" hidden="1" xr:uid="{00000000-0005-0000-0000-0000BE6C0000}"/>
    <cellStyle name="Akzent6 2" xfId="6206" hidden="1" xr:uid="{00000000-0005-0000-0000-0000BF6C0000}"/>
    <cellStyle name="Akzent6 2" xfId="6446" hidden="1" xr:uid="{00000000-0005-0000-0000-0000C06C0000}"/>
    <cellStyle name="Akzent6 2" xfId="6160" hidden="1" xr:uid="{00000000-0005-0000-0000-0000C16C0000}"/>
    <cellStyle name="Akzent6 2" xfId="6128" hidden="1" xr:uid="{00000000-0005-0000-0000-0000C26C0000}"/>
    <cellStyle name="Akzent6 2" xfId="6100" hidden="1" xr:uid="{00000000-0005-0000-0000-0000C36C0000}"/>
    <cellStyle name="Akzent6 2" xfId="6071" hidden="1" xr:uid="{00000000-0005-0000-0000-0000C46C0000}"/>
    <cellStyle name="Akzent6 2" xfId="6040" hidden="1" xr:uid="{00000000-0005-0000-0000-0000C56C0000}"/>
    <cellStyle name="Akzent6 2" xfId="6012" hidden="1" xr:uid="{00000000-0005-0000-0000-0000C66C0000}"/>
    <cellStyle name="Akzent6 2" xfId="5981" hidden="1" xr:uid="{00000000-0005-0000-0000-0000C76C0000}"/>
    <cellStyle name="Akzent6 2" xfId="5954" hidden="1" xr:uid="{00000000-0005-0000-0000-0000C86C0000}"/>
    <cellStyle name="Akzent6 2" xfId="5926" hidden="1" xr:uid="{00000000-0005-0000-0000-0000C96C0000}"/>
    <cellStyle name="Akzent6 2" xfId="6131" hidden="1" xr:uid="{00000000-0005-0000-0000-0000CA6C0000}"/>
    <cellStyle name="Akzent6 2" xfId="5876" hidden="1" xr:uid="{00000000-0005-0000-0000-0000CB6C0000}"/>
    <cellStyle name="Akzent6 2" xfId="5844" hidden="1" xr:uid="{00000000-0005-0000-0000-0000CC6C0000}"/>
    <cellStyle name="Akzent6 2" xfId="5824" hidden="1" xr:uid="{00000000-0005-0000-0000-0000CD6C0000}"/>
    <cellStyle name="Akzent6 2" xfId="5785" hidden="1" xr:uid="{00000000-0005-0000-0000-0000CE6C0000}"/>
    <cellStyle name="Akzent6 2" xfId="5761" hidden="1" xr:uid="{00000000-0005-0000-0000-0000CF6C0000}"/>
    <cellStyle name="Akzent6 2" xfId="5732" hidden="1" xr:uid="{00000000-0005-0000-0000-0000D06C0000}"/>
    <cellStyle name="Akzent6 2" xfId="5702" hidden="1" xr:uid="{00000000-0005-0000-0000-0000D16C0000}"/>
    <cellStyle name="Akzent6 2" xfId="5680" hidden="1" xr:uid="{00000000-0005-0000-0000-0000D26C0000}"/>
    <cellStyle name="Akzent6 2" xfId="5649" hidden="1" xr:uid="{00000000-0005-0000-0000-0000D36C0000}"/>
    <cellStyle name="Akzent6 2" xfId="5609" hidden="1" xr:uid="{00000000-0005-0000-0000-0000D46C0000}"/>
    <cellStyle name="Akzent6 2" xfId="5568" hidden="1" xr:uid="{00000000-0005-0000-0000-0000D56C0000}"/>
    <cellStyle name="Akzent6 2" xfId="5526" hidden="1" xr:uid="{00000000-0005-0000-0000-0000D66C0000}"/>
    <cellStyle name="Akzent6 2" xfId="5511" hidden="1" xr:uid="{00000000-0005-0000-0000-0000D76C0000}"/>
    <cellStyle name="Akzent6 2" xfId="5467" hidden="1" xr:uid="{00000000-0005-0000-0000-0000D86C0000}"/>
    <cellStyle name="Akzent6 2" xfId="5446" hidden="1" xr:uid="{00000000-0005-0000-0000-0000D96C0000}"/>
    <cellStyle name="Akzent6 2" xfId="5417" hidden="1" xr:uid="{00000000-0005-0000-0000-0000DA6C0000}"/>
    <cellStyle name="Akzent6 2" xfId="5391" hidden="1" xr:uid="{00000000-0005-0000-0000-0000DB6C0000}"/>
    <cellStyle name="Akzent6 2" xfId="5358" hidden="1" xr:uid="{00000000-0005-0000-0000-0000DC6C0000}"/>
    <cellStyle name="Akzent6 2" xfId="5331" hidden="1" xr:uid="{00000000-0005-0000-0000-0000DD6C0000}"/>
    <cellStyle name="Akzent6 2" xfId="5303" hidden="1" xr:uid="{00000000-0005-0000-0000-0000DE6C0000}"/>
    <cellStyle name="Akzent6 2" xfId="5263" hidden="1" xr:uid="{00000000-0005-0000-0000-0000DF6C0000}"/>
    <cellStyle name="Akzent6 2" xfId="5240" hidden="1" xr:uid="{00000000-0005-0000-0000-0000E06C0000}"/>
    <cellStyle name="Akzent6 2" xfId="5202" hidden="1" xr:uid="{00000000-0005-0000-0000-0000E16C0000}"/>
    <cellStyle name="Akzent6 2" xfId="5173" hidden="1" xr:uid="{00000000-0005-0000-0000-0000E26C0000}"/>
    <cellStyle name="Akzent6 2" xfId="5145" hidden="1" xr:uid="{00000000-0005-0000-0000-0000E36C0000}"/>
    <cellStyle name="Akzent6 2" xfId="5117" hidden="1" xr:uid="{00000000-0005-0000-0000-0000E46C0000}"/>
    <cellStyle name="Akzent6 2" xfId="5078" hidden="1" xr:uid="{00000000-0005-0000-0000-0000E56C0000}"/>
    <cellStyle name="Akzent6 2" xfId="5056" hidden="1" xr:uid="{00000000-0005-0000-0000-0000E66C0000}"/>
    <cellStyle name="Akzent6 2" xfId="5018" hidden="1" xr:uid="{00000000-0005-0000-0000-0000E76C0000}"/>
    <cellStyle name="Akzent6 2" xfId="5241" hidden="1" xr:uid="{00000000-0005-0000-0000-0000E86C0000}"/>
    <cellStyle name="Akzent6 2" xfId="4965" hidden="1" xr:uid="{00000000-0005-0000-0000-0000E96C0000}"/>
    <cellStyle name="Akzent6 2" xfId="4950" hidden="1" xr:uid="{00000000-0005-0000-0000-0000EA6C0000}"/>
    <cellStyle name="Akzent6 2" xfId="4912" hidden="1" xr:uid="{00000000-0005-0000-0000-0000EB6C0000}"/>
    <cellStyle name="Akzent6 2" xfId="4891" hidden="1" xr:uid="{00000000-0005-0000-0000-0000EC6C0000}"/>
    <cellStyle name="Akzent6 2" xfId="4855" hidden="1" xr:uid="{00000000-0005-0000-0000-0000ED6C0000}"/>
    <cellStyle name="Akzent6 2" xfId="4838" hidden="1" xr:uid="{00000000-0005-0000-0000-0000EE6C0000}"/>
    <cellStyle name="Akzent6 2" xfId="4801" hidden="1" xr:uid="{00000000-0005-0000-0000-0000EF6C0000}"/>
    <cellStyle name="Akzent6 2" xfId="4780" hidden="1" xr:uid="{00000000-0005-0000-0000-0000F06C0000}"/>
    <cellStyle name="Akzent6 2" xfId="4742" hidden="1" xr:uid="{00000000-0005-0000-0000-0000F16C0000}"/>
    <cellStyle name="Akzent6 2" xfId="4957" hidden="1" xr:uid="{00000000-0005-0000-0000-0000F26C0000}"/>
    <cellStyle name="Akzent6 2" xfId="4691" hidden="1" xr:uid="{00000000-0005-0000-0000-0000F36C0000}"/>
    <cellStyle name="Akzent6 2" xfId="4669" hidden="1" xr:uid="{00000000-0005-0000-0000-0000F46C0000}"/>
    <cellStyle name="Akzent6 2" xfId="4636" hidden="1" xr:uid="{00000000-0005-0000-0000-0000F56C0000}"/>
    <cellStyle name="Akzent6 2" xfId="4610" hidden="1" xr:uid="{00000000-0005-0000-0000-0000F66C0000}"/>
    <cellStyle name="Akzent6 2" xfId="4579" hidden="1" xr:uid="{00000000-0005-0000-0000-0000F76C0000}"/>
    <cellStyle name="Akzent6 2" xfId="4552" hidden="1" xr:uid="{00000000-0005-0000-0000-0000F86C0000}"/>
    <cellStyle name="Akzent6 2" xfId="4525" hidden="1" xr:uid="{00000000-0005-0000-0000-0000F96C0000}"/>
    <cellStyle name="Akzent6 2" xfId="4496" hidden="1" xr:uid="{00000000-0005-0000-0000-0000FA6C0000}"/>
    <cellStyle name="Akzent6 2" xfId="4466" hidden="1" xr:uid="{00000000-0005-0000-0000-0000FB6C0000}"/>
    <cellStyle name="Akzent6 2" xfId="4432" hidden="1" xr:uid="{00000000-0005-0000-0000-0000FC6C0000}"/>
    <cellStyle name="Akzent6 2" xfId="4407" hidden="1" xr:uid="{00000000-0005-0000-0000-0000FD6C0000}"/>
    <cellStyle name="Akzent6 2" xfId="4369" hidden="1" xr:uid="{00000000-0005-0000-0000-0000FE6C0000}"/>
    <cellStyle name="Akzent6 2" xfId="4347" hidden="1" xr:uid="{00000000-0005-0000-0000-0000FF6C0000}"/>
    <cellStyle name="Akzent6 2" xfId="4290" hidden="1" xr:uid="{00000000-0005-0000-0000-0000006D0000}"/>
    <cellStyle name="Akzent6 2" xfId="4263" hidden="1" xr:uid="{00000000-0005-0000-0000-0000016D0000}"/>
    <cellStyle name="Akzent6 2" xfId="4226" hidden="1" xr:uid="{00000000-0005-0000-0000-0000026D0000}"/>
    <cellStyle name="Akzent6 2" xfId="4203" hidden="1" xr:uid="{00000000-0005-0000-0000-0000036D0000}"/>
    <cellStyle name="Akzent6 2" xfId="4167" hidden="1" xr:uid="{00000000-0005-0000-0000-0000046D0000}"/>
    <cellStyle name="Akzent6 2" xfId="4148" hidden="1" xr:uid="{00000000-0005-0000-0000-0000056D0000}"/>
    <cellStyle name="Akzent6 2" xfId="4096" hidden="1" xr:uid="{00000000-0005-0000-0000-0000066D0000}"/>
    <cellStyle name="Akzent6 2" xfId="4105" hidden="1" xr:uid="{00000000-0005-0000-0000-0000076D0000}"/>
    <cellStyle name="Akzent6 2" xfId="4052" hidden="1" xr:uid="{00000000-0005-0000-0000-0000086D0000}"/>
    <cellStyle name="Akzent6 2" xfId="4013" hidden="1" xr:uid="{00000000-0005-0000-0000-0000096D0000}"/>
    <cellStyle name="Akzent6 2" xfId="3980" hidden="1" xr:uid="{00000000-0005-0000-0000-00000A6D0000}"/>
    <cellStyle name="Akzent6 2" xfId="3950" hidden="1" xr:uid="{00000000-0005-0000-0000-00000B6D0000}"/>
    <cellStyle name="Akzent6 2" xfId="3917" hidden="1" xr:uid="{00000000-0005-0000-0000-00000C6D0000}"/>
    <cellStyle name="Akzent6 2" xfId="3891" hidden="1" xr:uid="{00000000-0005-0000-0000-00000D6D0000}"/>
    <cellStyle name="Akzent6 2" xfId="3862" hidden="1" xr:uid="{00000000-0005-0000-0000-00000E6D0000}"/>
    <cellStyle name="Akzent6 2" xfId="3832" hidden="1" xr:uid="{00000000-0005-0000-0000-00000F6D0000}"/>
    <cellStyle name="Akzent6 2" xfId="3812" hidden="1" xr:uid="{00000000-0005-0000-0000-0000106D0000}"/>
    <cellStyle name="Akzent6 2" xfId="3779" hidden="1" xr:uid="{00000000-0005-0000-0000-0000116D0000}"/>
    <cellStyle name="Akzent6 2" xfId="4057" hidden="1" xr:uid="{00000000-0005-0000-0000-0000126D0000}"/>
    <cellStyle name="Akzent6 2" xfId="3718" hidden="1" xr:uid="{00000000-0005-0000-0000-0000136D0000}"/>
    <cellStyle name="Akzent6 2" xfId="3683" hidden="1" xr:uid="{00000000-0005-0000-0000-0000146D0000}"/>
    <cellStyle name="Akzent6 2" xfId="3622" hidden="1" xr:uid="{00000000-0005-0000-0000-0000156D0000}"/>
    <cellStyle name="Akzent6 2" xfId="3596" hidden="1" xr:uid="{00000000-0005-0000-0000-0000166D0000}"/>
    <cellStyle name="Akzent6 2" xfId="3540" hidden="1" xr:uid="{00000000-0005-0000-0000-0000176D0000}"/>
    <cellStyle name="Akzent6 2" xfId="3501" hidden="1" xr:uid="{00000000-0005-0000-0000-0000186D0000}"/>
    <cellStyle name="Akzent6 2" xfId="3469" hidden="1" xr:uid="{00000000-0005-0000-0000-0000196D0000}"/>
    <cellStyle name="Akzent6 2" xfId="3446" hidden="1" xr:uid="{00000000-0005-0000-0000-00001A6D0000}"/>
    <cellStyle name="Akzent6 2" xfId="3402" hidden="1" xr:uid="{00000000-0005-0000-0000-00001B6D0000}"/>
    <cellStyle name="Akzent6 2" xfId="3370" hidden="1" xr:uid="{00000000-0005-0000-0000-00001C6D0000}"/>
    <cellStyle name="Akzent6 2" xfId="3317" hidden="1" xr:uid="{00000000-0005-0000-0000-00001D6D0000}"/>
    <cellStyle name="Akzent6 2" xfId="3276" hidden="1" xr:uid="{00000000-0005-0000-0000-00001E6D0000}"/>
    <cellStyle name="Akzent6 2" xfId="3237" hidden="1" xr:uid="{00000000-0005-0000-0000-00001F6D0000}"/>
    <cellStyle name="Akzent6 2" xfId="3209" hidden="1" xr:uid="{00000000-0005-0000-0000-0000206D0000}"/>
    <cellStyle name="Akzent6 2" xfId="3177" hidden="1" xr:uid="{00000000-0005-0000-0000-0000216D0000}"/>
    <cellStyle name="Akzent6 2" xfId="3150" hidden="1" xr:uid="{00000000-0005-0000-0000-0000226D0000}"/>
    <cellStyle name="Akzent6 2" xfId="3107" hidden="1" xr:uid="{00000000-0005-0000-0000-0000236D0000}"/>
    <cellStyle name="Akzent6 2" xfId="3087" hidden="1" xr:uid="{00000000-0005-0000-0000-0000246D0000}"/>
    <cellStyle name="Akzent6 2" xfId="3054" hidden="1" xr:uid="{00000000-0005-0000-0000-0000256D0000}"/>
    <cellStyle name="Akzent6 2" xfId="3027" hidden="1" xr:uid="{00000000-0005-0000-0000-0000266D0000}"/>
    <cellStyle name="Akzent6 2" xfId="3010" hidden="1" xr:uid="{00000000-0005-0000-0000-0000276D0000}"/>
    <cellStyle name="Akzent6 2" xfId="2934" hidden="1" xr:uid="{00000000-0005-0000-0000-0000286D0000}"/>
    <cellStyle name="Akzent6 2" xfId="2905" hidden="1" xr:uid="{00000000-0005-0000-0000-0000296D0000}"/>
    <cellStyle name="Akzent6 2" xfId="2869" hidden="1" xr:uid="{00000000-0005-0000-0000-00002A6D0000}"/>
    <cellStyle name="Akzent6 2" xfId="2840" hidden="1" xr:uid="{00000000-0005-0000-0000-00002B6D0000}"/>
    <cellStyle name="Akzent6 2" xfId="2802" hidden="1" xr:uid="{00000000-0005-0000-0000-00002C6D0000}"/>
    <cellStyle name="Akzent6 2" xfId="2787" hidden="1" xr:uid="{00000000-0005-0000-0000-00002D6D0000}"/>
    <cellStyle name="Akzent6 2" xfId="2749" hidden="1" xr:uid="{00000000-0005-0000-0000-00002E6D0000}"/>
    <cellStyle name="Akzent6 2" xfId="2730" hidden="1" xr:uid="{00000000-0005-0000-0000-00002F6D0000}"/>
    <cellStyle name="Akzent6 2" xfId="2693" hidden="1" xr:uid="{00000000-0005-0000-0000-0000306D0000}"/>
    <cellStyle name="Akzent6 2" xfId="2908" hidden="1" xr:uid="{00000000-0005-0000-0000-0000316D0000}"/>
    <cellStyle name="Akzent6 2" xfId="2651" hidden="1" xr:uid="{00000000-0005-0000-0000-0000326D0000}"/>
    <cellStyle name="Akzent6 2" xfId="2629" hidden="1" xr:uid="{00000000-0005-0000-0000-0000336D0000}"/>
    <cellStyle name="Akzent6 2" xfId="2586" hidden="1" xr:uid="{00000000-0005-0000-0000-0000346D0000}"/>
    <cellStyle name="Akzent6 2" xfId="2564" hidden="1" xr:uid="{00000000-0005-0000-0000-0000356D0000}"/>
    <cellStyle name="Akzent6 2" xfId="2523" hidden="1" xr:uid="{00000000-0005-0000-0000-0000366D0000}"/>
    <cellStyle name="Akzent6 2" xfId="2505" hidden="1" xr:uid="{00000000-0005-0000-0000-0000376D0000}"/>
    <cellStyle name="Akzent6 2" xfId="2471" hidden="1" xr:uid="{00000000-0005-0000-0000-0000386D0000}"/>
    <cellStyle name="Akzent6 2" xfId="2453" hidden="1" xr:uid="{00000000-0005-0000-0000-0000396D0000}"/>
    <cellStyle name="Akzent6 2" xfId="2417" hidden="1" xr:uid="{00000000-0005-0000-0000-00003A6D0000}"/>
    <cellStyle name="Akzent6 2" xfId="2630" hidden="1" xr:uid="{00000000-0005-0000-0000-00003B6D0000}"/>
    <cellStyle name="Akzent6 2" xfId="2378" hidden="1" xr:uid="{00000000-0005-0000-0000-00003C6D0000}"/>
    <cellStyle name="Akzent6 2" xfId="2348" hidden="1" xr:uid="{00000000-0005-0000-0000-00003D6D0000}"/>
    <cellStyle name="Akzent6 2" xfId="2320" hidden="1" xr:uid="{00000000-0005-0000-0000-00003E6D0000}"/>
    <cellStyle name="Akzent6 2" xfId="2284" hidden="1" xr:uid="{00000000-0005-0000-0000-00003F6D0000}"/>
    <cellStyle name="Akzent6 2" xfId="2260" hidden="1" xr:uid="{00000000-0005-0000-0000-0000406D0000}"/>
    <cellStyle name="Akzent6 2" xfId="2222" hidden="1" xr:uid="{00000000-0005-0000-0000-0000416D0000}"/>
    <cellStyle name="Akzent6 2" xfId="2203" hidden="1" xr:uid="{00000000-0005-0000-0000-0000426D0000}"/>
    <cellStyle name="Akzent6 2" xfId="2170" hidden="1" xr:uid="{00000000-0005-0000-0000-0000436D0000}"/>
    <cellStyle name="Akzent6 2" xfId="2137" hidden="1" xr:uid="{00000000-0005-0000-0000-0000446D0000}"/>
    <cellStyle name="Akzent6 2" xfId="2106" hidden="1" xr:uid="{00000000-0005-0000-0000-0000456D0000}"/>
    <cellStyle name="Akzent6 2" xfId="2065" hidden="1" xr:uid="{00000000-0005-0000-0000-0000466D0000}"/>
    <cellStyle name="Akzent6 2" xfId="2032" hidden="1" xr:uid="{00000000-0005-0000-0000-0000476D0000}"/>
    <cellStyle name="Akzent6 2" xfId="1997" hidden="1" xr:uid="{00000000-0005-0000-0000-0000486D0000}"/>
    <cellStyle name="Akzent6 2" xfId="1971" hidden="1" xr:uid="{00000000-0005-0000-0000-0000496D0000}"/>
    <cellStyle name="Akzent6 2" xfId="1938" hidden="1" xr:uid="{00000000-0005-0000-0000-00004A6D0000}"/>
    <cellStyle name="Akzent6 2" xfId="1913" hidden="1" xr:uid="{00000000-0005-0000-0000-00004B6D0000}"/>
    <cellStyle name="Akzent6 2" xfId="1878" hidden="1" xr:uid="{00000000-0005-0000-0000-00004C6D0000}"/>
    <cellStyle name="Akzent6 2" xfId="1853" hidden="1" xr:uid="{00000000-0005-0000-0000-00004D6D0000}"/>
    <cellStyle name="Akzent6 2" xfId="1818" hidden="1" xr:uid="{00000000-0005-0000-0000-00004E6D0000}"/>
    <cellStyle name="Akzent6 2" xfId="1801" hidden="1" xr:uid="{00000000-0005-0000-0000-00004F6D0000}"/>
    <cellStyle name="Akzent6 2" xfId="1747" hidden="1" xr:uid="{00000000-0005-0000-0000-0000506D0000}"/>
    <cellStyle name="Akzent6 2" xfId="1728" hidden="1" xr:uid="{00000000-0005-0000-0000-0000516D0000}"/>
    <cellStyle name="Akzent6 2" xfId="1692" hidden="1" xr:uid="{00000000-0005-0000-0000-0000526D0000}"/>
    <cellStyle name="Akzent6 2" xfId="1658" hidden="1" xr:uid="{00000000-0005-0000-0000-0000536D0000}"/>
    <cellStyle name="Akzent6 2" xfId="1632" hidden="1" xr:uid="{00000000-0005-0000-0000-0000546D0000}"/>
    <cellStyle name="Akzent6 2" xfId="1603" hidden="1" xr:uid="{00000000-0005-0000-0000-0000556D0000}"/>
    <cellStyle name="Akzent6 2" xfId="1572" hidden="1" xr:uid="{00000000-0005-0000-0000-0000566D0000}"/>
    <cellStyle name="Akzent6 2" xfId="1546" hidden="1" xr:uid="{00000000-0005-0000-0000-0000576D0000}"/>
    <cellStyle name="Akzent6 2" xfId="1512" hidden="1" xr:uid="{00000000-0005-0000-0000-0000586D0000}"/>
    <cellStyle name="Akzent6 2" xfId="1730" hidden="1" xr:uid="{00000000-0005-0000-0000-0000596D0000}"/>
    <cellStyle name="Akzent6 2" xfId="1462" hidden="1" xr:uid="{00000000-0005-0000-0000-00005A6D0000}"/>
    <cellStyle name="Akzent6 2" xfId="1438" hidden="1" xr:uid="{00000000-0005-0000-0000-00005B6D0000}"/>
    <cellStyle name="Akzent6 2" xfId="1402" hidden="1" xr:uid="{00000000-0005-0000-0000-00005C6D0000}"/>
    <cellStyle name="Akzent6 2" xfId="1374" hidden="1" xr:uid="{00000000-0005-0000-0000-00005D6D0000}"/>
    <cellStyle name="Akzent6 2" xfId="1343" hidden="1" xr:uid="{00000000-0005-0000-0000-00005E6D0000}"/>
    <cellStyle name="Akzent6 2" xfId="1315" hidden="1" xr:uid="{00000000-0005-0000-0000-00005F6D0000}"/>
    <cellStyle name="Akzent6 2" xfId="1284" hidden="1" xr:uid="{00000000-0005-0000-0000-0000606D0000}"/>
    <cellStyle name="Akzent6 2" xfId="1260" hidden="1" xr:uid="{00000000-0005-0000-0000-0000616D0000}"/>
    <cellStyle name="Akzent6 2" xfId="1239" hidden="1" xr:uid="{00000000-0005-0000-0000-0000626D0000}"/>
    <cellStyle name="Akzent6 2" xfId="1439" hidden="1" xr:uid="{00000000-0005-0000-0000-0000636D0000}"/>
    <cellStyle name="Akzent6 2" xfId="1195" hidden="1" xr:uid="{00000000-0005-0000-0000-0000646D0000}"/>
    <cellStyle name="Akzent6 2" xfId="1157" hidden="1" xr:uid="{00000000-0005-0000-0000-0000656D0000}"/>
    <cellStyle name="Akzent6 2" xfId="1136" hidden="1" xr:uid="{00000000-0005-0000-0000-0000666D0000}"/>
    <cellStyle name="Akzent6 2" xfId="1090" hidden="1" xr:uid="{00000000-0005-0000-0000-0000676D0000}"/>
    <cellStyle name="Akzent6 2" xfId="1077" hidden="1" xr:uid="{00000000-0005-0000-0000-0000686D0000}"/>
    <cellStyle name="Akzent6 2" xfId="1035" hidden="1" xr:uid="{00000000-0005-0000-0000-0000696D0000}"/>
    <cellStyle name="Akzent6 2" xfId="1017" hidden="1" xr:uid="{00000000-0005-0000-0000-00006A6D0000}"/>
    <cellStyle name="Akzent6 2" xfId="984" hidden="1" xr:uid="{00000000-0005-0000-0000-00006B6D0000}"/>
    <cellStyle name="Akzent6 2" xfId="958" hidden="1" xr:uid="{00000000-0005-0000-0000-00006C6D0000}"/>
    <cellStyle name="Akzent6 2" xfId="924" hidden="1" xr:uid="{00000000-0005-0000-0000-00006D6D0000}"/>
    <cellStyle name="Akzent6 2" xfId="893" hidden="1" xr:uid="{00000000-0005-0000-0000-00006E6D0000}"/>
    <cellStyle name="Akzent6 2" xfId="864" hidden="1" xr:uid="{00000000-0005-0000-0000-00006F6D0000}"/>
    <cellStyle name="Akzent6 2" xfId="833" hidden="1" xr:uid="{00000000-0005-0000-0000-0000706D0000}"/>
    <cellStyle name="Akzent6 2" xfId="808" hidden="1" xr:uid="{00000000-0005-0000-0000-0000716D0000}"/>
    <cellStyle name="Akzent6 2" xfId="767" hidden="1" xr:uid="{00000000-0005-0000-0000-0000726D0000}"/>
    <cellStyle name="Akzent6 2" xfId="749" hidden="1" xr:uid="{00000000-0005-0000-0000-0000736D0000}"/>
    <cellStyle name="Akzent6 2" xfId="713" hidden="1" xr:uid="{00000000-0005-0000-0000-0000746D0000}"/>
    <cellStyle name="Akzent6 2" xfId="686" hidden="1" xr:uid="{00000000-0005-0000-0000-0000756D0000}"/>
    <cellStyle name="Akzent6 2" xfId="644" hidden="1" xr:uid="{00000000-0005-0000-0000-0000766D0000}"/>
    <cellStyle name="Akzent6 2" xfId="601" hidden="1" xr:uid="{00000000-0005-0000-0000-0000776D0000}"/>
    <cellStyle name="Akzent6 2" xfId="619" hidden="1" xr:uid="{00000000-0005-0000-0000-0000786D0000}"/>
    <cellStyle name="Akzent6 2" xfId="533" hidden="1" xr:uid="{00000000-0005-0000-0000-0000796D0000}"/>
    <cellStyle name="Akzent6 2" xfId="494" hidden="1" xr:uid="{00000000-0005-0000-0000-00007A6D0000}"/>
    <cellStyle name="Akzent6 2" xfId="474" hidden="1" xr:uid="{00000000-0005-0000-0000-00007B6D0000}"/>
    <cellStyle name="Akzent6 2" xfId="431" hidden="1" xr:uid="{00000000-0005-0000-0000-00007C6D0000}"/>
    <cellStyle name="Akzent6 2" xfId="407" hidden="1" xr:uid="{00000000-0005-0000-0000-00007D6D0000}"/>
    <cellStyle name="Akzent6 2" xfId="375" hidden="1" xr:uid="{00000000-0005-0000-0000-00007E6D0000}"/>
    <cellStyle name="Akzent6 2" xfId="343" hidden="1" xr:uid="{00000000-0005-0000-0000-00007F6D0000}"/>
    <cellStyle name="Akzent6 2" xfId="6845" hidden="1" xr:uid="{00000000-0005-0000-0000-0000806D0000}"/>
    <cellStyle name="Akzent6 2" xfId="6861" hidden="1" xr:uid="{00000000-0005-0000-0000-0000816D0000}"/>
    <cellStyle name="Akzent6 2" xfId="6885" hidden="1" xr:uid="{00000000-0005-0000-0000-0000826D0000}"/>
    <cellStyle name="Akzent6 2" xfId="541" hidden="1" xr:uid="{00000000-0005-0000-0000-0000836D0000}"/>
    <cellStyle name="Akzent6 2" xfId="6914" hidden="1" xr:uid="{00000000-0005-0000-0000-0000846D0000}"/>
    <cellStyle name="Akzent6 2" xfId="6929" hidden="1" xr:uid="{00000000-0005-0000-0000-0000856D0000}"/>
    <cellStyle name="Akzent6 2" xfId="6953" hidden="1" xr:uid="{00000000-0005-0000-0000-0000866D0000}"/>
    <cellStyle name="Akzent6 2" xfId="6968" hidden="1" xr:uid="{00000000-0005-0000-0000-0000876D0000}"/>
    <cellStyle name="Akzent6 2" xfId="6992" hidden="1" xr:uid="{00000000-0005-0000-0000-0000886D0000}"/>
    <cellStyle name="Akzent6 2" xfId="7007" hidden="1" xr:uid="{00000000-0005-0000-0000-0000896D0000}"/>
    <cellStyle name="Akzent6 2" xfId="7026" hidden="1" xr:uid="{00000000-0005-0000-0000-00008A6D0000}"/>
    <cellStyle name="Akzent6 2" xfId="7041" hidden="1" xr:uid="{00000000-0005-0000-0000-00008B6D0000}"/>
    <cellStyle name="Akzent6 2" xfId="7058" hidden="1" xr:uid="{00000000-0005-0000-0000-00008C6D0000}"/>
    <cellStyle name="Akzent6 2" xfId="7025" hidden="1" xr:uid="{00000000-0005-0000-0000-00008D6D0000}"/>
    <cellStyle name="Akzent6 2" xfId="7006" hidden="1" xr:uid="{00000000-0005-0000-0000-00008E6D0000}"/>
    <cellStyle name="Akzent6 2" xfId="6982" hidden="1" xr:uid="{00000000-0005-0000-0000-00008F6D0000}"/>
    <cellStyle name="Akzent6 2" xfId="6967" hidden="1" xr:uid="{00000000-0005-0000-0000-0000906D0000}"/>
    <cellStyle name="Akzent6 2" xfId="6943" hidden="1" xr:uid="{00000000-0005-0000-0000-0000916D0000}"/>
    <cellStyle name="Akzent6 2" xfId="6928" hidden="1" xr:uid="{00000000-0005-0000-0000-0000926D0000}"/>
    <cellStyle name="Akzent6 2" xfId="6904" hidden="1" xr:uid="{00000000-0005-0000-0000-0000936D0000}"/>
    <cellStyle name="Akzent6 2" xfId="6895" hidden="1" xr:uid="{00000000-0005-0000-0000-0000946D0000}"/>
    <cellStyle name="Akzent6 2" xfId="6863" hidden="1" xr:uid="{00000000-0005-0000-0000-0000956D0000}"/>
    <cellStyle name="Akzent6 2" xfId="6856" hidden="1" xr:uid="{00000000-0005-0000-0000-0000966D0000}"/>
    <cellStyle name="Akzent6 2" xfId="6806" hidden="1" xr:uid="{00000000-0005-0000-0000-0000976D0000}"/>
    <cellStyle name="Akzent6 2" xfId="6774" hidden="1" xr:uid="{00000000-0005-0000-0000-0000986D0000}"/>
    <cellStyle name="Akzent6 2" xfId="6740" hidden="1" xr:uid="{00000000-0005-0000-0000-0000996D0000}"/>
    <cellStyle name="Akzent6 2" xfId="6704" hidden="1" xr:uid="{00000000-0005-0000-0000-00009A6D0000}"/>
    <cellStyle name="Akzent6 2" xfId="6681" hidden="1" xr:uid="{00000000-0005-0000-0000-00009B6D0000}"/>
    <cellStyle name="Akzent6 2" xfId="6648" hidden="1" xr:uid="{00000000-0005-0000-0000-00009C6D0000}"/>
    <cellStyle name="Akzent6 2" xfId="6622" hidden="1" xr:uid="{00000000-0005-0000-0000-00009D6D0000}"/>
    <cellStyle name="Akzent6 2" xfId="6585" hidden="1" xr:uid="{00000000-0005-0000-0000-00009E6D0000}"/>
    <cellStyle name="Akzent6 2" xfId="6569" hidden="1" xr:uid="{00000000-0005-0000-0000-00009F6D0000}"/>
    <cellStyle name="Akzent6 2" xfId="6777" hidden="1" xr:uid="{00000000-0005-0000-0000-0000A06D0000}"/>
    <cellStyle name="Akzent6 2" xfId="6506" hidden="1" xr:uid="{00000000-0005-0000-0000-0000A16D0000}"/>
    <cellStyle name="Akzent6 2" xfId="6466" hidden="1" xr:uid="{00000000-0005-0000-0000-0000A26D0000}"/>
    <cellStyle name="Akzent6 2" xfId="6445" hidden="1" xr:uid="{00000000-0005-0000-0000-0000A36D0000}"/>
    <cellStyle name="Akzent6 2" xfId="6406" hidden="1" xr:uid="{00000000-0005-0000-0000-0000A46D0000}"/>
    <cellStyle name="Akzent6 2" xfId="6379" hidden="1" xr:uid="{00000000-0005-0000-0000-0000A56D0000}"/>
    <cellStyle name="Akzent6 2" xfId="6347" hidden="1" xr:uid="{00000000-0005-0000-0000-0000A66D0000}"/>
    <cellStyle name="Akzent6 2" xfId="6314" hidden="1" xr:uid="{00000000-0005-0000-0000-0000A76D0000}"/>
    <cellStyle name="Akzent6 2" xfId="6255" hidden="1" xr:uid="{00000000-0005-0000-0000-0000A86D0000}"/>
    <cellStyle name="Akzent6 2" xfId="6222" hidden="1" xr:uid="{00000000-0005-0000-0000-0000A96D0000}"/>
    <cellStyle name="Akzent6 2" xfId="6469" hidden="1" xr:uid="{00000000-0005-0000-0000-0000AA6D0000}"/>
    <cellStyle name="Akzent6 2" xfId="6176" hidden="1" xr:uid="{00000000-0005-0000-0000-0000AB6D0000}"/>
    <cellStyle name="Akzent6 2" xfId="6142" hidden="1" xr:uid="{00000000-0005-0000-0000-0000AC6D0000}"/>
    <cellStyle name="Akzent6 2" xfId="6113" hidden="1" xr:uid="{00000000-0005-0000-0000-0000AD6D0000}"/>
    <cellStyle name="Akzent6 2" xfId="6080" hidden="1" xr:uid="{00000000-0005-0000-0000-0000AE6D0000}"/>
    <cellStyle name="Akzent6 2" xfId="6047" hidden="1" xr:uid="{00000000-0005-0000-0000-0000AF6D0000}"/>
    <cellStyle name="Akzent6 2" xfId="6021" hidden="1" xr:uid="{00000000-0005-0000-0000-0000B06D0000}"/>
    <cellStyle name="Akzent6 2" xfId="5988" hidden="1" xr:uid="{00000000-0005-0000-0000-0000B16D0000}"/>
    <cellStyle name="Akzent6 2" xfId="5962" hidden="1" xr:uid="{00000000-0005-0000-0000-0000B26D0000}"/>
    <cellStyle name="Akzent6 2" xfId="5929" hidden="1" xr:uid="{00000000-0005-0000-0000-0000B36D0000}"/>
    <cellStyle name="Akzent6 2" xfId="5894" hidden="1" xr:uid="{00000000-0005-0000-0000-0000B46D0000}"/>
    <cellStyle name="Akzent6 2" xfId="5850" hidden="1" xr:uid="{00000000-0005-0000-0000-0000B56D0000}"/>
    <cellStyle name="Akzent6 2" xfId="5814" hidden="1" xr:uid="{00000000-0005-0000-0000-0000B66D0000}"/>
    <cellStyle name="Akzent6 2" xfId="5791" hidden="1" xr:uid="{00000000-0005-0000-0000-0000B76D0000}"/>
    <cellStyle name="Akzent6 2" xfId="5746" hidden="1" xr:uid="{00000000-0005-0000-0000-0000B86D0000}"/>
    <cellStyle name="Akzent6 2" xfId="5724" hidden="1" xr:uid="{00000000-0005-0000-0000-0000B96D0000}"/>
    <cellStyle name="Akzent6 2" xfId="5694" hidden="1" xr:uid="{00000000-0005-0000-0000-0000BA6D0000}"/>
    <cellStyle name="Akzent6 2" xfId="5665" hidden="1" xr:uid="{00000000-0005-0000-0000-0000BB6D0000}"/>
    <cellStyle name="Akzent6 2" xfId="5635" hidden="1" xr:uid="{00000000-0005-0000-0000-0000BC6D0000}"/>
    <cellStyle name="Akzent6 2" xfId="5612" hidden="1" xr:uid="{00000000-0005-0000-0000-0000BD6D0000}"/>
    <cellStyle name="Akzent6 2" xfId="5574" hidden="1" xr:uid="{00000000-0005-0000-0000-0000BE6D0000}"/>
    <cellStyle name="Akzent6 2" xfId="5530" hidden="1" xr:uid="{00000000-0005-0000-0000-0000BF6D0000}"/>
    <cellStyle name="Akzent6 2" xfId="5498" hidden="1" xr:uid="{00000000-0005-0000-0000-0000C06D0000}"/>
    <cellStyle name="Akzent6 2" xfId="5469" hidden="1" xr:uid="{00000000-0005-0000-0000-0000C16D0000}"/>
    <cellStyle name="Akzent6 2" xfId="5437" hidden="1" xr:uid="{00000000-0005-0000-0000-0000C26D0000}"/>
    <cellStyle name="Akzent6 2" xfId="5407" hidden="1" xr:uid="{00000000-0005-0000-0000-0000C36D0000}"/>
    <cellStyle name="Akzent6 2" xfId="5375" hidden="1" xr:uid="{00000000-0005-0000-0000-0000C46D0000}"/>
    <cellStyle name="Akzent6 2" xfId="5348" hidden="1" xr:uid="{00000000-0005-0000-0000-0000C56D0000}"/>
    <cellStyle name="Akzent6 2" xfId="5312" hidden="1" xr:uid="{00000000-0005-0000-0000-0000C66D0000}"/>
    <cellStyle name="Akzent6 2" xfId="5279" hidden="1" xr:uid="{00000000-0005-0000-0000-0000C76D0000}"/>
    <cellStyle name="Akzent6 2" xfId="5499" hidden="1" xr:uid="{00000000-0005-0000-0000-0000C86D0000}"/>
    <cellStyle name="Akzent6 2" xfId="5234" hidden="1" xr:uid="{00000000-0005-0000-0000-0000C96D0000}"/>
    <cellStyle name="Akzent6 2" xfId="5193" hidden="1" xr:uid="{00000000-0005-0000-0000-0000CA6D0000}"/>
    <cellStyle name="Akzent6 2" xfId="5165" hidden="1" xr:uid="{00000000-0005-0000-0000-0000CB6D0000}"/>
    <cellStyle name="Akzent6 2" xfId="5130" hidden="1" xr:uid="{00000000-0005-0000-0000-0000CC6D0000}"/>
    <cellStyle name="Akzent6 2" xfId="5101" hidden="1" xr:uid="{00000000-0005-0000-0000-0000CD6D0000}"/>
    <cellStyle name="Akzent6 2" xfId="5071" hidden="1" xr:uid="{00000000-0005-0000-0000-0000CE6D0000}"/>
    <cellStyle name="Akzent6 2" xfId="5033" hidden="1" xr:uid="{00000000-0005-0000-0000-0000CF6D0000}"/>
    <cellStyle name="Akzent6 2" xfId="5011" hidden="1" xr:uid="{00000000-0005-0000-0000-0000D06D0000}"/>
    <cellStyle name="Akzent6 2" xfId="4975" hidden="1" xr:uid="{00000000-0005-0000-0000-0000D16D0000}"/>
    <cellStyle name="Akzent6 2" xfId="5194" hidden="1" xr:uid="{00000000-0005-0000-0000-0000D26D0000}"/>
    <cellStyle name="Akzent6 2" xfId="4926" hidden="1" xr:uid="{00000000-0005-0000-0000-0000D36D0000}"/>
    <cellStyle name="Akzent6 2" xfId="4906" hidden="1" xr:uid="{00000000-0005-0000-0000-0000D46D0000}"/>
    <cellStyle name="Akzent6 2" xfId="4867" hidden="1" xr:uid="{00000000-0005-0000-0000-0000D56D0000}"/>
    <cellStyle name="Akzent6 2" xfId="4839" hidden="1" xr:uid="{00000000-0005-0000-0000-0000D66D0000}"/>
    <cellStyle name="Akzent6 2" xfId="4798" hidden="1" xr:uid="{00000000-0005-0000-0000-0000D76D0000}"/>
    <cellStyle name="Akzent6 2" xfId="4772" hidden="1" xr:uid="{00000000-0005-0000-0000-0000D86D0000}"/>
    <cellStyle name="Akzent6 2" xfId="4730" hidden="1" xr:uid="{00000000-0005-0000-0000-0000D96D0000}"/>
    <cellStyle name="Akzent6 2" xfId="4710" hidden="1" xr:uid="{00000000-0005-0000-0000-0000DA6D0000}"/>
    <cellStyle name="Akzent6 2" xfId="4675" hidden="1" xr:uid="{00000000-0005-0000-0000-0000DB6D0000}"/>
    <cellStyle name="Akzent6 2" xfId="4651" hidden="1" xr:uid="{00000000-0005-0000-0000-0000DC6D0000}"/>
    <cellStyle name="Akzent6 2" xfId="4616" hidden="1" xr:uid="{00000000-0005-0000-0000-0000DD6D0000}"/>
    <cellStyle name="Akzent6 2" xfId="4586" hidden="1" xr:uid="{00000000-0005-0000-0000-0000DE6D0000}"/>
    <cellStyle name="Akzent6 2" xfId="4564" hidden="1" xr:uid="{00000000-0005-0000-0000-0000DF6D0000}"/>
    <cellStyle name="Akzent6 2" xfId="4519" hidden="1" xr:uid="{00000000-0005-0000-0000-0000E06D0000}"/>
    <cellStyle name="Akzent6 2" xfId="4499" hidden="1" xr:uid="{00000000-0005-0000-0000-0000E16D0000}"/>
    <cellStyle name="Akzent6 2" xfId="4460" hidden="1" xr:uid="{00000000-0005-0000-0000-0000E26D0000}"/>
    <cellStyle name="Akzent6 2" xfId="4439" hidden="1" xr:uid="{00000000-0005-0000-0000-0000E36D0000}"/>
    <cellStyle name="Akzent6 2" xfId="4404" hidden="1" xr:uid="{00000000-0005-0000-0000-0000E46D0000}"/>
    <cellStyle name="Akzent6 2" xfId="4376" hidden="1" xr:uid="{00000000-0005-0000-0000-0000E56D0000}"/>
    <cellStyle name="Akzent6 2" xfId="4324" hidden="1" xr:uid="{00000000-0005-0000-0000-0000E66D0000}"/>
    <cellStyle name="Akzent6 2" xfId="4338" hidden="1" xr:uid="{00000000-0005-0000-0000-0000E76D0000}"/>
    <cellStyle name="Akzent6 2" xfId="4276" hidden="1" xr:uid="{00000000-0005-0000-0000-0000E86D0000}"/>
    <cellStyle name="Akzent6 2" xfId="4241" hidden="1" xr:uid="{00000000-0005-0000-0000-0000E96D0000}"/>
    <cellStyle name="Akzent6 2" xfId="4209" hidden="1" xr:uid="{00000000-0005-0000-0000-0000EA6D0000}"/>
    <cellStyle name="Akzent6 2" xfId="4173" hidden="1" xr:uid="{00000000-0005-0000-0000-0000EB6D0000}"/>
    <cellStyle name="Akzent6 2" xfId="4141" hidden="1" xr:uid="{00000000-0005-0000-0000-0000EC6D0000}"/>
    <cellStyle name="Akzent6 2" xfId="4114" hidden="1" xr:uid="{00000000-0005-0000-0000-0000ED6D0000}"/>
    <cellStyle name="Akzent6 2" xfId="4056" hidden="1" xr:uid="{00000000-0005-0000-0000-0000EE6D0000}"/>
    <cellStyle name="Akzent6 2" xfId="4019" hidden="1" xr:uid="{00000000-0005-0000-0000-0000EF6D0000}"/>
    <cellStyle name="Akzent6 2" xfId="3995" hidden="1" xr:uid="{00000000-0005-0000-0000-0000F06D0000}"/>
    <cellStyle name="Akzent6 2" xfId="3956" hidden="1" xr:uid="{00000000-0005-0000-0000-0000F16D0000}"/>
    <cellStyle name="Akzent6 2" xfId="4284" hidden="1" xr:uid="{00000000-0005-0000-0000-0000F26D0000}"/>
    <cellStyle name="Akzent6 2" xfId="3904" hidden="1" xr:uid="{00000000-0005-0000-0000-0000F36D0000}"/>
    <cellStyle name="Akzent6 2" xfId="3871" hidden="1" xr:uid="{00000000-0005-0000-0000-0000F46D0000}"/>
    <cellStyle name="Akzent6 2" xfId="3838" hidden="1" xr:uid="{00000000-0005-0000-0000-0000F56D0000}"/>
    <cellStyle name="Akzent6 2" xfId="3811" hidden="1" xr:uid="{00000000-0005-0000-0000-0000F66D0000}"/>
    <cellStyle name="Akzent6 2" xfId="3772" hidden="1" xr:uid="{00000000-0005-0000-0000-0000F76D0000}"/>
    <cellStyle name="Akzent6 2" xfId="3742" hidden="1" xr:uid="{00000000-0005-0000-0000-0000F86D0000}"/>
    <cellStyle name="Akzent6 2" xfId="3711" hidden="1" xr:uid="{00000000-0005-0000-0000-0000F96D0000}"/>
    <cellStyle name="Akzent6 2" xfId="3665" hidden="1" xr:uid="{00000000-0005-0000-0000-0000FA6D0000}"/>
    <cellStyle name="Akzent6 2" xfId="3608" hidden="1" xr:uid="{00000000-0005-0000-0000-0000FB6D0000}"/>
    <cellStyle name="Akzent6 2" xfId="3573" hidden="1" xr:uid="{00000000-0005-0000-0000-0000FC6D0000}"/>
    <cellStyle name="Akzent6 2" xfId="3520" hidden="1" xr:uid="{00000000-0005-0000-0000-0000FD6D0000}"/>
    <cellStyle name="Akzent6 2" xfId="3468" hidden="1" xr:uid="{00000000-0005-0000-0000-0000FE6D0000}"/>
    <cellStyle name="Akzent6 2" xfId="3428" hidden="1" xr:uid="{00000000-0005-0000-0000-0000FF6D0000}"/>
    <cellStyle name="Akzent6 2" xfId="3396" hidden="1" xr:uid="{00000000-0005-0000-0000-0000006E0000}"/>
    <cellStyle name="Akzent6 2" xfId="3341" hidden="1" xr:uid="{00000000-0005-0000-0000-0000016E0000}"/>
    <cellStyle name="Akzent6 2" xfId="3295" hidden="1" xr:uid="{00000000-0005-0000-0000-0000026E0000}"/>
    <cellStyle name="Akzent6 2" xfId="3270" hidden="1" xr:uid="{00000000-0005-0000-0000-0000036E0000}"/>
    <cellStyle name="Akzent6 2" xfId="3232" hidden="1" xr:uid="{00000000-0005-0000-0000-0000046E0000}"/>
    <cellStyle name="Akzent6 2" xfId="3203" hidden="1" xr:uid="{00000000-0005-0000-0000-0000056E0000}"/>
    <cellStyle name="Akzent6 2" xfId="3173" hidden="1" xr:uid="{00000000-0005-0000-0000-0000066E0000}"/>
    <cellStyle name="Akzent6 2" xfId="3144" hidden="1" xr:uid="{00000000-0005-0000-0000-0000076E0000}"/>
    <cellStyle name="Akzent6 2" xfId="3097" hidden="1" xr:uid="{00000000-0005-0000-0000-0000086E0000}"/>
    <cellStyle name="Akzent6 2" xfId="3073" hidden="1" xr:uid="{00000000-0005-0000-0000-0000096E0000}"/>
    <cellStyle name="Akzent6 2" xfId="3033" hidden="1" xr:uid="{00000000-0005-0000-0000-00000A6E0000}"/>
    <cellStyle name="Akzent6 2" xfId="3005" hidden="1" xr:uid="{00000000-0005-0000-0000-00000B6E0000}"/>
    <cellStyle name="Akzent6 2" xfId="2943" hidden="1" xr:uid="{00000000-0005-0000-0000-00000C6E0000}"/>
    <cellStyle name="Akzent6 2" xfId="2915" hidden="1" xr:uid="{00000000-0005-0000-0000-00000D6E0000}"/>
    <cellStyle name="Akzent6 2" xfId="2876" hidden="1" xr:uid="{00000000-0005-0000-0000-00000E6E0000}"/>
    <cellStyle name="Akzent6 2" xfId="2855" hidden="1" xr:uid="{00000000-0005-0000-0000-00000F6E0000}"/>
    <cellStyle name="Akzent6 2" xfId="2816" hidden="1" xr:uid="{00000000-0005-0000-0000-0000106E0000}"/>
    <cellStyle name="Akzent6 2" xfId="3075" hidden="1" xr:uid="{00000000-0005-0000-0000-0000116E0000}"/>
    <cellStyle name="Akzent6 2" xfId="2759" hidden="1" xr:uid="{00000000-0005-0000-0000-0000126E0000}"/>
    <cellStyle name="Akzent6 2" xfId="2738" hidden="1" xr:uid="{00000000-0005-0000-0000-0000136E0000}"/>
    <cellStyle name="Akzent6 2" xfId="2695" hidden="1" xr:uid="{00000000-0005-0000-0000-0000146E0000}"/>
    <cellStyle name="Akzent6 2" xfId="2674" hidden="1" xr:uid="{00000000-0005-0000-0000-0000156E0000}"/>
    <cellStyle name="Akzent6 2" xfId="2636" hidden="1" xr:uid="{00000000-0005-0000-0000-0000166E0000}"/>
    <cellStyle name="Akzent6 2" xfId="2614" hidden="1" xr:uid="{00000000-0005-0000-0000-0000176E0000}"/>
    <cellStyle name="Akzent6 2" xfId="2576" hidden="1" xr:uid="{00000000-0005-0000-0000-0000186E0000}"/>
    <cellStyle name="Akzent6 2" xfId="2550" hidden="1" xr:uid="{00000000-0005-0000-0000-0000196E0000}"/>
    <cellStyle name="Akzent6 2" xfId="2517" hidden="1" xr:uid="{00000000-0005-0000-0000-00001A6E0000}"/>
    <cellStyle name="Akzent6 2" xfId="2743" hidden="1" xr:uid="{00000000-0005-0000-0000-00001B6E0000}"/>
    <cellStyle name="Akzent6 2" xfId="2465" hidden="1" xr:uid="{00000000-0005-0000-0000-00001C6E0000}"/>
    <cellStyle name="Akzent6 2" xfId="2438" hidden="1" xr:uid="{00000000-0005-0000-0000-00001D6E0000}"/>
    <cellStyle name="Akzent6 2" xfId="2406" hidden="1" xr:uid="{00000000-0005-0000-0000-00001E6E0000}"/>
    <cellStyle name="Akzent6 2" xfId="2382" hidden="1" xr:uid="{00000000-0005-0000-0000-00001F6E0000}"/>
    <cellStyle name="Akzent6 2" xfId="2355" hidden="1" xr:uid="{00000000-0005-0000-0000-0000206E0000}"/>
    <cellStyle name="Akzent6 2" xfId="2322" hidden="1" xr:uid="{00000000-0005-0000-0000-0000216E0000}"/>
    <cellStyle name="Akzent6 2" xfId="2296" hidden="1" xr:uid="{00000000-0005-0000-0000-0000226E0000}"/>
    <cellStyle name="Akzent6 2" xfId="2263" hidden="1" xr:uid="{00000000-0005-0000-0000-0000236E0000}"/>
    <cellStyle name="Akzent6 2" xfId="2232" hidden="1" xr:uid="{00000000-0005-0000-0000-0000246E0000}"/>
    <cellStyle name="Akzent6 2" xfId="2189" hidden="1" xr:uid="{00000000-0005-0000-0000-0000256E0000}"/>
    <cellStyle name="Akzent6 2" xfId="2143" hidden="1" xr:uid="{00000000-0005-0000-0000-0000266E0000}"/>
    <cellStyle name="Akzent6 2" xfId="2119" hidden="1" xr:uid="{00000000-0005-0000-0000-0000276E0000}"/>
    <cellStyle name="Akzent6 2" xfId="2086" hidden="1" xr:uid="{00000000-0005-0000-0000-0000286E0000}"/>
    <cellStyle name="Akzent6 2" xfId="2050" hidden="1" xr:uid="{00000000-0005-0000-0000-0000296E0000}"/>
    <cellStyle name="Akzent6 2" xfId="2021" hidden="1" xr:uid="{00000000-0005-0000-0000-00002A6E0000}"/>
    <cellStyle name="Akzent6 2" xfId="1991" hidden="1" xr:uid="{00000000-0005-0000-0000-00002B6E0000}"/>
    <cellStyle name="Akzent6 2" xfId="1957" hidden="1" xr:uid="{00000000-0005-0000-0000-00002C6E0000}"/>
    <cellStyle name="Akzent6 2" xfId="1932" hidden="1" xr:uid="{00000000-0005-0000-0000-00002D6E0000}"/>
    <cellStyle name="Akzent6 2" xfId="1898" hidden="1" xr:uid="{00000000-0005-0000-0000-00002E6E0000}"/>
    <cellStyle name="Akzent6 2" xfId="1872" hidden="1" xr:uid="{00000000-0005-0000-0000-00002F6E0000}"/>
    <cellStyle name="Akzent6 2" xfId="1823" hidden="1" xr:uid="{00000000-0005-0000-0000-0000306E0000}"/>
    <cellStyle name="Akzent6 2" xfId="1790" hidden="1" xr:uid="{00000000-0005-0000-0000-0000316E0000}"/>
    <cellStyle name="Akzent6 2" xfId="1753" hidden="1" xr:uid="{00000000-0005-0000-0000-0000326E0000}"/>
    <cellStyle name="Akzent6 2" xfId="1729" hidden="1" xr:uid="{00000000-0005-0000-0000-0000336E0000}"/>
    <cellStyle name="Akzent6 2" xfId="1689" hidden="1" xr:uid="{00000000-0005-0000-0000-0000346E0000}"/>
    <cellStyle name="Akzent6 2" xfId="1665" hidden="1" xr:uid="{00000000-0005-0000-0000-0000356E0000}"/>
    <cellStyle name="Akzent6 2" xfId="1629" hidden="1" xr:uid="{00000000-0005-0000-0000-0000366E0000}"/>
    <cellStyle name="Akzent6 2" xfId="1596" hidden="1" xr:uid="{00000000-0005-0000-0000-0000376E0000}"/>
    <cellStyle name="Akzent6 2" xfId="1566" hidden="1" xr:uid="{00000000-0005-0000-0000-0000386E0000}"/>
    <cellStyle name="Akzent6 2" xfId="1796" hidden="1" xr:uid="{00000000-0005-0000-0000-0000396E0000}"/>
    <cellStyle name="Akzent6 2" xfId="1505" hidden="1" xr:uid="{00000000-0005-0000-0000-00003A6E0000}"/>
    <cellStyle name="Akzent6 2" xfId="1481" hidden="1" xr:uid="{00000000-0005-0000-0000-00003B6E0000}"/>
    <cellStyle name="Akzent6 2" xfId="1451" hidden="1" xr:uid="{00000000-0005-0000-0000-00003C6E0000}"/>
    <cellStyle name="Akzent6 2" xfId="1413" hidden="1" xr:uid="{00000000-0005-0000-0000-00003D6E0000}"/>
    <cellStyle name="Akzent6 2" xfId="1391" hidden="1" xr:uid="{00000000-0005-0000-0000-00003E6E0000}"/>
    <cellStyle name="Akzent6 2" xfId="1353" hidden="1" xr:uid="{00000000-0005-0000-0000-00003F6E0000}"/>
    <cellStyle name="Akzent6 2" xfId="1332" hidden="1" xr:uid="{00000000-0005-0000-0000-0000406E0000}"/>
    <cellStyle name="Akzent6 2" xfId="1293" hidden="1" xr:uid="{00000000-0005-0000-0000-0000416E0000}"/>
    <cellStyle name="Akzent6 2" xfId="1267" hidden="1" xr:uid="{00000000-0005-0000-0000-0000426E0000}"/>
    <cellStyle name="Akzent6 2" xfId="1490" hidden="1" xr:uid="{00000000-0005-0000-0000-0000436E0000}"/>
    <cellStyle name="Akzent6 2" xfId="1222" hidden="1" xr:uid="{00000000-0005-0000-0000-0000446E0000}"/>
    <cellStyle name="Akzent6 2" xfId="1192" hidden="1" xr:uid="{00000000-0005-0000-0000-0000456E0000}"/>
    <cellStyle name="Akzent6 2" xfId="1164" hidden="1" xr:uid="{00000000-0005-0000-0000-0000466E0000}"/>
    <cellStyle name="Akzent6 2" xfId="1127" hidden="1" xr:uid="{00000000-0005-0000-0000-0000476E0000}"/>
    <cellStyle name="Akzent6 2" xfId="1096" hidden="1" xr:uid="{00000000-0005-0000-0000-0000486E0000}"/>
    <cellStyle name="Akzent6 2" xfId="1065" hidden="1" xr:uid="{00000000-0005-0000-0000-0000496E0000}"/>
    <cellStyle name="Akzent6 2" xfId="1037" hidden="1" xr:uid="{00000000-0005-0000-0000-00004A6E0000}"/>
    <cellStyle name="Akzent6 2" xfId="1005" hidden="1" xr:uid="{00000000-0005-0000-0000-00004B6E0000}"/>
    <cellStyle name="Akzent6 2" xfId="976" hidden="1" xr:uid="{00000000-0005-0000-0000-00004C6E0000}"/>
    <cellStyle name="Akzent6 2" xfId="947" hidden="1" xr:uid="{00000000-0005-0000-0000-00004D6E0000}"/>
    <cellStyle name="Akzent6 2" xfId="915" hidden="1" xr:uid="{00000000-0005-0000-0000-00004E6E0000}"/>
    <cellStyle name="Akzent6 2" xfId="878" hidden="1" xr:uid="{00000000-0005-0000-0000-00004F6E0000}"/>
    <cellStyle name="Akzent6 2" xfId="849" hidden="1" xr:uid="{00000000-0005-0000-0000-0000506E0000}"/>
    <cellStyle name="Akzent6 2" xfId="819" hidden="1" xr:uid="{00000000-0005-0000-0000-0000516E0000}"/>
    <cellStyle name="Akzent6 2" xfId="785" hidden="1" xr:uid="{00000000-0005-0000-0000-0000526E0000}"/>
    <cellStyle name="Akzent6 2" xfId="758" hidden="1" xr:uid="{00000000-0005-0000-0000-0000536E0000}"/>
    <cellStyle name="Akzent6 2" xfId="720" hidden="1" xr:uid="{00000000-0005-0000-0000-0000546E0000}"/>
    <cellStyle name="Akzent6 2" xfId="695" hidden="1" xr:uid="{00000000-0005-0000-0000-0000556E0000}"/>
    <cellStyle name="Akzent6 2" xfId="657" hidden="1" xr:uid="{00000000-0005-0000-0000-0000566E0000}"/>
    <cellStyle name="Akzent6 2" xfId="609" hidden="1" xr:uid="{00000000-0005-0000-0000-0000576E0000}"/>
    <cellStyle name="Akzent6 2" xfId="626" hidden="1" xr:uid="{00000000-0005-0000-0000-0000586E0000}"/>
    <cellStyle name="Akzent6 2" xfId="525" hidden="1" xr:uid="{00000000-0005-0000-0000-0000596E0000}"/>
    <cellStyle name="Akzent6 2" xfId="480" hidden="1" xr:uid="{00000000-0005-0000-0000-00005A6E0000}"/>
    <cellStyle name="Akzent6 2" xfId="459" hidden="1" xr:uid="{00000000-0005-0000-0000-00005B6E0000}"/>
    <cellStyle name="Akzent6 2" xfId="419" hidden="1" xr:uid="{00000000-0005-0000-0000-00005C6E0000}"/>
    <cellStyle name="Akzent6 2" xfId="397" hidden="1" xr:uid="{00000000-0005-0000-0000-00005D6E0000}"/>
    <cellStyle name="Akzent6 2" xfId="360" hidden="1" xr:uid="{00000000-0005-0000-0000-00005E6E0000}"/>
    <cellStyle name="Akzent6 2" xfId="6831" hidden="1" xr:uid="{00000000-0005-0000-0000-00005F6E0000}"/>
    <cellStyle name="Akzent6 2" xfId="789" hidden="1" xr:uid="{00000000-0005-0000-0000-0000606E0000}"/>
    <cellStyle name="Akzent6 2" xfId="7067" hidden="1" xr:uid="{00000000-0005-0000-0000-0000616E0000}"/>
    <cellStyle name="Akzent6 2" xfId="7081" hidden="1" xr:uid="{00000000-0005-0000-0000-0000626E0000}"/>
    <cellStyle name="Akzent6 2" xfId="534" hidden="1" xr:uid="{00000000-0005-0000-0000-0000636E0000}"/>
    <cellStyle name="Akzent6 2" xfId="7095" hidden="1" xr:uid="{00000000-0005-0000-0000-0000646E0000}"/>
    <cellStyle name="Akzent6 2" xfId="7101" hidden="1" xr:uid="{00000000-0005-0000-0000-0000656E0000}"/>
    <cellStyle name="Akzent6 2" xfId="7115" hidden="1" xr:uid="{00000000-0005-0000-0000-0000666E0000}"/>
    <cellStyle name="Akzent6 2" xfId="7121" hidden="1" xr:uid="{00000000-0005-0000-0000-0000676E0000}"/>
    <cellStyle name="Akzent6 2" xfId="7135" hidden="1" xr:uid="{00000000-0005-0000-0000-0000686E0000}"/>
    <cellStyle name="Akzent6 2" xfId="7141" hidden="1" xr:uid="{00000000-0005-0000-0000-0000696E0000}"/>
    <cellStyle name="Akzent6 2" xfId="7155" hidden="1" xr:uid="{00000000-0005-0000-0000-00006A6E0000}"/>
    <cellStyle name="Akzent6 2" xfId="7161" hidden="1" xr:uid="{00000000-0005-0000-0000-00006B6E0000}"/>
    <cellStyle name="Akzent6 2" xfId="7175" hidden="1" xr:uid="{00000000-0005-0000-0000-00006C6E0000}"/>
    <cellStyle name="Akzent6 2" xfId="7195" hidden="1" xr:uid="{00000000-0005-0000-0000-00006D6E0000}"/>
    <cellStyle name="Akzent6 2" xfId="7270" hidden="1" xr:uid="{00000000-0005-0000-0000-00006E6E0000}"/>
    <cellStyle name="Akzent6 2" xfId="7360" hidden="1" xr:uid="{00000000-0005-0000-0000-00006F6E0000}"/>
    <cellStyle name="Akzent6 2" xfId="7387" hidden="1" xr:uid="{00000000-0005-0000-0000-0000706E0000}"/>
    <cellStyle name="Akzent6 2" xfId="7445" hidden="1" xr:uid="{00000000-0005-0000-0000-0000716E0000}"/>
    <cellStyle name="Akzent6 2" xfId="7494" hidden="1" xr:uid="{00000000-0005-0000-0000-0000726E0000}"/>
    <cellStyle name="Akzent6 2" xfId="7540" hidden="1" xr:uid="{00000000-0005-0000-0000-0000736E0000}"/>
    <cellStyle name="Akzent6 2" xfId="7631" hidden="1" xr:uid="{00000000-0005-0000-0000-0000746E0000}"/>
    <cellStyle name="Akzent6 2" xfId="7723" hidden="1" xr:uid="{00000000-0005-0000-0000-0000756E0000}"/>
    <cellStyle name="Akzent6 2" xfId="7818" hidden="1" xr:uid="{00000000-0005-0000-0000-0000766E0000}"/>
    <cellStyle name="Akzent6 2" xfId="7876" hidden="1" xr:uid="{00000000-0005-0000-0000-0000776E0000}"/>
    <cellStyle name="Akzent6 2" xfId="7916" hidden="1" xr:uid="{00000000-0005-0000-0000-0000786E0000}"/>
    <cellStyle name="Akzent6 2" xfId="7984" hidden="1" xr:uid="{00000000-0005-0000-0000-0000796E0000}"/>
    <cellStyle name="Akzent6 2" xfId="8045" hidden="1" xr:uid="{00000000-0005-0000-0000-00007A6E0000}"/>
    <cellStyle name="Akzent6 2" xfId="8092" hidden="1" xr:uid="{00000000-0005-0000-0000-00007B6E0000}"/>
    <cellStyle name="Akzent6 2" xfId="8152" hidden="1" xr:uid="{00000000-0005-0000-0000-00007C6E0000}"/>
    <cellStyle name="Akzent6 2" xfId="8200" hidden="1" xr:uid="{00000000-0005-0000-0000-00007D6E0000}"/>
    <cellStyle name="Akzent6 2" xfId="8254" hidden="1" xr:uid="{00000000-0005-0000-0000-00007E6E0000}"/>
    <cellStyle name="Akzent6 2" xfId="8301" hidden="1" xr:uid="{00000000-0005-0000-0000-00007F6E0000}"/>
    <cellStyle name="Akzent6 2" xfId="8348" hidden="1" xr:uid="{00000000-0005-0000-0000-0000806E0000}"/>
    <cellStyle name="Akzent6 2" xfId="8396" hidden="1" xr:uid="{00000000-0005-0000-0000-0000816E0000}"/>
    <cellStyle name="Akzent6 2" xfId="8036" hidden="1" xr:uid="{00000000-0005-0000-0000-0000826E0000}"/>
    <cellStyle name="Akzent6 2" xfId="8478" hidden="1" xr:uid="{00000000-0005-0000-0000-0000836E0000}"/>
    <cellStyle name="Akzent6 2" xfId="8545" hidden="1" xr:uid="{00000000-0005-0000-0000-0000846E0000}"/>
    <cellStyle name="Akzent6 2" xfId="8590" hidden="1" xr:uid="{00000000-0005-0000-0000-0000856E0000}"/>
    <cellStyle name="Akzent6 2" xfId="8651" hidden="1" xr:uid="{00000000-0005-0000-0000-0000866E0000}"/>
    <cellStyle name="Akzent6 2" xfId="8696" hidden="1" xr:uid="{00000000-0005-0000-0000-0000876E0000}"/>
    <cellStyle name="Akzent6 2" xfId="8753" hidden="1" xr:uid="{00000000-0005-0000-0000-0000886E0000}"/>
    <cellStyle name="Akzent6 2" xfId="8799" hidden="1" xr:uid="{00000000-0005-0000-0000-0000896E0000}"/>
    <cellStyle name="Akzent6 2" xfId="8851" hidden="1" xr:uid="{00000000-0005-0000-0000-00008A6E0000}"/>
    <cellStyle name="Akzent6 2" xfId="8893" hidden="1" xr:uid="{00000000-0005-0000-0000-00008B6E0000}"/>
    <cellStyle name="Akzent6 2" xfId="8537" hidden="1" xr:uid="{00000000-0005-0000-0000-00008C6E0000}"/>
    <cellStyle name="Akzent6 2" xfId="8981" hidden="1" xr:uid="{00000000-0005-0000-0000-00008D6E0000}"/>
    <cellStyle name="Akzent6 2" xfId="9036" hidden="1" xr:uid="{00000000-0005-0000-0000-00008E6E0000}"/>
    <cellStyle name="Akzent6 2" xfId="9079" hidden="1" xr:uid="{00000000-0005-0000-0000-00008F6E0000}"/>
    <cellStyle name="Akzent6 2" xfId="9142" hidden="1" xr:uid="{00000000-0005-0000-0000-0000906E0000}"/>
    <cellStyle name="Akzent6 2" xfId="9179" hidden="1" xr:uid="{00000000-0005-0000-0000-0000916E0000}"/>
    <cellStyle name="Akzent6 2" xfId="9244" hidden="1" xr:uid="{00000000-0005-0000-0000-0000926E0000}"/>
    <cellStyle name="Akzent6 2" xfId="9283" hidden="1" xr:uid="{00000000-0005-0000-0000-0000936E0000}"/>
    <cellStyle name="Akzent6 2" xfId="9341" hidden="1" xr:uid="{00000000-0005-0000-0000-0000946E0000}"/>
    <cellStyle name="Akzent6 2" xfId="9389" hidden="1" xr:uid="{00000000-0005-0000-0000-0000956E0000}"/>
    <cellStyle name="Akzent6 2" xfId="9454" hidden="1" xr:uid="{00000000-0005-0000-0000-0000966E0000}"/>
    <cellStyle name="Akzent6 2" xfId="9516" hidden="1" xr:uid="{00000000-0005-0000-0000-0000976E0000}"/>
    <cellStyle name="Akzent6 2" xfId="9586" hidden="1" xr:uid="{00000000-0005-0000-0000-0000986E0000}"/>
    <cellStyle name="Akzent6 2" xfId="9630" hidden="1" xr:uid="{00000000-0005-0000-0000-0000996E0000}"/>
    <cellStyle name="Akzent6 2" xfId="9691" hidden="1" xr:uid="{00000000-0005-0000-0000-00009A6E0000}"/>
    <cellStyle name="Akzent6 2" xfId="9733" hidden="1" xr:uid="{00000000-0005-0000-0000-00009B6E0000}"/>
    <cellStyle name="Akzent6 2" xfId="9778" hidden="1" xr:uid="{00000000-0005-0000-0000-00009C6E0000}"/>
    <cellStyle name="Akzent6 2" xfId="9841" hidden="1" xr:uid="{00000000-0005-0000-0000-00009D6E0000}"/>
    <cellStyle name="Akzent6 2" xfId="9876" hidden="1" xr:uid="{00000000-0005-0000-0000-00009E6E0000}"/>
    <cellStyle name="Akzent6 2" xfId="9937" hidden="1" xr:uid="{00000000-0005-0000-0000-00009F6E0000}"/>
    <cellStyle name="Akzent6 2" xfId="9984" hidden="1" xr:uid="{00000000-0005-0000-0000-0000A06E0000}"/>
    <cellStyle name="Akzent6 2" xfId="10052" hidden="1" xr:uid="{00000000-0005-0000-0000-0000A16E0000}"/>
    <cellStyle name="Akzent6 2" xfId="10116" hidden="1" xr:uid="{00000000-0005-0000-0000-0000A26E0000}"/>
    <cellStyle name="Akzent6 2" xfId="10169" hidden="1" xr:uid="{00000000-0005-0000-0000-0000A36E0000}"/>
    <cellStyle name="Akzent6 2" xfId="10220" hidden="1" xr:uid="{00000000-0005-0000-0000-0000A46E0000}"/>
    <cellStyle name="Akzent6 2" xfId="10275" hidden="1" xr:uid="{00000000-0005-0000-0000-0000A56E0000}"/>
    <cellStyle name="Akzent6 2" xfId="10325" hidden="1" xr:uid="{00000000-0005-0000-0000-0000A66E0000}"/>
    <cellStyle name="Akzent6 2" xfId="10377" hidden="1" xr:uid="{00000000-0005-0000-0000-0000A76E0000}"/>
    <cellStyle name="Akzent6 2" xfId="10431" hidden="1" xr:uid="{00000000-0005-0000-0000-0000A86E0000}"/>
    <cellStyle name="Akzent6 2" xfId="10476" hidden="1" xr:uid="{00000000-0005-0000-0000-0000A96E0000}"/>
    <cellStyle name="Akzent6 2" xfId="10110" hidden="1" xr:uid="{00000000-0005-0000-0000-0000AA6E0000}"/>
    <cellStyle name="Akzent6 2" xfId="10565" hidden="1" xr:uid="{00000000-0005-0000-0000-0000AB6E0000}"/>
    <cellStyle name="Akzent6 2" xfId="10624" hidden="1" xr:uid="{00000000-0005-0000-0000-0000AC6E0000}"/>
    <cellStyle name="Akzent6 2" xfId="10679" hidden="1" xr:uid="{00000000-0005-0000-0000-0000AD6E0000}"/>
    <cellStyle name="Akzent6 2" xfId="10739" hidden="1" xr:uid="{00000000-0005-0000-0000-0000AE6E0000}"/>
    <cellStyle name="Akzent6 2" xfId="10781" hidden="1" xr:uid="{00000000-0005-0000-0000-0000AF6E0000}"/>
    <cellStyle name="Akzent6 2" xfId="10834" hidden="1" xr:uid="{00000000-0005-0000-0000-0000B06E0000}"/>
    <cellStyle name="Akzent6 2" xfId="10887" hidden="1" xr:uid="{00000000-0005-0000-0000-0000B16E0000}"/>
    <cellStyle name="Akzent6 2" xfId="10938" hidden="1" xr:uid="{00000000-0005-0000-0000-0000B26E0000}"/>
    <cellStyle name="Akzent6 2" xfId="10989" hidden="1" xr:uid="{00000000-0005-0000-0000-0000B36E0000}"/>
    <cellStyle name="Akzent6 2" xfId="10618" hidden="1" xr:uid="{00000000-0005-0000-0000-0000B46E0000}"/>
    <cellStyle name="Akzent6 2" xfId="11077" hidden="1" xr:uid="{00000000-0005-0000-0000-0000B56E0000}"/>
    <cellStyle name="Akzent6 2" xfId="11131" hidden="1" xr:uid="{00000000-0005-0000-0000-0000B66E0000}"/>
    <cellStyle name="Akzent6 2" xfId="11172" hidden="1" xr:uid="{00000000-0005-0000-0000-0000B76E0000}"/>
    <cellStyle name="Akzent6 2" xfId="11237" hidden="1" xr:uid="{00000000-0005-0000-0000-0000B86E0000}"/>
    <cellStyle name="Akzent6 2" xfId="11289" hidden="1" xr:uid="{00000000-0005-0000-0000-0000B96E0000}"/>
    <cellStyle name="Akzent6 2" xfId="11339" hidden="1" xr:uid="{00000000-0005-0000-0000-0000BA6E0000}"/>
    <cellStyle name="Akzent6 2" xfId="11390" hidden="1" xr:uid="{00000000-0005-0000-0000-0000BB6E0000}"/>
    <cellStyle name="Akzent6 2" xfId="11437" hidden="1" xr:uid="{00000000-0005-0000-0000-0000BC6E0000}"/>
    <cellStyle name="Akzent6 2" xfId="11489" hidden="1" xr:uid="{00000000-0005-0000-0000-0000BD6E0000}"/>
    <cellStyle name="Akzent6 2" xfId="11532" hidden="1" xr:uid="{00000000-0005-0000-0000-0000BE6E0000}"/>
    <cellStyle name="Akzent6 2" xfId="11608" hidden="1" xr:uid="{00000000-0005-0000-0000-0000BF6E0000}"/>
    <cellStyle name="Akzent6 2" xfId="11644" hidden="1" xr:uid="{00000000-0005-0000-0000-0000C06E0000}"/>
    <cellStyle name="Akzent6 2" xfId="11707" hidden="1" xr:uid="{00000000-0005-0000-0000-0000C16E0000}"/>
    <cellStyle name="Akzent6 2" xfId="11738" hidden="1" xr:uid="{00000000-0005-0000-0000-0000C26E0000}"/>
    <cellStyle name="Akzent6 2" xfId="11806" hidden="1" xr:uid="{00000000-0005-0000-0000-0000C36E0000}"/>
    <cellStyle name="Akzent6 2" xfId="11848" hidden="1" xr:uid="{00000000-0005-0000-0000-0000C46E0000}"/>
    <cellStyle name="Akzent6 2" xfId="11901" hidden="1" xr:uid="{00000000-0005-0000-0000-0000C56E0000}"/>
    <cellStyle name="Akzent6 2" xfId="11954" hidden="1" xr:uid="{00000000-0005-0000-0000-0000C66E0000}"/>
    <cellStyle name="Akzent6 2" xfId="11987" hidden="1" xr:uid="{00000000-0005-0000-0000-0000C76E0000}"/>
    <cellStyle name="Akzent6 2" xfId="12084" hidden="1" xr:uid="{00000000-0005-0000-0000-0000C86E0000}"/>
    <cellStyle name="Akzent6 2" xfId="12061" hidden="1" xr:uid="{00000000-0005-0000-0000-0000C96E0000}"/>
    <cellStyle name="Akzent6 2" xfId="12137" hidden="1" xr:uid="{00000000-0005-0000-0000-0000CA6E0000}"/>
    <cellStyle name="Akzent6 2" xfId="12203" hidden="1" xr:uid="{00000000-0005-0000-0000-0000CB6E0000}"/>
    <cellStyle name="Akzent6 2" xfId="12266" hidden="1" xr:uid="{00000000-0005-0000-0000-0000CC6E0000}"/>
    <cellStyle name="Akzent6 2" xfId="12308" hidden="1" xr:uid="{00000000-0005-0000-0000-0000CD6E0000}"/>
    <cellStyle name="Akzent6 2" xfId="12376" hidden="1" xr:uid="{00000000-0005-0000-0000-0000CE6E0000}"/>
    <cellStyle name="Akzent6 2" xfId="12414" hidden="1" xr:uid="{00000000-0005-0000-0000-0000CF6E0000}"/>
    <cellStyle name="Akzent6 2" xfId="12471" hidden="1" xr:uid="{00000000-0005-0000-0000-0000D06E0000}"/>
    <cellStyle name="Akzent6 2" xfId="12526" hidden="1" xr:uid="{00000000-0005-0000-0000-0000D16E0000}"/>
    <cellStyle name="Akzent6 2" xfId="12575" hidden="1" xr:uid="{00000000-0005-0000-0000-0000D26E0000}"/>
    <cellStyle name="Akzent6 2" xfId="12633" hidden="1" xr:uid="{00000000-0005-0000-0000-0000D36E0000}"/>
    <cellStyle name="Akzent6 2" xfId="12129" hidden="1" xr:uid="{00000000-0005-0000-0000-0000D46E0000}"/>
    <cellStyle name="Akzent6 2" xfId="12717" hidden="1" xr:uid="{00000000-0005-0000-0000-0000D56E0000}"/>
    <cellStyle name="Akzent6 2" xfId="12797" hidden="1" xr:uid="{00000000-0005-0000-0000-0000D66E0000}"/>
    <cellStyle name="Akzent6 2" xfId="12850" hidden="1" xr:uid="{00000000-0005-0000-0000-0000D76E0000}"/>
    <cellStyle name="Akzent6 2" xfId="12912" hidden="1" xr:uid="{00000000-0005-0000-0000-0000D86E0000}"/>
    <cellStyle name="Akzent6 2" xfId="12971" hidden="1" xr:uid="{00000000-0005-0000-0000-0000D96E0000}"/>
    <cellStyle name="Akzent6 2" xfId="13016" hidden="1" xr:uid="{00000000-0005-0000-0000-0000DA6E0000}"/>
    <cellStyle name="Akzent6 2" xfId="13072" hidden="1" xr:uid="{00000000-0005-0000-0000-0000DB6E0000}"/>
    <cellStyle name="Akzent6 2" xfId="13149" hidden="1" xr:uid="{00000000-0005-0000-0000-0000DC6E0000}"/>
    <cellStyle name="Akzent6 2" xfId="13203" hidden="1" xr:uid="{00000000-0005-0000-0000-0000DD6E0000}"/>
    <cellStyle name="Akzent6 2" xfId="13258" hidden="1" xr:uid="{00000000-0005-0000-0000-0000DE6E0000}"/>
    <cellStyle name="Akzent6 2" xfId="13360" hidden="1" xr:uid="{00000000-0005-0000-0000-0000DF6E0000}"/>
    <cellStyle name="Akzent6 2" xfId="13421" hidden="1" xr:uid="{00000000-0005-0000-0000-0000E06E0000}"/>
    <cellStyle name="Akzent6 2" xfId="13483" hidden="1" xr:uid="{00000000-0005-0000-0000-0000E16E0000}"/>
    <cellStyle name="Akzent6 2" xfId="13546" hidden="1" xr:uid="{00000000-0005-0000-0000-0000E26E0000}"/>
    <cellStyle name="Akzent6 2" xfId="13624" hidden="1" xr:uid="{00000000-0005-0000-0000-0000E36E0000}"/>
    <cellStyle name="Akzent6 2" xfId="13675" hidden="1" xr:uid="{00000000-0005-0000-0000-0000E46E0000}"/>
    <cellStyle name="Akzent6 2" xfId="13735" hidden="1" xr:uid="{00000000-0005-0000-0000-0000E56E0000}"/>
    <cellStyle name="Akzent6 2" xfId="13775" hidden="1" xr:uid="{00000000-0005-0000-0000-0000E66E0000}"/>
    <cellStyle name="Akzent6 2" xfId="13833" hidden="1" xr:uid="{00000000-0005-0000-0000-0000E76E0000}"/>
    <cellStyle name="Akzent6 2" xfId="13874" hidden="1" xr:uid="{00000000-0005-0000-0000-0000E86E0000}"/>
    <cellStyle name="Akzent6 2" xfId="13938" hidden="1" xr:uid="{00000000-0005-0000-0000-0000E96E0000}"/>
    <cellStyle name="Akzent6 2" xfId="14024" hidden="1" xr:uid="{00000000-0005-0000-0000-0000EA6E0000}"/>
    <cellStyle name="Akzent6 2" xfId="14075" hidden="1" xr:uid="{00000000-0005-0000-0000-0000EB6E0000}"/>
    <cellStyle name="Akzent6 2" xfId="14148" hidden="1" xr:uid="{00000000-0005-0000-0000-0000EC6E0000}"/>
    <cellStyle name="Akzent6 2" xfId="14208" hidden="1" xr:uid="{00000000-0005-0000-0000-0000ED6E0000}"/>
    <cellStyle name="Akzent6 2" xfId="14264" hidden="1" xr:uid="{00000000-0005-0000-0000-0000EE6E0000}"/>
    <cellStyle name="Akzent6 2" xfId="14313" hidden="1" xr:uid="{00000000-0005-0000-0000-0000EF6E0000}"/>
    <cellStyle name="Akzent6 2" xfId="14375" hidden="1" xr:uid="{00000000-0005-0000-0000-0000F06E0000}"/>
    <cellStyle name="Akzent6 2" xfId="14450" hidden="1" xr:uid="{00000000-0005-0000-0000-0000F16E0000}"/>
    <cellStyle name="Akzent6 2" xfId="14489" hidden="1" xr:uid="{00000000-0005-0000-0000-0000F26E0000}"/>
    <cellStyle name="Akzent6 2" xfId="14071" hidden="1" xr:uid="{00000000-0005-0000-0000-0000F36E0000}"/>
    <cellStyle name="Akzent6 2" xfId="14616" hidden="1" xr:uid="{00000000-0005-0000-0000-0000F46E0000}"/>
    <cellStyle name="Akzent6 2" xfId="14658" hidden="1" xr:uid="{00000000-0005-0000-0000-0000F56E0000}"/>
    <cellStyle name="Akzent6 2" xfId="14714" hidden="1" xr:uid="{00000000-0005-0000-0000-0000F66E0000}"/>
    <cellStyle name="Akzent6 2" xfId="14765" hidden="1" xr:uid="{00000000-0005-0000-0000-0000F76E0000}"/>
    <cellStyle name="Akzent6 2" xfId="14820" hidden="1" xr:uid="{00000000-0005-0000-0000-0000F86E0000}"/>
    <cellStyle name="Akzent6 2" xfId="14873" hidden="1" xr:uid="{00000000-0005-0000-0000-0000F96E0000}"/>
    <cellStyle name="Akzent6 2" xfId="14919" hidden="1" xr:uid="{00000000-0005-0000-0000-0000FA6E0000}"/>
    <cellStyle name="Akzent6 2" xfId="14979" hidden="1" xr:uid="{00000000-0005-0000-0000-0000FB6E0000}"/>
    <cellStyle name="Akzent6 2" xfId="15051" hidden="1" xr:uid="{00000000-0005-0000-0000-0000FC6E0000}"/>
    <cellStyle name="Akzent6 2" xfId="14652" hidden="1" xr:uid="{00000000-0005-0000-0000-0000FD6E0000}"/>
    <cellStyle name="Akzent6 2" xfId="15138" hidden="1" xr:uid="{00000000-0005-0000-0000-0000FE6E0000}"/>
    <cellStyle name="Akzent6 2" xfId="15181" hidden="1" xr:uid="{00000000-0005-0000-0000-0000FF6E0000}"/>
    <cellStyle name="Akzent6 2" xfId="15232" hidden="1" xr:uid="{00000000-0005-0000-0000-0000006F0000}"/>
    <cellStyle name="Akzent6 2" xfId="15299" hidden="1" xr:uid="{00000000-0005-0000-0000-0000016F0000}"/>
    <cellStyle name="Akzent6 2" xfId="15339" hidden="1" xr:uid="{00000000-0005-0000-0000-0000026F0000}"/>
    <cellStyle name="Akzent6 2" xfId="15383" hidden="1" xr:uid="{00000000-0005-0000-0000-0000036F0000}"/>
    <cellStyle name="Akzent6 2" xfId="15461" hidden="1" xr:uid="{00000000-0005-0000-0000-0000046F0000}"/>
    <cellStyle name="Akzent6 2" xfId="15513" hidden="1" xr:uid="{00000000-0005-0000-0000-0000056F0000}"/>
    <cellStyle name="Akzent6 2" xfId="15567" hidden="1" xr:uid="{00000000-0005-0000-0000-0000066F0000}"/>
    <cellStyle name="Akzent6 2" xfId="15637" hidden="1" xr:uid="{00000000-0005-0000-0000-0000076F0000}"/>
    <cellStyle name="Akzent6 2" xfId="15709" hidden="1" xr:uid="{00000000-0005-0000-0000-0000086F0000}"/>
    <cellStyle name="Akzent6 2" xfId="15767" hidden="1" xr:uid="{00000000-0005-0000-0000-0000096F0000}"/>
    <cellStyle name="Akzent6 2" xfId="15813" hidden="1" xr:uid="{00000000-0005-0000-0000-00000A6F0000}"/>
    <cellStyle name="Akzent6 2" xfId="15858" hidden="1" xr:uid="{00000000-0005-0000-0000-00000B6F0000}"/>
    <cellStyle name="Akzent6 2" xfId="15934" hidden="1" xr:uid="{00000000-0005-0000-0000-00000C6F0000}"/>
    <cellStyle name="Akzent6 2" xfId="15995" hidden="1" xr:uid="{00000000-0005-0000-0000-00000D6F0000}"/>
    <cellStyle name="Akzent6 2" xfId="16046" hidden="1" xr:uid="{00000000-0005-0000-0000-00000E6F0000}"/>
    <cellStyle name="Akzent6 2" xfId="16095" hidden="1" xr:uid="{00000000-0005-0000-0000-00000F6F0000}"/>
    <cellStyle name="Akzent6 2" xfId="16144" hidden="1" xr:uid="{00000000-0005-0000-0000-0000106F0000}"/>
    <cellStyle name="Akzent6 2" xfId="16196" hidden="1" xr:uid="{00000000-0005-0000-0000-0000116F0000}"/>
    <cellStyle name="Akzent6 2" xfId="16259" hidden="1" xr:uid="{00000000-0005-0000-0000-0000126F0000}"/>
    <cellStyle name="Akzent6 2" xfId="16322" hidden="1" xr:uid="{00000000-0005-0000-0000-0000136F0000}"/>
    <cellStyle name="Akzent6 2" xfId="16359" hidden="1" xr:uid="{00000000-0005-0000-0000-0000146F0000}"/>
    <cellStyle name="Akzent6 2" xfId="16421" hidden="1" xr:uid="{00000000-0005-0000-0000-0000156F0000}"/>
    <cellStyle name="Akzent6 2" xfId="16466" hidden="1" xr:uid="{00000000-0005-0000-0000-0000166F0000}"/>
    <cellStyle name="Akzent6 2" xfId="16523" hidden="1" xr:uid="{00000000-0005-0000-0000-0000176F0000}"/>
    <cellStyle name="Akzent6 2" xfId="16578" hidden="1" xr:uid="{00000000-0005-0000-0000-0000186F0000}"/>
    <cellStyle name="Akzent6 2" xfId="16624" hidden="1" xr:uid="{00000000-0005-0000-0000-0000196F0000}"/>
    <cellStyle name="Akzent6 2" xfId="16671" hidden="1" xr:uid="{00000000-0005-0000-0000-00001A6F0000}"/>
    <cellStyle name="Akzent6 2" xfId="16311" hidden="1" xr:uid="{00000000-0005-0000-0000-00001B6F0000}"/>
    <cellStyle name="Akzent6 2" xfId="16755" hidden="1" xr:uid="{00000000-0005-0000-0000-00001C6F0000}"/>
    <cellStyle name="Akzent6 2" xfId="16824" hidden="1" xr:uid="{00000000-0005-0000-0000-00001D6F0000}"/>
    <cellStyle name="Akzent6 2" xfId="16861" hidden="1" xr:uid="{00000000-0005-0000-0000-00001E6F0000}"/>
    <cellStyle name="Akzent6 2" xfId="16925" hidden="1" xr:uid="{00000000-0005-0000-0000-00001F6F0000}"/>
    <cellStyle name="Akzent6 2" xfId="16967" hidden="1" xr:uid="{00000000-0005-0000-0000-0000206F0000}"/>
    <cellStyle name="Akzent6 2" xfId="17023" hidden="1" xr:uid="{00000000-0005-0000-0000-0000216F0000}"/>
    <cellStyle name="Akzent6 2" xfId="17080" hidden="1" xr:uid="{00000000-0005-0000-0000-0000226F0000}"/>
    <cellStyle name="Akzent6 2" xfId="17124" hidden="1" xr:uid="{00000000-0005-0000-0000-0000236F0000}"/>
    <cellStyle name="Akzent6 2" xfId="17177" hidden="1" xr:uid="{00000000-0005-0000-0000-0000246F0000}"/>
    <cellStyle name="Akzent6 2" xfId="16820" hidden="1" xr:uid="{00000000-0005-0000-0000-0000256F0000}"/>
    <cellStyle name="Akzent6 2" xfId="17264" hidden="1" xr:uid="{00000000-0005-0000-0000-0000266F0000}"/>
    <cellStyle name="Akzent6 2" xfId="17322" hidden="1" xr:uid="{00000000-0005-0000-0000-0000276F0000}"/>
    <cellStyle name="Akzent6 2" xfId="17369" hidden="1" xr:uid="{00000000-0005-0000-0000-0000286F0000}"/>
    <cellStyle name="Akzent6 2" xfId="17419" hidden="1" xr:uid="{00000000-0005-0000-0000-0000296F0000}"/>
    <cellStyle name="Akzent6 2" xfId="17467" hidden="1" xr:uid="{00000000-0005-0000-0000-00002A6F0000}"/>
    <cellStyle name="Akzent6 2" xfId="17521" hidden="1" xr:uid="{00000000-0005-0000-0000-00002B6F0000}"/>
    <cellStyle name="Akzent6 2" xfId="17572" hidden="1" xr:uid="{00000000-0005-0000-0000-00002C6F0000}"/>
    <cellStyle name="Akzent6 2" xfId="17623" hidden="1" xr:uid="{00000000-0005-0000-0000-00002D6F0000}"/>
    <cellStyle name="Akzent6 2" xfId="17668" hidden="1" xr:uid="{00000000-0005-0000-0000-00002E6F0000}"/>
    <cellStyle name="Akzent6 2" xfId="17730" hidden="1" xr:uid="{00000000-0005-0000-0000-00002F6F0000}"/>
    <cellStyle name="Akzent6 2" xfId="17788" hidden="1" xr:uid="{00000000-0005-0000-0000-0000306F0000}"/>
    <cellStyle name="Akzent6 2" xfId="17842" hidden="1" xr:uid="{00000000-0005-0000-0000-0000316F0000}"/>
    <cellStyle name="Akzent6 2" xfId="17896" hidden="1" xr:uid="{00000000-0005-0000-0000-0000326F0000}"/>
    <cellStyle name="Akzent6 2" xfId="17954" hidden="1" xr:uid="{00000000-0005-0000-0000-0000336F0000}"/>
    <cellStyle name="Akzent6 2" xfId="17993" hidden="1" xr:uid="{00000000-0005-0000-0000-0000346F0000}"/>
    <cellStyle name="Akzent6 2" xfId="18048" hidden="1" xr:uid="{00000000-0005-0000-0000-0000356F0000}"/>
    <cellStyle name="Akzent6 2" xfId="18096" hidden="1" xr:uid="{00000000-0005-0000-0000-0000366F0000}"/>
    <cellStyle name="Akzent6 2" xfId="18156" hidden="1" xr:uid="{00000000-0005-0000-0000-0000376F0000}"/>
    <cellStyle name="Akzent6 2" xfId="18194" hidden="1" xr:uid="{00000000-0005-0000-0000-0000386F0000}"/>
    <cellStyle name="Akzent6 2" xfId="18286" hidden="1" xr:uid="{00000000-0005-0000-0000-0000396F0000}"/>
    <cellStyle name="Akzent6 2" xfId="18259" hidden="1" xr:uid="{00000000-0005-0000-0000-00003A6F0000}"/>
    <cellStyle name="Akzent6 2" xfId="18342" hidden="1" xr:uid="{00000000-0005-0000-0000-00003B6F0000}"/>
    <cellStyle name="Akzent6 2" xfId="18406" hidden="1" xr:uid="{00000000-0005-0000-0000-00003C6F0000}"/>
    <cellStyle name="Akzent6 2" xfId="18466" hidden="1" xr:uid="{00000000-0005-0000-0000-00003D6F0000}"/>
    <cellStyle name="Akzent6 2" xfId="18516" hidden="1" xr:uid="{00000000-0005-0000-0000-00003E6F0000}"/>
    <cellStyle name="Akzent6 2" xfId="18572" hidden="1" xr:uid="{00000000-0005-0000-0000-00003F6F0000}"/>
    <cellStyle name="Akzent6 2" xfId="18620" hidden="1" xr:uid="{00000000-0005-0000-0000-0000406F0000}"/>
    <cellStyle name="Akzent6 2" xfId="18673" hidden="1" xr:uid="{00000000-0005-0000-0000-0000416F0000}"/>
    <cellStyle name="Akzent6 2" xfId="18722" hidden="1" xr:uid="{00000000-0005-0000-0000-0000426F0000}"/>
    <cellStyle name="Akzent6 2" xfId="18773" hidden="1" xr:uid="{00000000-0005-0000-0000-0000436F0000}"/>
    <cellStyle name="Akzent6 2" xfId="18825" hidden="1" xr:uid="{00000000-0005-0000-0000-0000446F0000}"/>
    <cellStyle name="Akzent6 2" xfId="18338" hidden="1" xr:uid="{00000000-0005-0000-0000-0000456F0000}"/>
    <cellStyle name="Akzent6 2" xfId="18910" hidden="1" xr:uid="{00000000-0005-0000-0000-0000466F0000}"/>
    <cellStyle name="Akzent6 2" xfId="18968" hidden="1" xr:uid="{00000000-0005-0000-0000-0000476F0000}"/>
    <cellStyle name="Akzent6 2" xfId="19027" hidden="1" xr:uid="{00000000-0005-0000-0000-0000486F0000}"/>
    <cellStyle name="Akzent6 2" xfId="19082" hidden="1" xr:uid="{00000000-0005-0000-0000-0000496F0000}"/>
    <cellStyle name="Akzent6 2" xfId="19127" hidden="1" xr:uid="{00000000-0005-0000-0000-00004A6F0000}"/>
    <cellStyle name="Akzent6 2" xfId="19183" hidden="1" xr:uid="{00000000-0005-0000-0000-00004B6F0000}"/>
    <cellStyle name="Akzent6 2" xfId="19231" hidden="1" xr:uid="{00000000-0005-0000-0000-00004C6F0000}"/>
    <cellStyle name="Akzent6 2" xfId="19285" hidden="1" xr:uid="{00000000-0005-0000-0000-00004D6F0000}"/>
    <cellStyle name="Akzent6 2" xfId="19331" hidden="1" xr:uid="{00000000-0005-0000-0000-00004E6F0000}"/>
    <cellStyle name="Akzent6 2" xfId="19217" hidden="1" xr:uid="{00000000-0005-0000-0000-00004F6F0000}"/>
    <cellStyle name="Akzent6 2" xfId="19160" hidden="1" xr:uid="{00000000-0005-0000-0000-0000506F0000}"/>
    <cellStyle name="Akzent6 2" xfId="19104" hidden="1" xr:uid="{00000000-0005-0000-0000-0000516F0000}"/>
    <cellStyle name="Akzent6 2" xfId="19042" hidden="1" xr:uid="{00000000-0005-0000-0000-0000526F0000}"/>
    <cellStyle name="Akzent6 2" xfId="18992" hidden="1" xr:uid="{00000000-0005-0000-0000-0000536F0000}"/>
    <cellStyle name="Akzent6 2" xfId="18936" hidden="1" xr:uid="{00000000-0005-0000-0000-0000546F0000}"/>
    <cellStyle name="Akzent6 2" xfId="18887" hidden="1" xr:uid="{00000000-0005-0000-0000-0000556F0000}"/>
    <cellStyle name="Akzent6 2" xfId="18835" hidden="1" xr:uid="{00000000-0005-0000-0000-0000566F0000}"/>
    <cellStyle name="Akzent6 2" xfId="18772" hidden="1" xr:uid="{00000000-0005-0000-0000-0000576F0000}"/>
    <cellStyle name="Akzent6 2" xfId="18737" hidden="1" xr:uid="{00000000-0005-0000-0000-0000586F0000}"/>
    <cellStyle name="Akzent6 2" xfId="18664" hidden="1" xr:uid="{00000000-0005-0000-0000-0000596F0000}"/>
    <cellStyle name="Akzent6 2" xfId="18606" hidden="1" xr:uid="{00000000-0005-0000-0000-00005A6F0000}"/>
    <cellStyle name="Akzent6 2" xfId="18551" hidden="1" xr:uid="{00000000-0005-0000-0000-00005B6F0000}"/>
    <cellStyle name="Akzent6 2" xfId="18491" hidden="1" xr:uid="{00000000-0005-0000-0000-00005C6F0000}"/>
    <cellStyle name="Akzent6 2" xfId="18442" hidden="1" xr:uid="{00000000-0005-0000-0000-00005D6F0000}"/>
    <cellStyle name="Akzent6 2" xfId="18382" hidden="1" xr:uid="{00000000-0005-0000-0000-00005E6F0000}"/>
    <cellStyle name="Akzent6 2" xfId="18320" hidden="1" xr:uid="{00000000-0005-0000-0000-00005F6F0000}"/>
    <cellStyle name="Akzent6 2" xfId="18234" hidden="1" xr:uid="{00000000-0005-0000-0000-0000606F0000}"/>
    <cellStyle name="Akzent6 2" xfId="18189" hidden="1" xr:uid="{00000000-0005-0000-0000-0000616F0000}"/>
    <cellStyle name="Akzent6 2" xfId="18612" hidden="1" xr:uid="{00000000-0005-0000-0000-0000626F0000}"/>
    <cellStyle name="Akzent6 2" xfId="18093" hidden="1" xr:uid="{00000000-0005-0000-0000-0000636F0000}"/>
    <cellStyle name="Akzent6 2" xfId="18035" hidden="1" xr:uid="{00000000-0005-0000-0000-0000646F0000}"/>
    <cellStyle name="Akzent6 2" xfId="17986" hidden="1" xr:uid="{00000000-0005-0000-0000-0000656F0000}"/>
    <cellStyle name="Akzent6 2" xfId="17926" hidden="1" xr:uid="{00000000-0005-0000-0000-0000666F0000}"/>
    <cellStyle name="Akzent6 2" xfId="17868" hidden="1" xr:uid="{00000000-0005-0000-0000-0000676F0000}"/>
    <cellStyle name="Akzent6 2" xfId="17812" hidden="1" xr:uid="{00000000-0005-0000-0000-0000686F0000}"/>
    <cellStyle name="Akzent6 2" xfId="17772" hidden="1" xr:uid="{00000000-0005-0000-0000-0000696F0000}"/>
    <cellStyle name="Akzent6 2" xfId="17708" hidden="1" xr:uid="{00000000-0005-0000-0000-00006A6F0000}"/>
    <cellStyle name="Akzent6 2" xfId="17657" hidden="1" xr:uid="{00000000-0005-0000-0000-00006B6F0000}"/>
    <cellStyle name="Akzent6 2" xfId="18040" hidden="1" xr:uid="{00000000-0005-0000-0000-00006C6F0000}"/>
    <cellStyle name="Akzent6 2" xfId="17560" hidden="1" xr:uid="{00000000-0005-0000-0000-00006D6F0000}"/>
    <cellStyle name="Akzent6 2" xfId="17498" hidden="1" xr:uid="{00000000-0005-0000-0000-00006E6F0000}"/>
    <cellStyle name="Akzent6 2" xfId="17451" hidden="1" xr:uid="{00000000-0005-0000-0000-00006F6F0000}"/>
    <cellStyle name="Akzent6 2" xfId="17390" hidden="1" xr:uid="{00000000-0005-0000-0000-0000706F0000}"/>
    <cellStyle name="Akzent6 2" xfId="17349" hidden="1" xr:uid="{00000000-0005-0000-0000-0000716F0000}"/>
    <cellStyle name="Akzent6 2" xfId="17292" hidden="1" xr:uid="{00000000-0005-0000-0000-0000726F0000}"/>
    <cellStyle name="Akzent6 2" xfId="17243" hidden="1" xr:uid="{00000000-0005-0000-0000-0000736F0000}"/>
    <cellStyle name="Akzent6 2" xfId="17191" hidden="1" xr:uid="{00000000-0005-0000-0000-0000746F0000}"/>
    <cellStyle name="Akzent6 2" xfId="17130" hidden="1" xr:uid="{00000000-0005-0000-0000-0000756F0000}"/>
    <cellStyle name="Akzent6 2" xfId="17055" hidden="1" xr:uid="{00000000-0005-0000-0000-0000766F0000}"/>
    <cellStyle name="Akzent6 2" xfId="16985" hidden="1" xr:uid="{00000000-0005-0000-0000-0000776F0000}"/>
    <cellStyle name="Akzent6 2" xfId="16914" hidden="1" xr:uid="{00000000-0005-0000-0000-0000786F0000}"/>
    <cellStyle name="Akzent6 2" xfId="16876" hidden="1" xr:uid="{00000000-0005-0000-0000-0000796F0000}"/>
    <cellStyle name="Akzent6 2" xfId="16808" hidden="1" xr:uid="{00000000-0005-0000-0000-00007A6F0000}"/>
    <cellStyle name="Akzent6 2" xfId="16756" hidden="1" xr:uid="{00000000-0005-0000-0000-00007B6F0000}"/>
    <cellStyle name="Akzent6 2" xfId="16721" hidden="1" xr:uid="{00000000-0005-0000-0000-00007C6F0000}"/>
    <cellStyle name="Akzent6 2" xfId="16664" hidden="1" xr:uid="{00000000-0005-0000-0000-00007D6F0000}"/>
    <cellStyle name="Akzent6 2" xfId="16603" hidden="1" xr:uid="{00000000-0005-0000-0000-00007E6F0000}"/>
    <cellStyle name="Akzent6 2" xfId="16563" hidden="1" xr:uid="{00000000-0005-0000-0000-00007F6F0000}"/>
    <cellStyle name="Akzent6 2" xfId="16495" hidden="1" xr:uid="{00000000-0005-0000-0000-0000806F0000}"/>
    <cellStyle name="Akzent6 2" xfId="16429" hidden="1" xr:uid="{00000000-0005-0000-0000-0000816F0000}"/>
    <cellStyle name="Akzent6 2" xfId="16371" hidden="1" xr:uid="{00000000-0005-0000-0000-0000826F0000}"/>
    <cellStyle name="Akzent6 2" xfId="16321" hidden="1" xr:uid="{00000000-0005-0000-0000-0000836F0000}"/>
    <cellStyle name="Akzent6 2" xfId="16257" hidden="1" xr:uid="{00000000-0005-0000-0000-0000846F0000}"/>
    <cellStyle name="Akzent6 2" xfId="16216" hidden="1" xr:uid="{00000000-0005-0000-0000-0000856F0000}"/>
    <cellStyle name="Akzent6 2" xfId="16153" hidden="1" xr:uid="{00000000-0005-0000-0000-0000866F0000}"/>
    <cellStyle name="Akzent6 2" xfId="16094" hidden="1" xr:uid="{00000000-0005-0000-0000-0000876F0000}"/>
    <cellStyle name="Akzent6 2" xfId="16042" hidden="1" xr:uid="{00000000-0005-0000-0000-0000886F0000}"/>
    <cellStyle name="Akzent6 2" xfId="15994" hidden="1" xr:uid="{00000000-0005-0000-0000-0000896F0000}"/>
    <cellStyle name="Akzent6 2" xfId="16378" hidden="1" xr:uid="{00000000-0005-0000-0000-00008A6F0000}"/>
    <cellStyle name="Akzent6 2" xfId="15857" hidden="1" xr:uid="{00000000-0005-0000-0000-00008B6F0000}"/>
    <cellStyle name="Akzent6 2" xfId="15806" hidden="1" xr:uid="{00000000-0005-0000-0000-00008C6F0000}"/>
    <cellStyle name="Akzent6 2" xfId="15755" hidden="1" xr:uid="{00000000-0005-0000-0000-00008D6F0000}"/>
    <cellStyle name="Akzent6 2" xfId="15702" hidden="1" xr:uid="{00000000-0005-0000-0000-00008E6F0000}"/>
    <cellStyle name="Akzent6 2" xfId="15648" hidden="1" xr:uid="{00000000-0005-0000-0000-00008F6F0000}"/>
    <cellStyle name="Akzent6 2" xfId="15594" hidden="1" xr:uid="{00000000-0005-0000-0000-0000906F0000}"/>
    <cellStyle name="Akzent6 2" xfId="15542" hidden="1" xr:uid="{00000000-0005-0000-0000-0000916F0000}"/>
    <cellStyle name="Akzent6 2" xfId="15490" hidden="1" xr:uid="{00000000-0005-0000-0000-0000926F0000}"/>
    <cellStyle name="Akzent6 2" xfId="15415" hidden="1" xr:uid="{00000000-0005-0000-0000-0000936F0000}"/>
    <cellStyle name="Akzent6 2" xfId="15818" hidden="1" xr:uid="{00000000-0005-0000-0000-0000946F0000}"/>
    <cellStyle name="Akzent6 2" xfId="15313" hidden="1" xr:uid="{00000000-0005-0000-0000-0000956F0000}"/>
    <cellStyle name="Akzent6 2" xfId="15256" hidden="1" xr:uid="{00000000-0005-0000-0000-0000966F0000}"/>
    <cellStyle name="Akzent6 2" xfId="15202" hidden="1" xr:uid="{00000000-0005-0000-0000-0000976F0000}"/>
    <cellStyle name="Akzent6 2" xfId="15151" hidden="1" xr:uid="{00000000-0005-0000-0000-0000986F0000}"/>
    <cellStyle name="Akzent6 2" xfId="15092" hidden="1" xr:uid="{00000000-0005-0000-0000-0000996F0000}"/>
    <cellStyle name="Akzent6 2" xfId="15042" hidden="1" xr:uid="{00000000-0005-0000-0000-00009A6F0000}"/>
    <cellStyle name="Akzent6 2" xfId="14969" hidden="1" xr:uid="{00000000-0005-0000-0000-00009B6F0000}"/>
    <cellStyle name="Akzent6 2" xfId="14905" hidden="1" xr:uid="{00000000-0005-0000-0000-00009C6F0000}"/>
    <cellStyle name="Akzent6 2" xfId="14864" hidden="1" xr:uid="{00000000-0005-0000-0000-00009D6F0000}"/>
    <cellStyle name="Akzent6 2" xfId="14793" hidden="1" xr:uid="{00000000-0005-0000-0000-00009E6F0000}"/>
    <cellStyle name="Akzent6 2" xfId="14749" hidden="1" xr:uid="{00000000-0005-0000-0000-00009F6F0000}"/>
    <cellStyle name="Akzent6 2" xfId="14679" hidden="1" xr:uid="{00000000-0005-0000-0000-0000A06F0000}"/>
    <cellStyle name="Akzent6 2" xfId="14639" hidden="1" xr:uid="{00000000-0005-0000-0000-0000A16F0000}"/>
    <cellStyle name="Akzent6 2" xfId="14549" hidden="1" xr:uid="{00000000-0005-0000-0000-0000A26F0000}"/>
    <cellStyle name="Akzent6 2" xfId="14499" hidden="1" xr:uid="{00000000-0005-0000-0000-0000A36F0000}"/>
    <cellStyle name="Akzent6 2" xfId="14439" hidden="1" xr:uid="{00000000-0005-0000-0000-0000A46F0000}"/>
    <cellStyle name="Akzent6 2" xfId="14367" hidden="1" xr:uid="{00000000-0005-0000-0000-0000A56F0000}"/>
    <cellStyle name="Akzent6 2" xfId="14304" hidden="1" xr:uid="{00000000-0005-0000-0000-0000A66F0000}"/>
    <cellStyle name="Akzent6 2" xfId="14256" hidden="1" xr:uid="{00000000-0005-0000-0000-0000A76F0000}"/>
    <cellStyle name="Akzent6 2" xfId="14177" hidden="1" xr:uid="{00000000-0005-0000-0000-0000A86F0000}"/>
    <cellStyle name="Akzent6 2" xfId="14193" hidden="1" xr:uid="{00000000-0005-0000-0000-0000A96F0000}"/>
    <cellStyle name="Akzent6 2" xfId="14089" hidden="1" xr:uid="{00000000-0005-0000-0000-0000AA6F0000}"/>
    <cellStyle name="Akzent6 2" xfId="14035" hidden="1" xr:uid="{00000000-0005-0000-0000-0000AB6F0000}"/>
    <cellStyle name="Akzent6 2" xfId="13950" hidden="1" xr:uid="{00000000-0005-0000-0000-0000AC6F0000}"/>
    <cellStyle name="Akzent6 2" xfId="13888" hidden="1" xr:uid="{00000000-0005-0000-0000-0000AD6F0000}"/>
    <cellStyle name="Akzent6 2" xfId="13823" hidden="1" xr:uid="{00000000-0005-0000-0000-0000AE6F0000}"/>
    <cellStyle name="Akzent6 2" xfId="13769" hidden="1" xr:uid="{00000000-0005-0000-0000-0000AF6F0000}"/>
    <cellStyle name="Akzent6 2" xfId="13709" hidden="1" xr:uid="{00000000-0005-0000-0000-0000B06F0000}"/>
    <cellStyle name="Akzent6 2" xfId="13648" hidden="1" xr:uid="{00000000-0005-0000-0000-0000B16F0000}"/>
    <cellStyle name="Akzent6 2" xfId="13602" hidden="1" xr:uid="{00000000-0005-0000-0000-0000B26F0000}"/>
    <cellStyle name="Akzent6 2" xfId="13534" hidden="1" xr:uid="{00000000-0005-0000-0000-0000B36F0000}"/>
    <cellStyle name="Akzent6 2" xfId="14109" hidden="1" xr:uid="{00000000-0005-0000-0000-0000B46F0000}"/>
    <cellStyle name="Akzent6 2" xfId="13412" hidden="1" xr:uid="{00000000-0005-0000-0000-0000B56F0000}"/>
    <cellStyle name="Akzent6 2" xfId="13348" hidden="1" xr:uid="{00000000-0005-0000-0000-0000B66F0000}"/>
    <cellStyle name="Akzent6 2" xfId="13253" hidden="1" xr:uid="{00000000-0005-0000-0000-0000B76F0000}"/>
    <cellStyle name="Akzent6 2" xfId="13198" hidden="1" xr:uid="{00000000-0005-0000-0000-0000B86F0000}"/>
    <cellStyle name="Akzent6 2" xfId="13126" hidden="1" xr:uid="{00000000-0005-0000-0000-0000B96F0000}"/>
    <cellStyle name="Akzent6 2" xfId="13049" hidden="1" xr:uid="{00000000-0005-0000-0000-0000BA6F0000}"/>
    <cellStyle name="Akzent6 2" xfId="13000" hidden="1" xr:uid="{00000000-0005-0000-0000-0000BB6F0000}"/>
    <cellStyle name="Akzent6 2" xfId="12946" hidden="1" xr:uid="{00000000-0005-0000-0000-0000BC6F0000}"/>
    <cellStyle name="Akzent6 2" xfId="12883" hidden="1" xr:uid="{00000000-0005-0000-0000-0000BD6F0000}"/>
    <cellStyle name="Akzent6 2" xfId="12829" hidden="1" xr:uid="{00000000-0005-0000-0000-0000BE6F0000}"/>
    <cellStyle name="Akzent6 2" xfId="12746" hidden="1" xr:uid="{00000000-0005-0000-0000-0000BF6F0000}"/>
    <cellStyle name="Akzent6 2" xfId="12671" hidden="1" xr:uid="{00000000-0005-0000-0000-0000C06F0000}"/>
    <cellStyle name="Akzent6 2" xfId="12602" hidden="1" xr:uid="{00000000-0005-0000-0000-0000C16F0000}"/>
    <cellStyle name="Akzent6 2" xfId="12551" hidden="1" xr:uid="{00000000-0005-0000-0000-0000C26F0000}"/>
    <cellStyle name="Akzent6 2" xfId="12486" hidden="1" xr:uid="{00000000-0005-0000-0000-0000C36F0000}"/>
    <cellStyle name="Akzent6 2" xfId="12439" hidden="1" xr:uid="{00000000-0005-0000-0000-0000C46F0000}"/>
    <cellStyle name="Akzent6 2" xfId="12375" hidden="1" xr:uid="{00000000-0005-0000-0000-0000C56F0000}"/>
    <cellStyle name="Akzent6 2" xfId="12336" hidden="1" xr:uid="{00000000-0005-0000-0000-0000C66F0000}"/>
    <cellStyle name="Akzent6 2" xfId="12269" hidden="1" xr:uid="{00000000-0005-0000-0000-0000C76F0000}"/>
    <cellStyle name="Akzent6 2" xfId="12226" hidden="1" xr:uid="{00000000-0005-0000-0000-0000C86F0000}"/>
    <cellStyle name="Akzent6 2" xfId="12173" hidden="1" xr:uid="{00000000-0005-0000-0000-0000C96F0000}"/>
    <cellStyle name="Akzent6 2" xfId="12081" hidden="1" xr:uid="{00000000-0005-0000-0000-0000CA6F0000}"/>
    <cellStyle name="Akzent6 2" xfId="12007" hidden="1" xr:uid="{00000000-0005-0000-0000-0000CB6F0000}"/>
    <cellStyle name="Akzent6 2" xfId="11967" hidden="1" xr:uid="{00000000-0005-0000-0000-0000CC6F0000}"/>
    <cellStyle name="Akzent6 2" xfId="11899" hidden="1" xr:uid="{00000000-0005-0000-0000-0000CD6F0000}"/>
    <cellStyle name="Akzent6 2" xfId="11847" hidden="1" xr:uid="{00000000-0005-0000-0000-0000CE6F0000}"/>
    <cellStyle name="Akzent6 2" xfId="11793" hidden="1" xr:uid="{00000000-0005-0000-0000-0000CF6F0000}"/>
    <cellStyle name="Akzent6 2" xfId="11734" hidden="1" xr:uid="{00000000-0005-0000-0000-0000D06F0000}"/>
    <cellStyle name="Akzent6 2" xfId="11699" hidden="1" xr:uid="{00000000-0005-0000-0000-0000D16F0000}"/>
    <cellStyle name="Akzent6 2" xfId="11629" hidden="1" xr:uid="{00000000-0005-0000-0000-0000D26F0000}"/>
    <cellStyle name="Akzent6 2" xfId="12016" hidden="1" xr:uid="{00000000-0005-0000-0000-0000D36F0000}"/>
    <cellStyle name="Akzent6 2" xfId="11546" hidden="1" xr:uid="{00000000-0005-0000-0000-0000D46F0000}"/>
    <cellStyle name="Akzent6 2" xfId="11500" hidden="1" xr:uid="{00000000-0005-0000-0000-0000D56F0000}"/>
    <cellStyle name="Akzent6 2" xfId="11440" hidden="1" xr:uid="{00000000-0005-0000-0000-0000D66F0000}"/>
    <cellStyle name="Akzent6 2" xfId="11384" hidden="1" xr:uid="{00000000-0005-0000-0000-0000D76F0000}"/>
    <cellStyle name="Akzent6 2" xfId="11325" hidden="1" xr:uid="{00000000-0005-0000-0000-0000D86F0000}"/>
    <cellStyle name="Akzent6 2" xfId="11274" hidden="1" xr:uid="{00000000-0005-0000-0000-0000D96F0000}"/>
    <cellStyle name="Akzent6 2" xfId="11221" hidden="1" xr:uid="{00000000-0005-0000-0000-0000DA6F0000}"/>
    <cellStyle name="Akzent6 2" xfId="11171" hidden="1" xr:uid="{00000000-0005-0000-0000-0000DB6F0000}"/>
    <cellStyle name="Akzent6 2" xfId="11124" hidden="1" xr:uid="{00000000-0005-0000-0000-0000DC6F0000}"/>
    <cellStyle name="Akzent6 2" xfId="11502" hidden="1" xr:uid="{00000000-0005-0000-0000-0000DD6F0000}"/>
    <cellStyle name="Akzent6 2" xfId="11028" hidden="1" xr:uid="{00000000-0005-0000-0000-0000DE6F0000}"/>
    <cellStyle name="Akzent6 2" xfId="10969" hidden="1" xr:uid="{00000000-0005-0000-0000-0000DF6F0000}"/>
    <cellStyle name="Akzent6 2" xfId="10920" hidden="1" xr:uid="{00000000-0005-0000-0000-0000E06F0000}"/>
    <cellStyle name="Akzent6 2" xfId="10854" hidden="1" xr:uid="{00000000-0005-0000-0000-0000E16F0000}"/>
    <cellStyle name="Akzent6 2" xfId="10804" hidden="1" xr:uid="{00000000-0005-0000-0000-0000E26F0000}"/>
    <cellStyle name="Akzent6 2" xfId="10745" hidden="1" xr:uid="{00000000-0005-0000-0000-0000E36F0000}"/>
    <cellStyle name="Akzent6 2" xfId="10702" hidden="1" xr:uid="{00000000-0005-0000-0000-0000E46F0000}"/>
    <cellStyle name="Akzent6 2" xfId="10639" hidden="1" xr:uid="{00000000-0005-0000-0000-0000E56F0000}"/>
    <cellStyle name="Akzent6 2" xfId="10594" hidden="1" xr:uid="{00000000-0005-0000-0000-0000E66F0000}"/>
    <cellStyle name="Akzent6 2" xfId="10515" hidden="1" xr:uid="{00000000-0005-0000-0000-0000E76F0000}"/>
    <cellStyle name="Akzent6 2" xfId="10446" hidden="1" xr:uid="{00000000-0005-0000-0000-0000E86F0000}"/>
    <cellStyle name="Akzent6 2" xfId="10379" hidden="1" xr:uid="{00000000-0005-0000-0000-0000E96F0000}"/>
    <cellStyle name="Akzent6 2" xfId="10322" hidden="1" xr:uid="{00000000-0005-0000-0000-0000EA6F0000}"/>
    <cellStyle name="Akzent6 2" xfId="10271" hidden="1" xr:uid="{00000000-0005-0000-0000-0000EB6F0000}"/>
    <cellStyle name="Akzent6 2" xfId="10201" hidden="1" xr:uid="{00000000-0005-0000-0000-0000EC6F0000}"/>
    <cellStyle name="Akzent6 2" xfId="10157" hidden="1" xr:uid="{00000000-0005-0000-0000-0000ED6F0000}"/>
    <cellStyle name="Akzent6 2" xfId="10101" hidden="1" xr:uid="{00000000-0005-0000-0000-0000EE6F0000}"/>
    <cellStyle name="Akzent6 2" xfId="10043" hidden="1" xr:uid="{00000000-0005-0000-0000-0000EF6F0000}"/>
    <cellStyle name="Akzent6 2" xfId="9990" hidden="1" xr:uid="{00000000-0005-0000-0000-0000F06F0000}"/>
    <cellStyle name="Akzent6 2" xfId="9938" hidden="1" xr:uid="{00000000-0005-0000-0000-0000F16F0000}"/>
    <cellStyle name="Akzent6 2" xfId="9866" hidden="1" xr:uid="{00000000-0005-0000-0000-0000F26F0000}"/>
    <cellStyle name="Akzent6 2" xfId="9805" hidden="1" xr:uid="{00000000-0005-0000-0000-0000F36F0000}"/>
    <cellStyle name="Akzent6 2" xfId="9759" hidden="1" xr:uid="{00000000-0005-0000-0000-0000F46F0000}"/>
    <cellStyle name="Akzent6 2" xfId="9690" hidden="1" xr:uid="{00000000-0005-0000-0000-0000F56F0000}"/>
    <cellStyle name="Akzent6 2" xfId="9644" hidden="1" xr:uid="{00000000-0005-0000-0000-0000F66F0000}"/>
    <cellStyle name="Akzent6 2" xfId="9590" hidden="1" xr:uid="{00000000-0005-0000-0000-0000F76F0000}"/>
    <cellStyle name="Akzent6 2" xfId="9536" hidden="1" xr:uid="{00000000-0005-0000-0000-0000F86F0000}"/>
    <cellStyle name="Akzent6 2" xfId="9503" hidden="1" xr:uid="{00000000-0005-0000-0000-0000F96F0000}"/>
    <cellStyle name="Akzent6 2" xfId="9427" hidden="1" xr:uid="{00000000-0005-0000-0000-0000FA6F0000}"/>
    <cellStyle name="Akzent6 2" xfId="9816" hidden="1" xr:uid="{00000000-0005-0000-0000-0000FB6F0000}"/>
    <cellStyle name="Akzent6 2" xfId="9332" hidden="1" xr:uid="{00000000-0005-0000-0000-0000FC6F0000}"/>
    <cellStyle name="Akzent6 2" xfId="9275" hidden="1" xr:uid="{00000000-0005-0000-0000-0000FD6F0000}"/>
    <cellStyle name="Akzent6 2" xfId="9225" hidden="1" xr:uid="{00000000-0005-0000-0000-0000FE6F0000}"/>
    <cellStyle name="Akzent6 2" xfId="9161" hidden="1" xr:uid="{00000000-0005-0000-0000-0000FF6F0000}"/>
    <cellStyle name="Akzent6 2" xfId="9118" hidden="1" xr:uid="{00000000-0005-0000-0000-000000700000}"/>
    <cellStyle name="Akzent6 2" xfId="9056" hidden="1" xr:uid="{00000000-0005-0000-0000-000001700000}"/>
    <cellStyle name="Akzent6 2" xfId="9013" hidden="1" xr:uid="{00000000-0005-0000-0000-000002700000}"/>
    <cellStyle name="Akzent6 2" xfId="8964" hidden="1" xr:uid="{00000000-0005-0000-0000-000003700000}"/>
    <cellStyle name="Akzent6 2" xfId="8921" hidden="1" xr:uid="{00000000-0005-0000-0000-000004700000}"/>
    <cellStyle name="Akzent6 2" xfId="9276" hidden="1" xr:uid="{00000000-0005-0000-0000-000005700000}"/>
    <cellStyle name="Akzent6 2" xfId="8828" hidden="1" xr:uid="{00000000-0005-0000-0000-000006700000}"/>
    <cellStyle name="Akzent6 2" xfId="8762" hidden="1" xr:uid="{00000000-0005-0000-0000-000007700000}"/>
    <cellStyle name="Akzent6 2" xfId="8721" hidden="1" xr:uid="{00000000-0005-0000-0000-000008700000}"/>
    <cellStyle name="Akzent6 2" xfId="8644" hidden="1" xr:uid="{00000000-0005-0000-0000-000009700000}"/>
    <cellStyle name="Akzent6 2" xfId="8607" hidden="1" xr:uid="{00000000-0005-0000-0000-00000A700000}"/>
    <cellStyle name="Akzent6 2" xfId="8533" hidden="1" xr:uid="{00000000-0005-0000-0000-00000B700000}"/>
    <cellStyle name="Akzent6 2" xfId="8497" hidden="1" xr:uid="{00000000-0005-0000-0000-00000C700000}"/>
    <cellStyle name="Akzent6 2" xfId="8450" hidden="1" xr:uid="{00000000-0005-0000-0000-00000D700000}"/>
    <cellStyle name="Akzent6 2" xfId="8394" hidden="1" xr:uid="{00000000-0005-0000-0000-00000E700000}"/>
    <cellStyle name="Akzent6 2" xfId="8331" hidden="1" xr:uid="{00000000-0005-0000-0000-00000F700000}"/>
    <cellStyle name="Akzent6 2" xfId="8276" hidden="1" xr:uid="{00000000-0005-0000-0000-000010700000}"/>
    <cellStyle name="Akzent6 2" xfId="8216" hidden="1" xr:uid="{00000000-0005-0000-0000-000011700000}"/>
    <cellStyle name="Akzent6 2" xfId="8166" hidden="1" xr:uid="{00000000-0005-0000-0000-000012700000}"/>
    <cellStyle name="Akzent6 2" xfId="8105" hidden="1" xr:uid="{00000000-0005-0000-0000-000013700000}"/>
    <cellStyle name="Akzent6 2" xfId="8048" hidden="1" xr:uid="{00000000-0005-0000-0000-000014700000}"/>
    <cellStyle name="Akzent6 2" xfId="7996" hidden="1" xr:uid="{00000000-0005-0000-0000-000015700000}"/>
    <cellStyle name="Akzent6 2" xfId="7941" hidden="1" xr:uid="{00000000-0005-0000-0000-000016700000}"/>
    <cellStyle name="Akzent6 2" xfId="7888" hidden="1" xr:uid="{00000000-0005-0000-0000-000017700000}"/>
    <cellStyle name="Akzent6 2" xfId="7819" hidden="1" xr:uid="{00000000-0005-0000-0000-000018700000}"/>
    <cellStyle name="Akzent6 2" xfId="7674" hidden="1" xr:uid="{00000000-0005-0000-0000-000019700000}"/>
    <cellStyle name="Akzent6 2" xfId="7700" hidden="1" xr:uid="{00000000-0005-0000-0000-00001A700000}"/>
    <cellStyle name="Akzent6 2" xfId="7575" hidden="1" xr:uid="{00000000-0005-0000-0000-00001B700000}"/>
    <cellStyle name="Akzent6 2" xfId="7509" hidden="1" xr:uid="{00000000-0005-0000-0000-00001C700000}"/>
    <cellStyle name="Akzent6 2" xfId="7467" hidden="1" xr:uid="{00000000-0005-0000-0000-00001D700000}"/>
    <cellStyle name="Akzent6 2" xfId="7393" hidden="1" xr:uid="{00000000-0005-0000-0000-00001E700000}"/>
    <cellStyle name="Akzent6 2" xfId="7358" hidden="1" xr:uid="{00000000-0005-0000-0000-00001F700000}"/>
    <cellStyle name="Akzent6 2" xfId="7288" hidden="1" xr:uid="{00000000-0005-0000-0000-000020700000}"/>
    <cellStyle name="Akzent6 2" xfId="7233" hidden="1" xr:uid="{00000000-0005-0000-0000-000021700000}"/>
    <cellStyle name="Akzent6 2" xfId="19406" hidden="1" xr:uid="{00000000-0005-0000-0000-000022700000}"/>
    <cellStyle name="Akzent6 2" xfId="19450" hidden="1" xr:uid="{00000000-0005-0000-0000-000023700000}"/>
    <cellStyle name="Akzent6 2" xfId="19489" hidden="1" xr:uid="{00000000-0005-0000-0000-000024700000}"/>
    <cellStyle name="Akzent6 2" xfId="7584" hidden="1" xr:uid="{00000000-0005-0000-0000-000025700000}"/>
    <cellStyle name="Akzent6 2" xfId="19573" hidden="1" xr:uid="{00000000-0005-0000-0000-000026700000}"/>
    <cellStyle name="Akzent6 2" xfId="19615" hidden="1" xr:uid="{00000000-0005-0000-0000-000027700000}"/>
    <cellStyle name="Akzent6 2" xfId="19664" hidden="1" xr:uid="{00000000-0005-0000-0000-000028700000}"/>
    <cellStyle name="Akzent6 2" xfId="19708" hidden="1" xr:uid="{00000000-0005-0000-0000-000029700000}"/>
    <cellStyle name="Akzent6 2" xfId="19755" hidden="1" xr:uid="{00000000-0005-0000-0000-00002A700000}"/>
    <cellStyle name="Akzent6 2" xfId="19803" hidden="1" xr:uid="{00000000-0005-0000-0000-00002B700000}"/>
    <cellStyle name="Akzent6 2" xfId="19835" hidden="1" xr:uid="{00000000-0005-0000-0000-00002C700000}"/>
    <cellStyle name="Akzent6 2" xfId="19880" hidden="1" xr:uid="{00000000-0005-0000-0000-00002D700000}"/>
    <cellStyle name="Akzent6 2" xfId="19929" hidden="1" xr:uid="{00000000-0005-0000-0000-00002E700000}"/>
    <cellStyle name="Akzent6 2" xfId="19829" hidden="1" xr:uid="{00000000-0005-0000-0000-00002F700000}"/>
    <cellStyle name="Akzent6 2" xfId="19779" hidden="1" xr:uid="{00000000-0005-0000-0000-000030700000}"/>
    <cellStyle name="Akzent6 2" xfId="19731" hidden="1" xr:uid="{00000000-0005-0000-0000-000031700000}"/>
    <cellStyle name="Akzent6 2" xfId="19688" hidden="1" xr:uid="{00000000-0005-0000-0000-000032700000}"/>
    <cellStyle name="Akzent6 2" xfId="19633" hidden="1" xr:uid="{00000000-0005-0000-0000-000033700000}"/>
    <cellStyle name="Akzent6 2" xfId="19592" hidden="1" xr:uid="{00000000-0005-0000-0000-000034700000}"/>
    <cellStyle name="Akzent6 2" xfId="19544" hidden="1" xr:uid="{00000000-0005-0000-0000-000035700000}"/>
    <cellStyle name="Akzent6 2" xfId="19498" hidden="1" xr:uid="{00000000-0005-0000-0000-000036700000}"/>
    <cellStyle name="Akzent6 2" xfId="19451" hidden="1" xr:uid="{00000000-0005-0000-0000-000037700000}"/>
    <cellStyle name="Akzent6 2" xfId="19422" hidden="1" xr:uid="{00000000-0005-0000-0000-000038700000}"/>
    <cellStyle name="Akzent6 2" xfId="19307" hidden="1" xr:uid="{00000000-0005-0000-0000-000039700000}"/>
    <cellStyle name="Akzent6 2" xfId="19230" hidden="1" xr:uid="{00000000-0005-0000-0000-00003A700000}"/>
    <cellStyle name="Akzent6 2" xfId="19182" hidden="1" xr:uid="{00000000-0005-0000-0000-00003B700000}"/>
    <cellStyle name="Akzent6 2" xfId="19106" hidden="1" xr:uid="{00000000-0005-0000-0000-00003C700000}"/>
    <cellStyle name="Akzent6 2" xfId="19061" hidden="1" xr:uid="{00000000-0005-0000-0000-00003D700000}"/>
    <cellStyle name="Akzent6 2" xfId="18995" hidden="1" xr:uid="{00000000-0005-0000-0000-00003E700000}"/>
    <cellStyle name="Akzent6 2" xfId="18943" hidden="1" xr:uid="{00000000-0005-0000-0000-00003F700000}"/>
    <cellStyle name="Akzent6 2" xfId="18884" hidden="1" xr:uid="{00000000-0005-0000-0000-000040700000}"/>
    <cellStyle name="Akzent6 2" xfId="18841" hidden="1" xr:uid="{00000000-0005-0000-0000-000041700000}"/>
    <cellStyle name="Akzent6 2" xfId="19237" hidden="1" xr:uid="{00000000-0005-0000-0000-000042700000}"/>
    <cellStyle name="Akzent6 2" xfId="18732" hidden="1" xr:uid="{00000000-0005-0000-0000-000043700000}"/>
    <cellStyle name="Akzent6 2" xfId="18654" hidden="1" xr:uid="{00000000-0005-0000-0000-000044700000}"/>
    <cellStyle name="Akzent6 2" xfId="18614" hidden="1" xr:uid="{00000000-0005-0000-0000-000045700000}"/>
    <cellStyle name="Akzent6 2" xfId="18540" hidden="1" xr:uid="{00000000-0005-0000-0000-000046700000}"/>
    <cellStyle name="Akzent6 2" xfId="18494" hidden="1" xr:uid="{00000000-0005-0000-0000-000047700000}"/>
    <cellStyle name="Akzent6 2" xfId="18430" hidden="1" xr:uid="{00000000-0005-0000-0000-000048700000}"/>
    <cellStyle name="Akzent6 2" xfId="18371" hidden="1" xr:uid="{00000000-0005-0000-0000-000049700000}"/>
    <cellStyle name="Akzent6 2" xfId="18290" hidden="1" xr:uid="{00000000-0005-0000-0000-00004A700000}"/>
    <cellStyle name="Akzent6 2" xfId="18226" hidden="1" xr:uid="{00000000-0005-0000-0000-00004B700000}"/>
    <cellStyle name="Akzent6 2" xfId="18665" hidden="1" xr:uid="{00000000-0005-0000-0000-00004C700000}"/>
    <cellStyle name="Akzent6 2" xfId="18126" hidden="1" xr:uid="{00000000-0005-0000-0000-00004D700000}"/>
    <cellStyle name="Akzent6 2" xfId="18057" hidden="1" xr:uid="{00000000-0005-0000-0000-00004E700000}"/>
    <cellStyle name="Akzent6 2" xfId="18017" hidden="1" xr:uid="{00000000-0005-0000-0000-00004F700000}"/>
    <cellStyle name="Akzent6 2" xfId="17941" hidden="1" xr:uid="{00000000-0005-0000-0000-000050700000}"/>
    <cellStyle name="Akzent6 2" xfId="17895" hidden="1" xr:uid="{00000000-0005-0000-0000-000051700000}"/>
    <cellStyle name="Akzent6 2" xfId="17836" hidden="1" xr:uid="{00000000-0005-0000-0000-000052700000}"/>
    <cellStyle name="Akzent6 2" xfId="17781" hidden="1" xr:uid="{00000000-0005-0000-0000-000053700000}"/>
    <cellStyle name="Akzent6 2" xfId="17726" hidden="1" xr:uid="{00000000-0005-0000-0000-000054700000}"/>
    <cellStyle name="Akzent6 2" xfId="17667" hidden="1" xr:uid="{00000000-0005-0000-0000-000055700000}"/>
    <cellStyle name="Akzent6 2" xfId="17591" hidden="1" xr:uid="{00000000-0005-0000-0000-000056700000}"/>
    <cellStyle name="Akzent6 2" xfId="17510" hidden="1" xr:uid="{00000000-0005-0000-0000-000057700000}"/>
    <cellStyle name="Akzent6 2" xfId="17440" hidden="1" xr:uid="{00000000-0005-0000-0000-000058700000}"/>
    <cellStyle name="Akzent6 2" xfId="17401" hidden="1" xr:uid="{00000000-0005-0000-0000-000059700000}"/>
    <cellStyle name="Akzent6 2" xfId="17330" hidden="1" xr:uid="{00000000-0005-0000-0000-00005A700000}"/>
    <cellStyle name="Akzent6 2" xfId="17289" hidden="1" xr:uid="{00000000-0005-0000-0000-00005B700000}"/>
    <cellStyle name="Akzent6 2" xfId="17227" hidden="1" xr:uid="{00000000-0005-0000-0000-00005C700000}"/>
    <cellStyle name="Akzent6 2" xfId="17174" hidden="1" xr:uid="{00000000-0005-0000-0000-00005D700000}"/>
    <cellStyle name="Akzent6 2" xfId="17115" hidden="1" xr:uid="{00000000-0005-0000-0000-00005E700000}"/>
    <cellStyle name="Akzent6 2" xfId="17065" hidden="1" xr:uid="{00000000-0005-0000-0000-00005F700000}"/>
    <cellStyle name="Akzent6 2" xfId="16993" hidden="1" xr:uid="{00000000-0005-0000-0000-000060700000}"/>
    <cellStyle name="Akzent6 2" xfId="16926" hidden="1" xr:uid="{00000000-0005-0000-0000-000061700000}"/>
    <cellStyle name="Akzent6 2" xfId="16857" hidden="1" xr:uid="{00000000-0005-0000-0000-000062700000}"/>
    <cellStyle name="Akzent6 2" xfId="16817" hidden="1" xr:uid="{00000000-0005-0000-0000-000063700000}"/>
    <cellStyle name="Akzent6 2" xfId="16744" hidden="1" xr:uid="{00000000-0005-0000-0000-000064700000}"/>
    <cellStyle name="Akzent6 2" xfId="16706" hidden="1" xr:uid="{00000000-0005-0000-0000-000065700000}"/>
    <cellStyle name="Akzent6 2" xfId="16637" hidden="1" xr:uid="{00000000-0005-0000-0000-000066700000}"/>
    <cellStyle name="Akzent6 2" xfId="16594" hidden="1" xr:uid="{00000000-0005-0000-0000-000067700000}"/>
    <cellStyle name="Akzent6 2" xfId="16521" hidden="1" xr:uid="{00000000-0005-0000-0000-000068700000}"/>
    <cellStyle name="Akzent6 2" xfId="16465" hidden="1" xr:uid="{00000000-0005-0000-0000-000069700000}"/>
    <cellStyle name="Akzent6 2" xfId="16863" hidden="1" xr:uid="{00000000-0005-0000-0000-00006A700000}"/>
    <cellStyle name="Akzent6 2" xfId="16373" hidden="1" xr:uid="{00000000-0005-0000-0000-00006B700000}"/>
    <cellStyle name="Akzent6 2" xfId="16303" hidden="1" xr:uid="{00000000-0005-0000-0000-00006C700000}"/>
    <cellStyle name="Akzent6 2" xfId="16254" hidden="1" xr:uid="{00000000-0005-0000-0000-00006D700000}"/>
    <cellStyle name="Akzent6 2" xfId="16182" hidden="1" xr:uid="{00000000-0005-0000-0000-00006E700000}"/>
    <cellStyle name="Akzent6 2" xfId="16130" hidden="1" xr:uid="{00000000-0005-0000-0000-00006F700000}"/>
    <cellStyle name="Akzent6 2" xfId="16073" hidden="1" xr:uid="{00000000-0005-0000-0000-000070700000}"/>
    <cellStyle name="Akzent6 2" xfId="16012" hidden="1" xr:uid="{00000000-0005-0000-0000-000071700000}"/>
    <cellStyle name="Akzent6 2" xfId="15954" hidden="1" xr:uid="{00000000-0005-0000-0000-000072700000}"/>
    <cellStyle name="Akzent6 2" xfId="15877" hidden="1" xr:uid="{00000000-0005-0000-0000-000073700000}"/>
    <cellStyle name="Akzent6 2" xfId="16305" hidden="1" xr:uid="{00000000-0005-0000-0000-000074700000}"/>
    <cellStyle name="Akzent6 2" xfId="15783" hidden="1" xr:uid="{00000000-0005-0000-0000-000075700000}"/>
    <cellStyle name="Akzent6 2" xfId="15729" hidden="1" xr:uid="{00000000-0005-0000-0000-000076700000}"/>
    <cellStyle name="Akzent6 2" xfId="15663" hidden="1" xr:uid="{00000000-0005-0000-0000-000077700000}"/>
    <cellStyle name="Akzent6 2" xfId="15605" hidden="1" xr:uid="{00000000-0005-0000-0000-000078700000}"/>
    <cellStyle name="Akzent6 2" xfId="15544" hidden="1" xr:uid="{00000000-0005-0000-0000-000079700000}"/>
    <cellStyle name="Akzent6 2" xfId="15488" hidden="1" xr:uid="{00000000-0005-0000-0000-00007A700000}"/>
    <cellStyle name="Akzent6 2" xfId="15402" hidden="1" xr:uid="{00000000-0005-0000-0000-00007B700000}"/>
    <cellStyle name="Akzent6 2" xfId="15348" hidden="1" xr:uid="{00000000-0005-0000-0000-00007C700000}"/>
    <cellStyle name="Akzent6 2" xfId="15295" hidden="1" xr:uid="{00000000-0005-0000-0000-00007D700000}"/>
    <cellStyle name="Akzent6 2" xfId="15223" hidden="1" xr:uid="{00000000-0005-0000-0000-00007E700000}"/>
    <cellStyle name="Akzent6 2" xfId="15169" hidden="1" xr:uid="{00000000-0005-0000-0000-00007F700000}"/>
    <cellStyle name="Akzent6 2" xfId="15102" hidden="1" xr:uid="{00000000-0005-0000-0000-000080700000}"/>
    <cellStyle name="Akzent6 2" xfId="15072" hidden="1" xr:uid="{00000000-0005-0000-0000-000081700000}"/>
    <cellStyle name="Akzent6 2" xfId="14966" hidden="1" xr:uid="{00000000-0005-0000-0000-000082700000}"/>
    <cellStyle name="Akzent6 2" xfId="14914" hidden="1" xr:uid="{00000000-0005-0000-0000-000083700000}"/>
    <cellStyle name="Akzent6 2" xfId="14857" hidden="1" xr:uid="{00000000-0005-0000-0000-000084700000}"/>
    <cellStyle name="Akzent6 2" xfId="14803" hidden="1" xr:uid="{00000000-0005-0000-0000-000085700000}"/>
    <cellStyle name="Akzent6 2" xfId="14752" hidden="1" xr:uid="{00000000-0005-0000-0000-000086700000}"/>
    <cellStyle name="Akzent6 2" xfId="14702" hidden="1" xr:uid="{00000000-0005-0000-0000-000087700000}"/>
    <cellStyle name="Akzent6 2" xfId="14610" hidden="1" xr:uid="{00000000-0005-0000-0000-000088700000}"/>
    <cellStyle name="Akzent6 2" xfId="14630" hidden="1" xr:uid="{00000000-0005-0000-0000-000089700000}"/>
    <cellStyle name="Akzent6 2" xfId="14533" hidden="1" xr:uid="{00000000-0005-0000-0000-00008A700000}"/>
    <cellStyle name="Akzent6 2" xfId="14474" hidden="1" xr:uid="{00000000-0005-0000-0000-00008B700000}"/>
    <cellStyle name="Akzent6 2" xfId="14388" hidden="1" xr:uid="{00000000-0005-0000-0000-00008C700000}"/>
    <cellStyle name="Akzent6 2" xfId="14311" hidden="1" xr:uid="{00000000-0005-0000-0000-00008D700000}"/>
    <cellStyle name="Akzent6 2" xfId="14245" hidden="1" xr:uid="{00000000-0005-0000-0000-00008E700000}"/>
    <cellStyle name="Akzent6 2" xfId="14206" hidden="1" xr:uid="{00000000-0005-0000-0000-00008F700000}"/>
    <cellStyle name="Akzent6 2" xfId="14099" hidden="1" xr:uid="{00000000-0005-0000-0000-000090700000}"/>
    <cellStyle name="Akzent6 2" xfId="14041" hidden="1" xr:uid="{00000000-0005-0000-0000-000091700000}"/>
    <cellStyle name="Akzent6 2" xfId="13985" hidden="1" xr:uid="{00000000-0005-0000-0000-000092700000}"/>
    <cellStyle name="Akzent6 2" xfId="13902" hidden="1" xr:uid="{00000000-0005-0000-0000-000093700000}"/>
    <cellStyle name="Akzent6 2" xfId="14550" hidden="1" xr:uid="{00000000-0005-0000-0000-000094700000}"/>
    <cellStyle name="Akzent6 2" xfId="13797" hidden="1" xr:uid="{00000000-0005-0000-0000-000095700000}"/>
    <cellStyle name="Akzent6 2" xfId="13727" hidden="1" xr:uid="{00000000-0005-0000-0000-000096700000}"/>
    <cellStyle name="Akzent6 2" xfId="13671" hidden="1" xr:uid="{00000000-0005-0000-0000-000097700000}"/>
    <cellStyle name="Akzent6 2" xfId="13606" hidden="1" xr:uid="{00000000-0005-0000-0000-000098700000}"/>
    <cellStyle name="Akzent6 2" xfId="13533" hidden="1" xr:uid="{00000000-0005-0000-0000-000099700000}"/>
    <cellStyle name="Akzent6 2" xfId="13453" hidden="1" xr:uid="{00000000-0005-0000-0000-00009A700000}"/>
    <cellStyle name="Akzent6 2" xfId="13394" hidden="1" xr:uid="{00000000-0005-0000-0000-00009B700000}"/>
    <cellStyle name="Akzent6 2" xfId="13322" hidden="1" xr:uid="{00000000-0005-0000-0000-00009C700000}"/>
    <cellStyle name="Akzent6 2" xfId="13238" hidden="1" xr:uid="{00000000-0005-0000-0000-00009D700000}"/>
    <cellStyle name="Akzent6 2" xfId="13174" hidden="1" xr:uid="{00000000-0005-0000-0000-00009E700000}"/>
    <cellStyle name="Akzent6 2" xfId="13089" hidden="1" xr:uid="{00000000-0005-0000-0000-00009F700000}"/>
    <cellStyle name="Akzent6 2" xfId="13007" hidden="1" xr:uid="{00000000-0005-0000-0000-0000A0700000}"/>
    <cellStyle name="Akzent6 2" xfId="12931" hidden="1" xr:uid="{00000000-0005-0000-0000-0000A1700000}"/>
    <cellStyle name="Akzent6 2" xfId="12876" hidden="1" xr:uid="{00000000-0005-0000-0000-0000A2700000}"/>
    <cellStyle name="Akzent6 2" xfId="12787" hidden="1" xr:uid="{00000000-0005-0000-0000-0000A3700000}"/>
    <cellStyle name="Akzent6 2" xfId="12709" hidden="1" xr:uid="{00000000-0005-0000-0000-0000A4700000}"/>
    <cellStyle name="Akzent6 2" xfId="12659" hidden="1" xr:uid="{00000000-0005-0000-0000-0000A5700000}"/>
    <cellStyle name="Akzent6 2" xfId="12605" hidden="1" xr:uid="{00000000-0005-0000-0000-0000A6700000}"/>
    <cellStyle name="Akzent6 2" xfId="12543" hidden="1" xr:uid="{00000000-0005-0000-0000-0000A7700000}"/>
    <cellStyle name="Akzent6 2" xfId="12493" hidden="1" xr:uid="{00000000-0005-0000-0000-0000A8700000}"/>
    <cellStyle name="Akzent6 2" xfId="12435" hidden="1" xr:uid="{00000000-0005-0000-0000-0000A9700000}"/>
    <cellStyle name="Akzent6 2" xfId="12358" hidden="1" xr:uid="{00000000-0005-0000-0000-0000AA700000}"/>
    <cellStyle name="Akzent6 2" xfId="12298" hidden="1" xr:uid="{00000000-0005-0000-0000-0000AB700000}"/>
    <cellStyle name="Akzent6 2" xfId="12248" hidden="1" xr:uid="{00000000-0005-0000-0000-0000AC700000}"/>
    <cellStyle name="Akzent6 2" xfId="12174" hidden="1" xr:uid="{00000000-0005-0000-0000-0000AD700000}"/>
    <cellStyle name="Akzent6 2" xfId="12101" hidden="1" xr:uid="{00000000-0005-0000-0000-0000AE700000}"/>
    <cellStyle name="Akzent6 2" xfId="12032" hidden="1" xr:uid="{00000000-0005-0000-0000-0000AF700000}"/>
    <cellStyle name="Akzent6 2" xfId="11975" hidden="1" xr:uid="{00000000-0005-0000-0000-0000B0700000}"/>
    <cellStyle name="Akzent6 2" xfId="11924" hidden="1" xr:uid="{00000000-0005-0000-0000-0000B1700000}"/>
    <cellStyle name="Akzent6 2" xfId="11861" hidden="1" xr:uid="{00000000-0005-0000-0000-0000B2700000}"/>
    <cellStyle name="Akzent6 2" xfId="12304" hidden="1" xr:uid="{00000000-0005-0000-0000-0000B3700000}"/>
    <cellStyle name="Akzent6 2" xfId="11760" hidden="1" xr:uid="{00000000-0005-0000-0000-0000B4700000}"/>
    <cellStyle name="Akzent6 2" xfId="11721" hidden="1" xr:uid="{00000000-0005-0000-0000-0000B5700000}"/>
    <cellStyle name="Akzent6 2" xfId="11639" hidden="1" xr:uid="{00000000-0005-0000-0000-0000B6700000}"/>
    <cellStyle name="Akzent6 2" xfId="11595" hidden="1" xr:uid="{00000000-0005-0000-0000-0000B7700000}"/>
    <cellStyle name="Akzent6 2" xfId="11529" hidden="1" xr:uid="{00000000-0005-0000-0000-0000B8700000}"/>
    <cellStyle name="Akzent6 2" xfId="11485" hidden="1" xr:uid="{00000000-0005-0000-0000-0000B9700000}"/>
    <cellStyle name="Akzent6 2" xfId="11417" hidden="1" xr:uid="{00000000-0005-0000-0000-0000BA700000}"/>
    <cellStyle name="Akzent6 2" xfId="11374" hidden="1" xr:uid="{00000000-0005-0000-0000-0000BB700000}"/>
    <cellStyle name="Akzent6 2" xfId="11312" hidden="1" xr:uid="{00000000-0005-0000-0000-0000BC700000}"/>
    <cellStyle name="Akzent6 2" xfId="11726" hidden="1" xr:uid="{00000000-0005-0000-0000-0000BD700000}"/>
    <cellStyle name="Akzent6 2" xfId="11214" hidden="1" xr:uid="{00000000-0005-0000-0000-0000BE700000}"/>
    <cellStyle name="Akzent6 2" xfId="11152" hidden="1" xr:uid="{00000000-0005-0000-0000-0000BF700000}"/>
    <cellStyle name="Akzent6 2" xfId="11099" hidden="1" xr:uid="{00000000-0005-0000-0000-0000C0700000}"/>
    <cellStyle name="Akzent6 2" xfId="11037" hidden="1" xr:uid="{00000000-0005-0000-0000-0000C1700000}"/>
    <cellStyle name="Akzent6 2" xfId="10993" hidden="1" xr:uid="{00000000-0005-0000-0000-0000C2700000}"/>
    <cellStyle name="Akzent6 2" xfId="10930" hidden="1" xr:uid="{00000000-0005-0000-0000-0000C3700000}"/>
    <cellStyle name="Akzent6 2" xfId="10884" hidden="1" xr:uid="{00000000-0005-0000-0000-0000C4700000}"/>
    <cellStyle name="Akzent6 2" xfId="10812" hidden="1" xr:uid="{00000000-0005-0000-0000-0000C5700000}"/>
    <cellStyle name="Akzent6 2" xfId="10761" hidden="1" xr:uid="{00000000-0005-0000-0000-0000C6700000}"/>
    <cellStyle name="Akzent6 2" xfId="10678" hidden="1" xr:uid="{00000000-0005-0000-0000-0000C7700000}"/>
    <cellStyle name="Akzent6 2" xfId="10606" hidden="1" xr:uid="{00000000-0005-0000-0000-0000C8700000}"/>
    <cellStyle name="Akzent6 2" xfId="10543" hidden="1" xr:uid="{00000000-0005-0000-0000-0000C9700000}"/>
    <cellStyle name="Akzent6 2" xfId="10487" hidden="1" xr:uid="{00000000-0005-0000-0000-0000CA700000}"/>
    <cellStyle name="Akzent6 2" xfId="10416" hidden="1" xr:uid="{00000000-0005-0000-0000-0000CB700000}"/>
    <cellStyle name="Akzent6 2" xfId="10365" hidden="1" xr:uid="{00000000-0005-0000-0000-0000CC700000}"/>
    <cellStyle name="Akzent6 2" xfId="10305" hidden="1" xr:uid="{00000000-0005-0000-0000-0000CD700000}"/>
    <cellStyle name="Akzent6 2" xfId="10252" hidden="1" xr:uid="{00000000-0005-0000-0000-0000CE700000}"/>
    <cellStyle name="Akzent6 2" xfId="10183" hidden="1" xr:uid="{00000000-0005-0000-0000-0000CF700000}"/>
    <cellStyle name="Akzent6 2" xfId="10136" hidden="1" xr:uid="{00000000-0005-0000-0000-0000D0700000}"/>
    <cellStyle name="Akzent6 2" xfId="10074" hidden="1" xr:uid="{00000000-0005-0000-0000-0000D1700000}"/>
    <cellStyle name="Akzent6 2" xfId="10004" hidden="1" xr:uid="{00000000-0005-0000-0000-0000D2700000}"/>
    <cellStyle name="Akzent6 2" xfId="9932" hidden="1" xr:uid="{00000000-0005-0000-0000-0000D3700000}"/>
    <cellStyle name="Akzent6 2" xfId="9873" hidden="1" xr:uid="{00000000-0005-0000-0000-0000D4700000}"/>
    <cellStyle name="Akzent6 2" xfId="9815" hidden="1" xr:uid="{00000000-0005-0000-0000-0000D5700000}"/>
    <cellStyle name="Akzent6 2" xfId="9761" hidden="1" xr:uid="{00000000-0005-0000-0000-0000D6700000}"/>
    <cellStyle name="Akzent6 2" xfId="9706" hidden="1" xr:uid="{00000000-0005-0000-0000-0000D7700000}"/>
    <cellStyle name="Akzent6 2" xfId="9647" hidden="1" xr:uid="{00000000-0005-0000-0000-0000D8700000}"/>
    <cellStyle name="Akzent6 2" xfId="9596" hidden="1" xr:uid="{00000000-0005-0000-0000-0000D9700000}"/>
    <cellStyle name="Akzent6 2" xfId="9530" hidden="1" xr:uid="{00000000-0005-0000-0000-0000DA700000}"/>
    <cellStyle name="Akzent6 2" xfId="9941" hidden="1" xr:uid="{00000000-0005-0000-0000-0000DB700000}"/>
    <cellStyle name="Akzent6 2" xfId="9425" hidden="1" xr:uid="{00000000-0005-0000-0000-0000DC700000}"/>
    <cellStyle name="Akzent6 2" xfId="9386" hidden="1" xr:uid="{00000000-0005-0000-0000-0000DD700000}"/>
    <cellStyle name="Akzent6 2" xfId="9311" hidden="1" xr:uid="{00000000-0005-0000-0000-0000DE700000}"/>
    <cellStyle name="Akzent6 2" xfId="9261" hidden="1" xr:uid="{00000000-0005-0000-0000-0000DF700000}"/>
    <cellStyle name="Akzent6 2" xfId="9199" hidden="1" xr:uid="{00000000-0005-0000-0000-0000E0700000}"/>
    <cellStyle name="Akzent6 2" xfId="9141" hidden="1" xr:uid="{00000000-0005-0000-0000-0000E1700000}"/>
    <cellStyle name="Akzent6 2" xfId="9096" hidden="1" xr:uid="{00000000-0005-0000-0000-0000E2700000}"/>
    <cellStyle name="Akzent6 2" xfId="9027" hidden="1" xr:uid="{00000000-0005-0000-0000-0000E3700000}"/>
    <cellStyle name="Akzent6 2" xfId="8986" hidden="1" xr:uid="{00000000-0005-0000-0000-0000E4700000}"/>
    <cellStyle name="Akzent6 2" xfId="9387" hidden="1" xr:uid="{00000000-0005-0000-0000-0000E5700000}"/>
    <cellStyle name="Akzent6 2" xfId="8891" hidden="1" xr:uid="{00000000-0005-0000-0000-0000E6700000}"/>
    <cellStyle name="Akzent6 2" xfId="8832" hidden="1" xr:uid="{00000000-0005-0000-0000-0000E7700000}"/>
    <cellStyle name="Akzent6 2" xfId="8779" hidden="1" xr:uid="{00000000-0005-0000-0000-0000E8700000}"/>
    <cellStyle name="Akzent6 2" xfId="8713" hidden="1" xr:uid="{00000000-0005-0000-0000-0000E9700000}"/>
    <cellStyle name="Akzent6 2" xfId="8657" hidden="1" xr:uid="{00000000-0005-0000-0000-0000EA700000}"/>
    <cellStyle name="Akzent6 2" xfId="8594" hidden="1" xr:uid="{00000000-0005-0000-0000-0000EB700000}"/>
    <cellStyle name="Akzent6 2" xfId="8540" hidden="1" xr:uid="{00000000-0005-0000-0000-0000EC700000}"/>
    <cellStyle name="Akzent6 2" xfId="8476" hidden="1" xr:uid="{00000000-0005-0000-0000-0000ED700000}"/>
    <cellStyle name="Akzent6 2" xfId="8449" hidden="1" xr:uid="{00000000-0005-0000-0000-0000EE700000}"/>
    <cellStyle name="Akzent6 2" xfId="8378" hidden="1" xr:uid="{00000000-0005-0000-0000-0000EF700000}"/>
    <cellStyle name="Akzent6 2" xfId="8321" hidden="1" xr:uid="{00000000-0005-0000-0000-0000F0700000}"/>
    <cellStyle name="Akzent6 2" xfId="8248" hidden="1" xr:uid="{00000000-0005-0000-0000-0000F1700000}"/>
    <cellStyle name="Akzent6 2" xfId="8197" hidden="1" xr:uid="{00000000-0005-0000-0000-0000F2700000}"/>
    <cellStyle name="Akzent6 2" xfId="8134" hidden="1" xr:uid="{00000000-0005-0000-0000-0000F3700000}"/>
    <cellStyle name="Akzent6 2" xfId="8082" hidden="1" xr:uid="{00000000-0005-0000-0000-0000F4700000}"/>
    <cellStyle name="Akzent6 2" xfId="8018" hidden="1" xr:uid="{00000000-0005-0000-0000-0000F5700000}"/>
    <cellStyle name="Akzent6 2" xfId="7961" hidden="1" xr:uid="{00000000-0005-0000-0000-0000F6700000}"/>
    <cellStyle name="Akzent6 2" xfId="7901" hidden="1" xr:uid="{00000000-0005-0000-0000-0000F7700000}"/>
    <cellStyle name="Akzent6 2" xfId="7844" hidden="1" xr:uid="{00000000-0005-0000-0000-0000F8700000}"/>
    <cellStyle name="Akzent6 2" xfId="7697" hidden="1" xr:uid="{00000000-0005-0000-0000-0000F9700000}"/>
    <cellStyle name="Akzent6 2" xfId="7719" hidden="1" xr:uid="{00000000-0005-0000-0000-0000FA700000}"/>
    <cellStyle name="Akzent6 2" xfId="7572" hidden="1" xr:uid="{00000000-0005-0000-0000-0000FB700000}"/>
    <cellStyle name="Akzent6 2" xfId="7493" hidden="1" xr:uid="{00000000-0005-0000-0000-0000FC700000}"/>
    <cellStyle name="Akzent6 2" xfId="7442" hidden="1" xr:uid="{00000000-0005-0000-0000-0000FD700000}"/>
    <cellStyle name="Akzent6 2" xfId="7374" hidden="1" xr:uid="{00000000-0005-0000-0000-0000FE700000}"/>
    <cellStyle name="Akzent6 2" xfId="7332" hidden="1" xr:uid="{00000000-0005-0000-0000-0000FF700000}"/>
    <cellStyle name="Akzent6 2" xfId="7259" hidden="1" xr:uid="{00000000-0005-0000-0000-000000710000}"/>
    <cellStyle name="Akzent6 2" xfId="19348" hidden="1" xr:uid="{00000000-0005-0000-0000-000001710000}"/>
    <cellStyle name="Akzent6 2" xfId="19346" hidden="1" xr:uid="{00000000-0005-0000-0000-000002710000}"/>
    <cellStyle name="Akzent6 2" xfId="19978" hidden="1" xr:uid="{00000000-0005-0000-0000-000003710000}"/>
    <cellStyle name="Akzent6 2" xfId="20015" hidden="1" xr:uid="{00000000-0005-0000-0000-000004710000}"/>
    <cellStyle name="Akzent6 2" xfId="7581" hidden="1" xr:uid="{00000000-0005-0000-0000-000005710000}"/>
    <cellStyle name="Akzent6 2" xfId="20078" hidden="1" xr:uid="{00000000-0005-0000-0000-000006710000}"/>
    <cellStyle name="Akzent6 2" xfId="20114" hidden="1" xr:uid="{00000000-0005-0000-0000-000007710000}"/>
    <cellStyle name="Akzent6 2" xfId="20158" hidden="1" xr:uid="{00000000-0005-0000-0000-000008710000}"/>
    <cellStyle name="Akzent6 2" xfId="20193" hidden="1" xr:uid="{00000000-0005-0000-0000-000009710000}"/>
    <cellStyle name="Akzent6 2" xfId="20232" hidden="1" xr:uid="{00000000-0005-0000-0000-00000A710000}"/>
    <cellStyle name="Akzent6 2" xfId="20268" hidden="1" xr:uid="{00000000-0005-0000-0000-00000B710000}"/>
    <cellStyle name="Akzent6 2" xfId="20301" hidden="1" xr:uid="{00000000-0005-0000-0000-00000C710000}"/>
    <cellStyle name="Akzent6 2" xfId="20334" hidden="1" xr:uid="{00000000-0005-0000-0000-00000D710000}"/>
    <cellStyle name="Akzent6 2" xfId="20374" hidden="1" xr:uid="{00000000-0005-0000-0000-00000E710000}"/>
    <cellStyle name="Akzent6 2" xfId="20295" hidden="1" xr:uid="{00000000-0005-0000-0000-00000F710000}"/>
    <cellStyle name="Akzent6 2" xfId="20252" hidden="1" xr:uid="{00000000-0005-0000-0000-000010710000}"/>
    <cellStyle name="Akzent6 2" xfId="20212" hidden="1" xr:uid="{00000000-0005-0000-0000-000011710000}"/>
    <cellStyle name="Akzent6 2" xfId="20173" hidden="1" xr:uid="{00000000-0005-0000-0000-000012710000}"/>
    <cellStyle name="Akzent6 2" xfId="20132" hidden="1" xr:uid="{00000000-0005-0000-0000-000013710000}"/>
    <cellStyle name="Akzent6 2" xfId="20097" hidden="1" xr:uid="{00000000-0005-0000-0000-000014710000}"/>
    <cellStyle name="Akzent6 2" xfId="20053" hidden="1" xr:uid="{00000000-0005-0000-0000-000015710000}"/>
    <cellStyle name="Akzent6 2" xfId="20020" hidden="1" xr:uid="{00000000-0005-0000-0000-000016710000}"/>
    <cellStyle name="Akzent6 2" xfId="19977" hidden="1" xr:uid="{00000000-0005-0000-0000-000017710000}"/>
    <cellStyle name="Akzent6 2" xfId="19946" hidden="1" xr:uid="{00000000-0005-0000-0000-000018710000}"/>
    <cellStyle name="Akzent6 2" xfId="19866" hidden="1" xr:uid="{00000000-0005-0000-0000-000019710000}"/>
    <cellStyle name="Akzent6 2" xfId="19802" hidden="1" xr:uid="{00000000-0005-0000-0000-00001A710000}"/>
    <cellStyle name="Akzent6 2" xfId="19765" hidden="1" xr:uid="{00000000-0005-0000-0000-00001B710000}"/>
    <cellStyle name="Akzent6 2" xfId="19701" hidden="1" xr:uid="{00000000-0005-0000-0000-00001C710000}"/>
    <cellStyle name="Akzent6 2" xfId="19659" hidden="1" xr:uid="{00000000-0005-0000-0000-00001D710000}"/>
    <cellStyle name="Akzent6 2" xfId="19604" hidden="1" xr:uid="{00000000-0005-0000-0000-00001E710000}"/>
    <cellStyle name="Akzent6 2" xfId="19559" hidden="1" xr:uid="{00000000-0005-0000-0000-00001F710000}"/>
    <cellStyle name="Akzent6 2" xfId="19513" hidden="1" xr:uid="{00000000-0005-0000-0000-000020710000}"/>
    <cellStyle name="Akzent6 2" xfId="19467" hidden="1" xr:uid="{00000000-0005-0000-0000-000021710000}"/>
    <cellStyle name="Akzent6 2" xfId="19811" hidden="1" xr:uid="{00000000-0005-0000-0000-000022710000}"/>
    <cellStyle name="Akzent6 2" xfId="19358" hidden="1" xr:uid="{00000000-0005-0000-0000-000023710000}"/>
    <cellStyle name="Akzent6 2" xfId="19298" hidden="1" xr:uid="{00000000-0005-0000-0000-000024710000}"/>
    <cellStyle name="Akzent6 2" xfId="19244" hidden="1" xr:uid="{00000000-0005-0000-0000-000025710000}"/>
    <cellStyle name="Akzent6 2" xfId="19171" hidden="1" xr:uid="{00000000-0005-0000-0000-000026710000}"/>
    <cellStyle name="Akzent6 2" xfId="19120" hidden="1" xr:uid="{00000000-0005-0000-0000-000027710000}"/>
    <cellStyle name="Akzent6 2" xfId="19054" hidden="1" xr:uid="{00000000-0005-0000-0000-000028710000}"/>
    <cellStyle name="Akzent6 2" xfId="18998" hidden="1" xr:uid="{00000000-0005-0000-0000-000029710000}"/>
    <cellStyle name="Akzent6 2" xfId="18932" hidden="1" xr:uid="{00000000-0005-0000-0000-00002A710000}"/>
    <cellStyle name="Akzent6 2" xfId="18876" hidden="1" xr:uid="{00000000-0005-0000-0000-00002B710000}"/>
    <cellStyle name="Akzent6 2" xfId="19303" hidden="1" xr:uid="{00000000-0005-0000-0000-00002C710000}"/>
    <cellStyle name="Akzent6 2" xfId="18764" hidden="1" xr:uid="{00000000-0005-0000-0000-00002D710000}"/>
    <cellStyle name="Akzent6 2" xfId="18696" hidden="1" xr:uid="{00000000-0005-0000-0000-00002E710000}"/>
    <cellStyle name="Akzent6 2" xfId="18643" hidden="1" xr:uid="{00000000-0005-0000-0000-00002F710000}"/>
    <cellStyle name="Akzent6 2" xfId="18564" hidden="1" xr:uid="{00000000-0005-0000-0000-000030710000}"/>
    <cellStyle name="Akzent6 2" xfId="18521" hidden="1" xr:uid="{00000000-0005-0000-0000-000031710000}"/>
    <cellStyle name="Akzent6 2" xfId="18454" hidden="1" xr:uid="{00000000-0005-0000-0000-000032710000}"/>
    <cellStyle name="Akzent6 2" xfId="18401" hidden="1" xr:uid="{00000000-0005-0000-0000-000033710000}"/>
    <cellStyle name="Akzent6 2" xfId="18319" hidden="1" xr:uid="{00000000-0005-0000-0000-000034710000}"/>
    <cellStyle name="Akzent6 2" xfId="18243" hidden="1" xr:uid="{00000000-0005-0000-0000-000035710000}"/>
    <cellStyle name="Akzent6 2" xfId="18158" hidden="1" xr:uid="{00000000-0005-0000-0000-000036710000}"/>
    <cellStyle name="Akzent6 2" xfId="18077" hidden="1" xr:uid="{00000000-0005-0000-0000-000037710000}"/>
    <cellStyle name="Akzent6 2" xfId="18016" hidden="1" xr:uid="{00000000-0005-0000-0000-000038710000}"/>
    <cellStyle name="Akzent6 2" xfId="17957" hidden="1" xr:uid="{00000000-0005-0000-0000-000039710000}"/>
    <cellStyle name="Akzent6 2" xfId="17885" hidden="1" xr:uid="{00000000-0005-0000-0000-00003A710000}"/>
    <cellStyle name="Akzent6 2" xfId="17841" hidden="1" xr:uid="{00000000-0005-0000-0000-00003B710000}"/>
    <cellStyle name="Akzent6 2" xfId="17774" hidden="1" xr:uid="{00000000-0005-0000-0000-00003C710000}"/>
    <cellStyle name="Akzent6 2" xfId="17719" hidden="1" xr:uid="{00000000-0005-0000-0000-00003D710000}"/>
    <cellStyle name="Akzent6 2" xfId="17646" hidden="1" xr:uid="{00000000-0005-0000-0000-00003E710000}"/>
    <cellStyle name="Akzent6 2" xfId="17603" hidden="1" xr:uid="{00000000-0005-0000-0000-00003F710000}"/>
    <cellStyle name="Akzent6 2" xfId="17527" hidden="1" xr:uid="{00000000-0005-0000-0000-000040710000}"/>
    <cellStyle name="Akzent6 2" xfId="17463" hidden="1" xr:uid="{00000000-0005-0000-0000-000041710000}"/>
    <cellStyle name="Akzent6 2" xfId="17393" hidden="1" xr:uid="{00000000-0005-0000-0000-000042710000}"/>
    <cellStyle name="Akzent6 2" xfId="17347" hidden="1" xr:uid="{00000000-0005-0000-0000-000043710000}"/>
    <cellStyle name="Akzent6 2" xfId="17268" hidden="1" xr:uid="{00000000-0005-0000-0000-000044710000}"/>
    <cellStyle name="Akzent6 2" xfId="17222" hidden="1" xr:uid="{00000000-0005-0000-0000-000045710000}"/>
    <cellStyle name="Akzent6 2" xfId="17150" hidden="1" xr:uid="{00000000-0005-0000-0000-000046710000}"/>
    <cellStyle name="Akzent6 2" xfId="17107" hidden="1" xr:uid="{00000000-0005-0000-0000-000047710000}"/>
    <cellStyle name="Akzent6 2" xfId="17026" hidden="1" xr:uid="{00000000-0005-0000-0000-000048710000}"/>
    <cellStyle name="Akzent6 2" xfId="16975" hidden="1" xr:uid="{00000000-0005-0000-0000-000049710000}"/>
    <cellStyle name="Akzent6 2" xfId="17402" hidden="1" xr:uid="{00000000-0005-0000-0000-00004A710000}"/>
    <cellStyle name="Akzent6 2" xfId="16873" hidden="1" xr:uid="{00000000-0005-0000-0000-00004B710000}"/>
    <cellStyle name="Akzent6 2" xfId="16794" hidden="1" xr:uid="{00000000-0005-0000-0000-00004C710000}"/>
    <cellStyle name="Akzent6 2" xfId="16749" hidden="1" xr:uid="{00000000-0005-0000-0000-00004D710000}"/>
    <cellStyle name="Akzent6 2" xfId="16681" hidden="1" xr:uid="{00000000-0005-0000-0000-00004E710000}"/>
    <cellStyle name="Akzent6 2" xfId="16621" hidden="1" xr:uid="{00000000-0005-0000-0000-00004F710000}"/>
    <cellStyle name="Akzent6 2" xfId="16568" hidden="1" xr:uid="{00000000-0005-0000-0000-000050710000}"/>
    <cellStyle name="Akzent6 2" xfId="16501" hidden="1" xr:uid="{00000000-0005-0000-0000-000051710000}"/>
    <cellStyle name="Akzent6 2" xfId="16442" hidden="1" xr:uid="{00000000-0005-0000-0000-000052710000}"/>
    <cellStyle name="Akzent6 2" xfId="16386" hidden="1" xr:uid="{00000000-0005-0000-0000-000053710000}"/>
    <cellStyle name="Akzent6 2" xfId="16805" hidden="1" xr:uid="{00000000-0005-0000-0000-000054710000}"/>
    <cellStyle name="Akzent6 2" xfId="16289" hidden="1" xr:uid="{00000000-0005-0000-0000-000055710000}"/>
    <cellStyle name="Akzent6 2" xfId="16218" hidden="1" xr:uid="{00000000-0005-0000-0000-000056710000}"/>
    <cellStyle name="Akzent6 2" xfId="16165" hidden="1" xr:uid="{00000000-0005-0000-0000-000057710000}"/>
    <cellStyle name="Akzent6 2" xfId="16085" hidden="1" xr:uid="{00000000-0005-0000-0000-000058710000}"/>
    <cellStyle name="Akzent6 2" xfId="16029" hidden="1" xr:uid="{00000000-0005-0000-0000-000059710000}"/>
    <cellStyle name="Akzent6 2" xfId="15966" hidden="1" xr:uid="{00000000-0005-0000-0000-00005A710000}"/>
    <cellStyle name="Akzent6 2" xfId="15882" hidden="1" xr:uid="{00000000-0005-0000-0000-00005B710000}"/>
    <cellStyle name="Akzent6 2" xfId="15832" hidden="1" xr:uid="{00000000-0005-0000-0000-00005C710000}"/>
    <cellStyle name="Akzent6 2" xfId="15766" hidden="1" xr:uid="{00000000-0005-0000-0000-00005D710000}"/>
    <cellStyle name="Akzent6 2" xfId="15706" hidden="1" xr:uid="{00000000-0005-0000-0000-00005E710000}"/>
    <cellStyle name="Akzent6 2" xfId="15627" hidden="1" xr:uid="{00000000-0005-0000-0000-00005F710000}"/>
    <cellStyle name="Akzent6 2" xfId="15560" hidden="1" xr:uid="{00000000-0005-0000-0000-000060710000}"/>
    <cellStyle name="Akzent6 2" xfId="15511" hidden="1" xr:uid="{00000000-0005-0000-0000-000061710000}"/>
    <cellStyle name="Akzent6 2" xfId="15416" hidden="1" xr:uid="{00000000-0005-0000-0000-000062710000}"/>
    <cellStyle name="Akzent6 2" xfId="15355" hidden="1" xr:uid="{00000000-0005-0000-0000-000063710000}"/>
    <cellStyle name="Akzent6 2" xfId="15293" hidden="1" xr:uid="{00000000-0005-0000-0000-000064710000}"/>
    <cellStyle name="Akzent6 2" xfId="15247" hidden="1" xr:uid="{00000000-0005-0000-0000-000065710000}"/>
    <cellStyle name="Akzent6 2" xfId="15177" hidden="1" xr:uid="{00000000-0005-0000-0000-000066710000}"/>
    <cellStyle name="Akzent6 2" xfId="15133" hidden="1" xr:uid="{00000000-0005-0000-0000-000067710000}"/>
    <cellStyle name="Akzent6 2" xfId="15046" hidden="1" xr:uid="{00000000-0005-0000-0000-000068710000}"/>
    <cellStyle name="Akzent6 2" xfId="15064" hidden="1" xr:uid="{00000000-0005-0000-0000-000069710000}"/>
    <cellStyle name="Akzent6 2" xfId="14954" hidden="1" xr:uid="{00000000-0005-0000-0000-00006A710000}"/>
    <cellStyle name="Akzent6 2" xfId="14892" hidden="1" xr:uid="{00000000-0005-0000-0000-00006B710000}"/>
    <cellStyle name="Akzent6 2" xfId="14819" hidden="1" xr:uid="{00000000-0005-0000-0000-00006C710000}"/>
    <cellStyle name="Akzent6 2" xfId="14760" hidden="1" xr:uid="{00000000-0005-0000-0000-00006D710000}"/>
    <cellStyle name="Akzent6 2" xfId="14704" hidden="1" xr:uid="{00000000-0005-0000-0000-00006E710000}"/>
    <cellStyle name="Akzent6 2" xfId="14645" hidden="1" xr:uid="{00000000-0005-0000-0000-00006F710000}"/>
    <cellStyle name="Akzent6 2" xfId="14556" hidden="1" xr:uid="{00000000-0005-0000-0000-000070710000}"/>
    <cellStyle name="Akzent6 2" xfId="14485" hidden="1" xr:uid="{00000000-0005-0000-0000-000071710000}"/>
    <cellStyle name="Akzent6 2" xfId="14420" hidden="1" xr:uid="{00000000-0005-0000-0000-000072710000}"/>
    <cellStyle name="Akzent6 2" xfId="14350" hidden="1" xr:uid="{00000000-0005-0000-0000-000073710000}"/>
    <cellStyle name="Akzent6 2" xfId="14974" hidden="1" xr:uid="{00000000-0005-0000-0000-000074710000}"/>
    <cellStyle name="Akzent6 2" xfId="14232" hidden="1" xr:uid="{00000000-0005-0000-0000-000075710000}"/>
    <cellStyle name="Akzent6 2" xfId="14167" hidden="1" xr:uid="{00000000-0005-0000-0000-000076710000}"/>
    <cellStyle name="Akzent6 2" xfId="14065" hidden="1" xr:uid="{00000000-0005-0000-0000-000077710000}"/>
    <cellStyle name="Akzent6 2" xfId="14010" hidden="1" xr:uid="{00000000-0005-0000-0000-000078710000}"/>
    <cellStyle name="Akzent6 2" xfId="13915" hidden="1" xr:uid="{00000000-0005-0000-0000-000079710000}"/>
    <cellStyle name="Akzent6 2" xfId="13850" hidden="1" xr:uid="{00000000-0005-0000-0000-00007A710000}"/>
    <cellStyle name="Akzent6 2" xfId="13790" hidden="1" xr:uid="{00000000-0005-0000-0000-00007B710000}"/>
    <cellStyle name="Akzent6 2" xfId="13728" hidden="1" xr:uid="{00000000-0005-0000-0000-00007C710000}"/>
    <cellStyle name="Akzent6 2" xfId="13665" hidden="1" xr:uid="{00000000-0005-0000-0000-00007D710000}"/>
    <cellStyle name="Akzent6 2" xfId="13608" hidden="1" xr:uid="{00000000-0005-0000-0000-00007E710000}"/>
    <cellStyle name="Akzent6 2" xfId="13502" hidden="1" xr:uid="{00000000-0005-0000-0000-00007F710000}"/>
    <cellStyle name="Akzent6 2" xfId="13416" hidden="1" xr:uid="{00000000-0005-0000-0000-000080710000}"/>
    <cellStyle name="Akzent6 2" xfId="13339" hidden="1" xr:uid="{00000000-0005-0000-0000-000081710000}"/>
    <cellStyle name="Akzent6 2" xfId="13240" hidden="1" xr:uid="{00000000-0005-0000-0000-000082710000}"/>
    <cellStyle name="Akzent6 2" xfId="13169" hidden="1" xr:uid="{00000000-0005-0000-0000-000083710000}"/>
    <cellStyle name="Akzent6 2" xfId="13077" hidden="1" xr:uid="{00000000-0005-0000-0000-000084710000}"/>
    <cellStyle name="Akzent6 2" xfId="13003" hidden="1" xr:uid="{00000000-0005-0000-0000-000085710000}"/>
    <cellStyle name="Akzent6 2" xfId="12962" hidden="1" xr:uid="{00000000-0005-0000-0000-000086710000}"/>
    <cellStyle name="Akzent6 2" xfId="12870" hidden="1" xr:uid="{00000000-0005-0000-0000-000087710000}"/>
    <cellStyle name="Akzent6 2" xfId="12821" hidden="1" xr:uid="{00000000-0005-0000-0000-000088710000}"/>
    <cellStyle name="Akzent6 2" xfId="12741" hidden="1" xr:uid="{00000000-0005-0000-0000-000089710000}"/>
    <cellStyle name="Akzent6 2" xfId="12662" hidden="1" xr:uid="{00000000-0005-0000-0000-00008A710000}"/>
    <cellStyle name="Akzent6 2" xfId="12574" hidden="1" xr:uid="{00000000-0005-0000-0000-00008B710000}"/>
    <cellStyle name="Akzent6 2" xfId="12531" hidden="1" xr:uid="{00000000-0005-0000-0000-00008C710000}"/>
    <cellStyle name="Akzent6 2" xfId="12449" hidden="1" xr:uid="{00000000-0005-0000-0000-00008D710000}"/>
    <cellStyle name="Akzent6 2" xfId="12399" hidden="1" xr:uid="{00000000-0005-0000-0000-00008E710000}"/>
    <cellStyle name="Akzent6 2" xfId="12337" hidden="1" xr:uid="{00000000-0005-0000-0000-00008F710000}"/>
    <cellStyle name="Akzent6 2" xfId="12284" hidden="1" xr:uid="{00000000-0005-0000-0000-000090710000}"/>
    <cellStyle name="Akzent6 2" xfId="12210" hidden="1" xr:uid="{00000000-0005-0000-0000-000091710000}"/>
    <cellStyle name="Akzent6 2" xfId="12149" hidden="1" xr:uid="{00000000-0005-0000-0000-000092710000}"/>
    <cellStyle name="Akzent6 2" xfId="12584" hidden="1" xr:uid="{00000000-0005-0000-0000-000093710000}"/>
    <cellStyle name="Akzent6 2" xfId="12013" hidden="1" xr:uid="{00000000-0005-0000-0000-000094710000}"/>
    <cellStyle name="Akzent6 2" xfId="11945" hidden="1" xr:uid="{00000000-0005-0000-0000-000095710000}"/>
    <cellStyle name="Akzent6 2" xfId="11883" hidden="1" xr:uid="{00000000-0005-0000-0000-000096710000}"/>
    <cellStyle name="Akzent6 2" xfId="11823" hidden="1" xr:uid="{00000000-0005-0000-0000-000097710000}"/>
    <cellStyle name="Akzent6 2" xfId="11764" hidden="1" xr:uid="{00000000-0005-0000-0000-000098710000}"/>
    <cellStyle name="Akzent6 2" xfId="11725" hidden="1" xr:uid="{00000000-0005-0000-0000-000099710000}"/>
    <cellStyle name="Akzent6 2" xfId="11638" hidden="1" xr:uid="{00000000-0005-0000-0000-00009A710000}"/>
    <cellStyle name="Akzent6 2" xfId="11607" hidden="1" xr:uid="{00000000-0005-0000-0000-00009B710000}"/>
    <cellStyle name="Akzent6 2" xfId="11531" hidden="1" xr:uid="{00000000-0005-0000-0000-00009C710000}"/>
    <cellStyle name="Akzent6 2" xfId="11952" hidden="1" xr:uid="{00000000-0005-0000-0000-00009D710000}"/>
    <cellStyle name="Akzent6 2" xfId="11429" hidden="1" xr:uid="{00000000-0005-0000-0000-00009E710000}"/>
    <cellStyle name="Akzent6 2" xfId="11367" hidden="1" xr:uid="{00000000-0005-0000-0000-00009F710000}"/>
    <cellStyle name="Akzent6 2" xfId="11306" hidden="1" xr:uid="{00000000-0005-0000-0000-0000A0710000}"/>
    <cellStyle name="Akzent6 2" xfId="11235" hidden="1" xr:uid="{00000000-0005-0000-0000-0000A1710000}"/>
    <cellStyle name="Akzent6 2" xfId="11188" hidden="1" xr:uid="{00000000-0005-0000-0000-0000A2710000}"/>
    <cellStyle name="Akzent6 2" xfId="11125" hidden="1" xr:uid="{00000000-0005-0000-0000-0000A3710000}"/>
    <cellStyle name="Akzent6 2" xfId="11075" hidden="1" xr:uid="{00000000-0005-0000-0000-0000A4710000}"/>
    <cellStyle name="Akzent6 2" xfId="11016" hidden="1" xr:uid="{00000000-0005-0000-0000-0000A5710000}"/>
    <cellStyle name="Akzent6 2" xfId="10958" hidden="1" xr:uid="{00000000-0005-0000-0000-0000A6710000}"/>
    <cellStyle name="Akzent6 2" xfId="10876" hidden="1" xr:uid="{00000000-0005-0000-0000-0000A7710000}"/>
    <cellStyle name="Akzent6 2" xfId="10797" hidden="1" xr:uid="{00000000-0005-0000-0000-0000A8710000}"/>
    <cellStyle name="Akzent6 2" xfId="10726" hidden="1" xr:uid="{00000000-0005-0000-0000-0000A9710000}"/>
    <cellStyle name="Akzent6 2" xfId="10668" hidden="1" xr:uid="{00000000-0005-0000-0000-0000AA710000}"/>
    <cellStyle name="Akzent6 2" xfId="10592" hidden="1" xr:uid="{00000000-0005-0000-0000-0000AB710000}"/>
    <cellStyle name="Akzent6 2" xfId="10546" hidden="1" xr:uid="{00000000-0005-0000-0000-0000AC710000}"/>
    <cellStyle name="Akzent6 2" xfId="10472" hidden="1" xr:uid="{00000000-0005-0000-0000-0000AD710000}"/>
    <cellStyle name="Akzent6 2" xfId="10424" hidden="1" xr:uid="{00000000-0005-0000-0000-0000AE710000}"/>
    <cellStyle name="Akzent6 2" xfId="10347" hidden="1" xr:uid="{00000000-0005-0000-0000-0000AF710000}"/>
    <cellStyle name="Akzent6 2" xfId="10307" hidden="1" xr:uid="{00000000-0005-0000-0000-0000B0710000}"/>
    <cellStyle name="Akzent6 2" xfId="10233" hidden="1" xr:uid="{00000000-0005-0000-0000-0000B1710000}"/>
    <cellStyle name="Akzent6 2" xfId="10168" hidden="1" xr:uid="{00000000-0005-0000-0000-0000B2710000}"/>
    <cellStyle name="Akzent6 2" xfId="10093" hidden="1" xr:uid="{00000000-0005-0000-0000-0000B3710000}"/>
    <cellStyle name="Akzent6 2" xfId="10029" hidden="1" xr:uid="{00000000-0005-0000-0000-0000B4710000}"/>
    <cellStyle name="Akzent6 2" xfId="9964" hidden="1" xr:uid="{00000000-0005-0000-0000-0000B5710000}"/>
    <cellStyle name="Akzent6 2" xfId="9895" hidden="1" xr:uid="{00000000-0005-0000-0000-0000B6710000}"/>
    <cellStyle name="Akzent6 2" xfId="9840" hidden="1" xr:uid="{00000000-0005-0000-0000-0000B7710000}"/>
    <cellStyle name="Akzent6 2" xfId="9769" hidden="1" xr:uid="{00000000-0005-0000-0000-0000B8710000}"/>
    <cellStyle name="Akzent6 2" xfId="9725" hidden="1" xr:uid="{00000000-0005-0000-0000-0000B9710000}"/>
    <cellStyle name="Akzent6 2" xfId="9653" hidden="1" xr:uid="{00000000-0005-0000-0000-0000BA710000}"/>
    <cellStyle name="Akzent6 2" xfId="10094" hidden="1" xr:uid="{00000000-0005-0000-0000-0000BB710000}"/>
    <cellStyle name="Akzent6 2" xfId="9551" hidden="1" xr:uid="{00000000-0005-0000-0000-0000BC710000}"/>
    <cellStyle name="Akzent6 2" xfId="9508" hidden="1" xr:uid="{00000000-0005-0000-0000-0000BD710000}"/>
    <cellStyle name="Akzent6 2" xfId="9417" hidden="1" xr:uid="{00000000-0005-0000-0000-0000BE710000}"/>
    <cellStyle name="Akzent6 2" xfId="9370" hidden="1" xr:uid="{00000000-0005-0000-0000-0000BF710000}"/>
    <cellStyle name="Akzent6 2" xfId="9301" hidden="1" xr:uid="{00000000-0005-0000-0000-0000C0710000}"/>
    <cellStyle name="Akzent6 2" xfId="9240" hidden="1" xr:uid="{00000000-0005-0000-0000-0000C1710000}"/>
    <cellStyle name="Akzent6 2" xfId="9184" hidden="1" xr:uid="{00000000-0005-0000-0000-0000C2710000}"/>
    <cellStyle name="Akzent6 2" xfId="9128" hidden="1" xr:uid="{00000000-0005-0000-0000-0000C3710000}"/>
    <cellStyle name="Akzent6 2" xfId="9075" hidden="1" xr:uid="{00000000-0005-0000-0000-0000C4710000}"/>
    <cellStyle name="Akzent6 2" xfId="9510" hidden="1" xr:uid="{00000000-0005-0000-0000-0000C5710000}"/>
    <cellStyle name="Akzent6 2" xfId="8976" hidden="1" xr:uid="{00000000-0005-0000-0000-0000C6710000}"/>
    <cellStyle name="Akzent6 2" xfId="8912" hidden="1" xr:uid="{00000000-0005-0000-0000-0000C7710000}"/>
    <cellStyle name="Akzent6 2" xfId="8864" hidden="1" xr:uid="{00000000-0005-0000-0000-0000C8710000}"/>
    <cellStyle name="Akzent6 2" xfId="8794" hidden="1" xr:uid="{00000000-0005-0000-0000-0000C9710000}"/>
    <cellStyle name="Akzent6 2" xfId="8737" hidden="1" xr:uid="{00000000-0005-0000-0000-0000CA710000}"/>
    <cellStyle name="Akzent6 2" xfId="8671" hidden="1" xr:uid="{00000000-0005-0000-0000-0000CB710000}"/>
    <cellStyle name="Akzent6 2" xfId="8614" hidden="1" xr:uid="{00000000-0005-0000-0000-0000CC710000}"/>
    <cellStyle name="Akzent6 2" xfId="8555" hidden="1" xr:uid="{00000000-0005-0000-0000-0000CD710000}"/>
    <cellStyle name="Akzent6 2" xfId="8508" hidden="1" xr:uid="{00000000-0005-0000-0000-0000CE710000}"/>
    <cellStyle name="Akzent6 2" xfId="8432" hidden="1" xr:uid="{00000000-0005-0000-0000-0000CF710000}"/>
    <cellStyle name="Akzent6 2" xfId="8379" hidden="1" xr:uid="{00000000-0005-0000-0000-0000D0710000}"/>
    <cellStyle name="Akzent6 2" xfId="8299" hidden="1" xr:uid="{00000000-0005-0000-0000-0000D1710000}"/>
    <cellStyle name="Akzent6 2" xfId="8251" hidden="1" xr:uid="{00000000-0005-0000-0000-0000D2710000}"/>
    <cellStyle name="Akzent6 2" xfId="8180" hidden="1" xr:uid="{00000000-0005-0000-0000-0000D3710000}"/>
    <cellStyle name="Akzent6 2" xfId="8131" hidden="1" xr:uid="{00000000-0005-0000-0000-0000D4710000}"/>
    <cellStyle name="Akzent6 2" xfId="8061" hidden="1" xr:uid="{00000000-0005-0000-0000-0000D5710000}"/>
    <cellStyle name="Akzent6 2" xfId="8009" hidden="1" xr:uid="{00000000-0005-0000-0000-0000D6710000}"/>
    <cellStyle name="Akzent6 2" xfId="7932" hidden="1" xr:uid="{00000000-0005-0000-0000-0000D7710000}"/>
    <cellStyle name="Akzent6 2" xfId="7892" hidden="1" xr:uid="{00000000-0005-0000-0000-0000D8710000}"/>
    <cellStyle name="Akzent6 2" xfId="7759" hidden="1" xr:uid="{00000000-0005-0000-0000-0000D9710000}"/>
    <cellStyle name="Akzent6 2" xfId="7772" hidden="1" xr:uid="{00000000-0005-0000-0000-0000DA710000}"/>
    <cellStyle name="Akzent6 2" xfId="7595" hidden="1" xr:uid="{00000000-0005-0000-0000-0000DB710000}"/>
    <cellStyle name="Akzent6 2" xfId="7514" hidden="1" xr:uid="{00000000-0005-0000-0000-0000DC710000}"/>
    <cellStyle name="Akzent6 2" xfId="7470" hidden="1" xr:uid="{00000000-0005-0000-0000-0000DD710000}"/>
    <cellStyle name="Akzent6 2" xfId="7380" hidden="1" xr:uid="{00000000-0005-0000-0000-0000DE710000}"/>
    <cellStyle name="Akzent6 2" xfId="7338" hidden="1" xr:uid="{00000000-0005-0000-0000-0000DF710000}"/>
    <cellStyle name="Akzent6 2" xfId="7260" hidden="1" xr:uid="{00000000-0005-0000-0000-0000E0710000}"/>
    <cellStyle name="Akzent6 2" xfId="19948" hidden="1" xr:uid="{00000000-0005-0000-0000-0000E1710000}"/>
    <cellStyle name="Akzent6 2" xfId="19910" hidden="1" xr:uid="{00000000-0005-0000-0000-0000E2710000}"/>
    <cellStyle name="Akzent6 2" xfId="20408" hidden="1" xr:uid="{00000000-0005-0000-0000-0000E3710000}"/>
    <cellStyle name="Akzent6 2" xfId="20444" hidden="1" xr:uid="{00000000-0005-0000-0000-0000E4710000}"/>
    <cellStyle name="Akzent6 2" xfId="7653" hidden="1" xr:uid="{00000000-0005-0000-0000-0000E5710000}"/>
    <cellStyle name="Akzent6 2" xfId="20487" hidden="1" xr:uid="{00000000-0005-0000-0000-0000E6710000}"/>
    <cellStyle name="Akzent6 2" xfId="20516" hidden="1" xr:uid="{00000000-0005-0000-0000-0000E7710000}"/>
    <cellStyle name="Akzent6 2" xfId="20547" hidden="1" xr:uid="{00000000-0005-0000-0000-0000E8710000}"/>
    <cellStyle name="Akzent6 2" xfId="20576" hidden="1" xr:uid="{00000000-0005-0000-0000-0000E9710000}"/>
    <cellStyle name="Akzent6 2" xfId="20601" hidden="1" xr:uid="{00000000-0005-0000-0000-0000EA710000}"/>
    <cellStyle name="Akzent6 2" xfId="20634" hidden="1" xr:uid="{00000000-0005-0000-0000-0000EB710000}"/>
    <cellStyle name="Akzent6 2" xfId="20658" hidden="1" xr:uid="{00000000-0005-0000-0000-0000EC710000}"/>
    <cellStyle name="Akzent6 2" xfId="20682" hidden="1" xr:uid="{00000000-0005-0000-0000-0000ED710000}"/>
    <cellStyle name="Akzent6 2" xfId="20714" hidden="1" xr:uid="{00000000-0005-0000-0000-0000EE710000}"/>
    <cellStyle name="Akzent6 2" xfId="20657" hidden="1" xr:uid="{00000000-0005-0000-0000-0000EF710000}"/>
    <cellStyle name="Akzent6 2" xfId="20621" hidden="1" xr:uid="{00000000-0005-0000-0000-0000F0710000}"/>
    <cellStyle name="Akzent6 2" xfId="20590" hidden="1" xr:uid="{00000000-0005-0000-0000-0000F1710000}"/>
    <cellStyle name="Akzent6 2" xfId="20562" hidden="1" xr:uid="{00000000-0005-0000-0000-0000F2710000}"/>
    <cellStyle name="Akzent6 2" xfId="20530" hidden="1" xr:uid="{00000000-0005-0000-0000-0000F3710000}"/>
    <cellStyle name="Akzent6 2" xfId="20506" hidden="1" xr:uid="{00000000-0005-0000-0000-0000F4710000}"/>
    <cellStyle name="Akzent6 2" xfId="20470" hidden="1" xr:uid="{00000000-0005-0000-0000-0000F5710000}"/>
    <cellStyle name="Akzent6 2" xfId="20449" hidden="1" xr:uid="{00000000-0005-0000-0000-0000F6710000}"/>
    <cellStyle name="Akzent6 2" xfId="20407" hidden="1" xr:uid="{00000000-0005-0000-0000-0000F7710000}"/>
    <cellStyle name="Akzent6 2" xfId="20391" hidden="1" xr:uid="{00000000-0005-0000-0000-0000F8710000}"/>
    <cellStyle name="Akzent6 2" xfId="20326" hidden="1" xr:uid="{00000000-0005-0000-0000-0000F9710000}"/>
    <cellStyle name="Akzent6 2" xfId="20269" hidden="1" xr:uid="{00000000-0005-0000-0000-0000FA710000}"/>
    <cellStyle name="Akzent6 2" xfId="20243" hidden="1" xr:uid="{00000000-0005-0000-0000-0000FB710000}"/>
    <cellStyle name="Akzent6 2" xfId="20186" hidden="1" xr:uid="{00000000-0005-0000-0000-0000FC710000}"/>
    <cellStyle name="Akzent6 2" xfId="20157" hidden="1" xr:uid="{00000000-0005-0000-0000-0000FD710000}"/>
    <cellStyle name="Akzent6 2" xfId="20106" hidden="1" xr:uid="{00000000-0005-0000-0000-0000FE710000}"/>
    <cellStyle name="Akzent6 2" xfId="20073" hidden="1" xr:uid="{00000000-0005-0000-0000-0000FF710000}"/>
    <cellStyle name="Akzent6 2" xfId="20037" hidden="1" xr:uid="{00000000-0005-0000-0000-000000720000}"/>
    <cellStyle name="Akzent6 2" xfId="19993" hidden="1" xr:uid="{00000000-0005-0000-0000-000001720000}"/>
    <cellStyle name="Akzent6 2" xfId="20277" hidden="1" xr:uid="{00000000-0005-0000-0000-000002720000}"/>
    <cellStyle name="Akzent6 2" xfId="19923" hidden="1" xr:uid="{00000000-0005-0000-0000-000003720000}"/>
    <cellStyle name="Akzent6 2" xfId="19863" hidden="1" xr:uid="{00000000-0005-0000-0000-000004720000}"/>
    <cellStyle name="Akzent6 2" xfId="19818" hidden="1" xr:uid="{00000000-0005-0000-0000-000005720000}"/>
    <cellStyle name="Akzent6 2" xfId="19748" hidden="1" xr:uid="{00000000-0005-0000-0000-000006720000}"/>
    <cellStyle name="Akzent6 2" xfId="19707" hidden="1" xr:uid="{00000000-0005-0000-0000-000007720000}"/>
    <cellStyle name="Akzent6 2" xfId="19648" hidden="1" xr:uid="{00000000-0005-0000-0000-000008720000}"/>
    <cellStyle name="Akzent6 2" xfId="19607" hidden="1" xr:uid="{00000000-0005-0000-0000-000009720000}"/>
    <cellStyle name="Akzent6 2" xfId="19547" hidden="1" xr:uid="{00000000-0005-0000-0000-00000A720000}"/>
    <cellStyle name="Akzent6 2" xfId="19511" hidden="1" xr:uid="{00000000-0005-0000-0000-00000B720000}"/>
    <cellStyle name="Akzent6 2" xfId="19867" hidden="1" xr:uid="{00000000-0005-0000-0000-00000C720000}"/>
    <cellStyle name="Akzent6 2" xfId="19418" hidden="1" xr:uid="{00000000-0005-0000-0000-00000D720000}"/>
    <cellStyle name="Akzent6 2" xfId="19340" hidden="1" xr:uid="{00000000-0005-0000-0000-00000E720000}"/>
    <cellStyle name="Akzent6 2" xfId="19275" hidden="1" xr:uid="{00000000-0005-0000-0000-00000F720000}"/>
    <cellStyle name="Akzent6 2" xfId="19201" hidden="1" xr:uid="{00000000-0005-0000-0000-000010720000}"/>
    <cellStyle name="Akzent6 2" xfId="19152" hidden="1" xr:uid="{00000000-0005-0000-0000-000011720000}"/>
    <cellStyle name="Akzent6 2" xfId="19071" hidden="1" xr:uid="{00000000-0005-0000-0000-000012720000}"/>
    <cellStyle name="Akzent6 2" xfId="19026" hidden="1" xr:uid="{00000000-0005-0000-0000-000013720000}"/>
    <cellStyle name="Akzent6 2" xfId="18955" hidden="1" xr:uid="{00000000-0005-0000-0000-000014720000}"/>
    <cellStyle name="Akzent6 2" xfId="18896" hidden="1" xr:uid="{00000000-0005-0000-0000-000015720000}"/>
    <cellStyle name="Akzent6 2" xfId="18802" hidden="1" xr:uid="{00000000-0005-0000-0000-000016720000}"/>
    <cellStyle name="Akzent6 2" xfId="18720" hidden="1" xr:uid="{00000000-0005-0000-0000-000017720000}"/>
    <cellStyle name="Akzent6 2" xfId="18645" hidden="1" xr:uid="{00000000-0005-0000-0000-000018720000}"/>
    <cellStyle name="Akzent6 2" xfId="18594" hidden="1" xr:uid="{00000000-0005-0000-0000-000019720000}"/>
    <cellStyle name="Akzent6 2" xfId="18508" hidden="1" xr:uid="{00000000-0005-0000-0000-00001A720000}"/>
    <cellStyle name="Akzent6 2" xfId="18460" hidden="1" xr:uid="{00000000-0005-0000-0000-00001B720000}"/>
    <cellStyle name="Akzent6 2" xfId="18391" hidden="1" xr:uid="{00000000-0005-0000-0000-00001C720000}"/>
    <cellStyle name="Akzent6 2" xfId="18314" hidden="1" xr:uid="{00000000-0005-0000-0000-00001D720000}"/>
    <cellStyle name="Akzent6 2" xfId="18219" hidden="1" xr:uid="{00000000-0005-0000-0000-00001E720000}"/>
    <cellStyle name="Akzent6 2" xfId="18174" hidden="1" xr:uid="{00000000-0005-0000-0000-00001F720000}"/>
    <cellStyle name="Akzent6 2" xfId="18105" hidden="1" xr:uid="{00000000-0005-0000-0000-000020720000}"/>
    <cellStyle name="Akzent6 2" xfId="18031" hidden="1" xr:uid="{00000000-0005-0000-0000-000021720000}"/>
    <cellStyle name="Akzent6 2" xfId="17949" hidden="1" xr:uid="{00000000-0005-0000-0000-000022720000}"/>
    <cellStyle name="Akzent6 2" xfId="17912" hidden="1" xr:uid="{00000000-0005-0000-0000-000023720000}"/>
    <cellStyle name="Akzent6 2" xfId="17821" hidden="1" xr:uid="{00000000-0005-0000-0000-000024720000}"/>
    <cellStyle name="Akzent6 2" xfId="17773" hidden="1" xr:uid="{00000000-0005-0000-0000-000025720000}"/>
    <cellStyle name="Akzent6 2" xfId="17698" hidden="1" xr:uid="{00000000-0005-0000-0000-000026720000}"/>
    <cellStyle name="Akzent6 2" xfId="17637" hidden="1" xr:uid="{00000000-0005-0000-0000-000027720000}"/>
    <cellStyle name="Akzent6 2" xfId="17568" hidden="1" xr:uid="{00000000-0005-0000-0000-000028720000}"/>
    <cellStyle name="Akzent6 2" xfId="17511" hidden="1" xr:uid="{00000000-0005-0000-0000-000029720000}"/>
    <cellStyle name="Akzent6 2" xfId="17966" hidden="1" xr:uid="{00000000-0005-0000-0000-00002A720000}"/>
    <cellStyle name="Akzent6 2" xfId="17406" hidden="1" xr:uid="{00000000-0005-0000-0000-00002B720000}"/>
    <cellStyle name="Akzent6 2" xfId="17328" hidden="1" xr:uid="{00000000-0005-0000-0000-00002C720000}"/>
    <cellStyle name="Akzent6 2" xfId="17278" hidden="1" xr:uid="{00000000-0005-0000-0000-00002D720000}"/>
    <cellStyle name="Akzent6 2" xfId="17206" hidden="1" xr:uid="{00000000-0005-0000-0000-00002E720000}"/>
    <cellStyle name="Akzent6 2" xfId="17142" hidden="1" xr:uid="{00000000-0005-0000-0000-00002F720000}"/>
    <cellStyle name="Akzent6 2" xfId="17079" hidden="1" xr:uid="{00000000-0005-0000-0000-000030720000}"/>
    <cellStyle name="Akzent6 2" xfId="17009" hidden="1" xr:uid="{00000000-0005-0000-0000-000031720000}"/>
    <cellStyle name="Akzent6 2" xfId="16945" hidden="1" xr:uid="{00000000-0005-0000-0000-000032720000}"/>
    <cellStyle name="Akzent6 2" xfId="16882" hidden="1" xr:uid="{00000000-0005-0000-0000-000033720000}"/>
    <cellStyle name="Akzent6 2" xfId="17335" hidden="1" xr:uid="{00000000-0005-0000-0000-000034720000}"/>
    <cellStyle name="Akzent6 2" xfId="16778" hidden="1" xr:uid="{00000000-0005-0000-0000-000035720000}"/>
    <cellStyle name="Akzent6 2" xfId="16723" hidden="1" xr:uid="{00000000-0005-0000-0000-000036720000}"/>
    <cellStyle name="Akzent6 2" xfId="16653" hidden="1" xr:uid="{00000000-0005-0000-0000-000037720000}"/>
    <cellStyle name="Akzent6 2" xfId="16580" hidden="1" xr:uid="{00000000-0005-0000-0000-000038720000}"/>
    <cellStyle name="Akzent6 2" xfId="16517" hidden="1" xr:uid="{00000000-0005-0000-0000-000039720000}"/>
    <cellStyle name="Akzent6 2" xfId="16450" hidden="1" xr:uid="{00000000-0005-0000-0000-00003A720000}"/>
    <cellStyle name="Akzent6 2" xfId="16392" hidden="1" xr:uid="{00000000-0005-0000-0000-00003B720000}"/>
    <cellStyle name="Akzent6 2" xfId="16334" hidden="1" xr:uid="{00000000-0005-0000-0000-00003C720000}"/>
    <cellStyle name="Akzent6 2" xfId="16275" hidden="1" xr:uid="{00000000-0005-0000-0000-00003D720000}"/>
    <cellStyle name="Akzent6 2" xfId="16194" hidden="1" xr:uid="{00000000-0005-0000-0000-00003E720000}"/>
    <cellStyle name="Akzent6 2" xfId="16122" hidden="1" xr:uid="{00000000-0005-0000-0000-00003F720000}"/>
    <cellStyle name="Akzent6 2" xfId="16060" hidden="1" xr:uid="{00000000-0005-0000-0000-000040720000}"/>
    <cellStyle name="Akzent6 2" xfId="15993" hidden="1" xr:uid="{00000000-0005-0000-0000-000041720000}"/>
    <cellStyle name="Akzent6 2" xfId="15895" hidden="1" xr:uid="{00000000-0005-0000-0000-000042720000}"/>
    <cellStyle name="Akzent6 2" xfId="15840" hidden="1" xr:uid="{00000000-0005-0000-0000-000043720000}"/>
    <cellStyle name="Akzent6 2" xfId="15768" hidden="1" xr:uid="{00000000-0005-0000-0000-000044720000}"/>
    <cellStyle name="Akzent6 2" xfId="15732" hidden="1" xr:uid="{00000000-0005-0000-0000-000045720000}"/>
    <cellStyle name="Akzent6 2" xfId="15641" hidden="1" xr:uid="{00000000-0005-0000-0000-000046720000}"/>
    <cellStyle name="Akzent6 2" xfId="15606" hidden="1" xr:uid="{00000000-0005-0000-0000-000047720000}"/>
    <cellStyle name="Akzent6 2" xfId="15494" hidden="1" xr:uid="{00000000-0005-0000-0000-000048720000}"/>
    <cellStyle name="Akzent6 2" xfId="15506" hidden="1" xr:uid="{00000000-0005-0000-0000-000049720000}"/>
    <cellStyle name="Akzent6 2" xfId="15409" hidden="1" xr:uid="{00000000-0005-0000-0000-00004A720000}"/>
    <cellStyle name="Akzent6 2" xfId="15330" hidden="1" xr:uid="{00000000-0005-0000-0000-00004B720000}"/>
    <cellStyle name="Akzent6 2" xfId="15266" hidden="1" xr:uid="{00000000-0005-0000-0000-00004C720000}"/>
    <cellStyle name="Akzent6 2" xfId="15205" hidden="1" xr:uid="{00000000-0005-0000-0000-00004D720000}"/>
    <cellStyle name="Akzent6 2" xfId="15137" hidden="1" xr:uid="{00000000-0005-0000-0000-00004E720000}"/>
    <cellStyle name="Akzent6 2" xfId="15084" hidden="1" xr:uid="{00000000-0005-0000-0000-00004F720000}"/>
    <cellStyle name="Akzent6 2" xfId="15004" hidden="1" xr:uid="{00000000-0005-0000-0000-000050720000}"/>
    <cellStyle name="Akzent6 2" xfId="14918" hidden="1" xr:uid="{00000000-0005-0000-0000-000051720000}"/>
    <cellStyle name="Akzent6 2" xfId="14856" hidden="1" xr:uid="{00000000-0005-0000-0000-000052720000}"/>
    <cellStyle name="Akzent6 2" xfId="14791" hidden="1" xr:uid="{00000000-0005-0000-0000-000053720000}"/>
    <cellStyle name="Akzent6 2" xfId="15423" hidden="1" xr:uid="{00000000-0005-0000-0000-000054720000}"/>
    <cellStyle name="Akzent6 2" xfId="14684" hidden="1" xr:uid="{00000000-0005-0000-0000-000055720000}"/>
    <cellStyle name="Akzent6 2" xfId="14613" hidden="1" xr:uid="{00000000-0005-0000-0000-000056720000}"/>
    <cellStyle name="Akzent6 2" xfId="14522" hidden="1" xr:uid="{00000000-0005-0000-0000-000057720000}"/>
    <cellStyle name="Akzent6 2" xfId="14448" hidden="1" xr:uid="{00000000-0005-0000-0000-000058720000}"/>
    <cellStyle name="Akzent6 2" xfId="14363" hidden="1" xr:uid="{00000000-0005-0000-0000-000059720000}"/>
    <cellStyle name="Akzent6 2" xfId="14289" hidden="1" xr:uid="{00000000-0005-0000-0000-00005A720000}"/>
    <cellStyle name="Akzent6 2" xfId="14230" hidden="1" xr:uid="{00000000-0005-0000-0000-00005B720000}"/>
    <cellStyle name="Akzent6 2" xfId="14171" hidden="1" xr:uid="{00000000-0005-0000-0000-00005C720000}"/>
    <cellStyle name="Akzent6 2" xfId="14062" hidden="1" xr:uid="{00000000-0005-0000-0000-00005D720000}"/>
    <cellStyle name="Akzent6 2" xfId="14013" hidden="1" xr:uid="{00000000-0005-0000-0000-00005E720000}"/>
    <cellStyle name="Akzent6 2" xfId="13895" hidden="1" xr:uid="{00000000-0005-0000-0000-00005F720000}"/>
    <cellStyle name="Akzent6 2" xfId="13813" hidden="1" xr:uid="{00000000-0005-0000-0000-000060720000}"/>
    <cellStyle name="Akzent6 2" xfId="13739" hidden="1" xr:uid="{00000000-0005-0000-0000-000061720000}"/>
    <cellStyle name="Akzent6 2" xfId="13673" hidden="1" xr:uid="{00000000-0005-0000-0000-000062720000}"/>
    <cellStyle name="Akzent6 2" xfId="13590" hidden="1" xr:uid="{00000000-0005-0000-0000-000063720000}"/>
    <cellStyle name="Akzent6 2" xfId="13498" hidden="1" xr:uid="{00000000-0005-0000-0000-000064720000}"/>
    <cellStyle name="Akzent6 2" xfId="13415" hidden="1" xr:uid="{00000000-0005-0000-0000-000065720000}"/>
    <cellStyle name="Akzent6 2" xfId="13366" hidden="1" xr:uid="{00000000-0005-0000-0000-000066720000}"/>
    <cellStyle name="Akzent6 2" xfId="13236" hidden="1" xr:uid="{00000000-0005-0000-0000-000067720000}"/>
    <cellStyle name="Akzent6 2" xfId="13199" hidden="1" xr:uid="{00000000-0005-0000-0000-000068720000}"/>
    <cellStyle name="Akzent6 2" xfId="13100" hidden="1" xr:uid="{00000000-0005-0000-0000-000069720000}"/>
    <cellStyle name="Akzent6 2" xfId="13010" hidden="1" xr:uid="{00000000-0005-0000-0000-00006A720000}"/>
    <cellStyle name="Akzent6 2" xfId="12915" hidden="1" xr:uid="{00000000-0005-0000-0000-00006B720000}"/>
    <cellStyle name="Akzent6 2" xfId="12862" hidden="1" xr:uid="{00000000-0005-0000-0000-00006C720000}"/>
    <cellStyle name="Akzent6 2" xfId="12765" hidden="1" xr:uid="{00000000-0005-0000-0000-00006D720000}"/>
    <cellStyle name="Akzent6 2" xfId="12688" hidden="1" xr:uid="{00000000-0005-0000-0000-00006E720000}"/>
    <cellStyle name="Akzent6 2" xfId="12631" hidden="1" xr:uid="{00000000-0005-0000-0000-00006F720000}"/>
    <cellStyle name="Akzent6 2" xfId="12560" hidden="1" xr:uid="{00000000-0005-0000-0000-000070720000}"/>
    <cellStyle name="Akzent6 2" xfId="12499" hidden="1" xr:uid="{00000000-0005-0000-0000-000071720000}"/>
    <cellStyle name="Akzent6 2" xfId="12437" hidden="1" xr:uid="{00000000-0005-0000-0000-000072720000}"/>
    <cellStyle name="Akzent6 2" xfId="12936" hidden="1" xr:uid="{00000000-0005-0000-0000-000073720000}"/>
    <cellStyle name="Akzent6 2" xfId="12319" hidden="1" xr:uid="{00000000-0005-0000-0000-000074720000}"/>
    <cellStyle name="Akzent6 2" xfId="12236" hidden="1" xr:uid="{00000000-0005-0000-0000-000075720000}"/>
    <cellStyle name="Akzent6 2" xfId="12192" hidden="1" xr:uid="{00000000-0005-0000-0000-000076720000}"/>
    <cellStyle name="Akzent6 2" xfId="12071" hidden="1" xr:uid="{00000000-0005-0000-0000-000077720000}"/>
    <cellStyle name="Akzent6 2" xfId="12018" hidden="1" xr:uid="{00000000-0005-0000-0000-000078720000}"/>
    <cellStyle name="Akzent6 2" xfId="11951" hidden="1" xr:uid="{00000000-0005-0000-0000-000079720000}"/>
    <cellStyle name="Akzent6 2" xfId="11889" hidden="1" xr:uid="{00000000-0005-0000-0000-00007A720000}"/>
    <cellStyle name="Akzent6 2" xfId="11838" hidden="1" xr:uid="{00000000-0005-0000-0000-00007B720000}"/>
    <cellStyle name="Akzent6 2" xfId="11772" hidden="1" xr:uid="{00000000-0005-0000-0000-00007C720000}"/>
    <cellStyle name="Akzent6 2" xfId="12254" hidden="1" xr:uid="{00000000-0005-0000-0000-00007D720000}"/>
    <cellStyle name="Akzent6 2" xfId="11654" hidden="1" xr:uid="{00000000-0005-0000-0000-00007E720000}"/>
    <cellStyle name="Akzent6 2" xfId="11606" hidden="1" xr:uid="{00000000-0005-0000-0000-00007F720000}"/>
    <cellStyle name="Akzent6 2" xfId="11519" hidden="1" xr:uid="{00000000-0005-0000-0000-000080720000}"/>
    <cellStyle name="Akzent6 2" xfId="11462" hidden="1" xr:uid="{00000000-0005-0000-0000-000081720000}"/>
    <cellStyle name="Akzent6 2" xfId="11403" hidden="1" xr:uid="{00000000-0005-0000-0000-000082720000}"/>
    <cellStyle name="Akzent6 2" xfId="11334" hidden="1" xr:uid="{00000000-0005-0000-0000-000083720000}"/>
    <cellStyle name="Akzent6 2" xfId="11287" hidden="1" xr:uid="{00000000-0005-0000-0000-000084720000}"/>
    <cellStyle name="Akzent6 2" xfId="11212" hidden="1" xr:uid="{00000000-0005-0000-0000-000085720000}"/>
    <cellStyle name="Akzent6 2" xfId="11162" hidden="1" xr:uid="{00000000-0005-0000-0000-000086720000}"/>
    <cellStyle name="Akzent6 2" xfId="11071" hidden="1" xr:uid="{00000000-0005-0000-0000-000087720000}"/>
    <cellStyle name="Akzent6 2" xfId="11002" hidden="1" xr:uid="{00000000-0005-0000-0000-000088720000}"/>
    <cellStyle name="Akzent6 2" xfId="10916" hidden="1" xr:uid="{00000000-0005-0000-0000-000089720000}"/>
    <cellStyle name="Akzent6 2" xfId="10866" hidden="1" xr:uid="{00000000-0005-0000-0000-00008A720000}"/>
    <cellStyle name="Akzent6 2" xfId="10774" hidden="1" xr:uid="{00000000-0005-0000-0000-00008B720000}"/>
    <cellStyle name="Akzent6 2" xfId="10732" hidden="1" xr:uid="{00000000-0005-0000-0000-00008C720000}"/>
    <cellStyle name="Akzent6 2" xfId="10653" hidden="1" xr:uid="{00000000-0005-0000-0000-00008D720000}"/>
    <cellStyle name="Akzent6 2" xfId="10602" hidden="1" xr:uid="{00000000-0005-0000-0000-00008E720000}"/>
    <cellStyle name="Akzent6 2" xfId="10530" hidden="1" xr:uid="{00000000-0005-0000-0000-00008F720000}"/>
    <cellStyle name="Akzent6 2" xfId="10475" hidden="1" xr:uid="{00000000-0005-0000-0000-000090720000}"/>
    <cellStyle name="Akzent6 2" xfId="10407" hidden="1" xr:uid="{00000000-0005-0000-0000-000091720000}"/>
    <cellStyle name="Akzent6 2" xfId="10324" hidden="1" xr:uid="{00000000-0005-0000-0000-000092720000}"/>
    <cellStyle name="Akzent6 2" xfId="10260" hidden="1" xr:uid="{00000000-0005-0000-0000-000093720000}"/>
    <cellStyle name="Akzent6 2" xfId="10194" hidden="1" xr:uid="{00000000-0005-0000-0000-000094720000}"/>
    <cellStyle name="Akzent6 2" xfId="10111" hidden="1" xr:uid="{00000000-0005-0000-0000-000095720000}"/>
    <cellStyle name="Akzent6 2" xfId="10051" hidden="1" xr:uid="{00000000-0005-0000-0000-000096720000}"/>
    <cellStyle name="Akzent6 2" xfId="9980" hidden="1" xr:uid="{00000000-0005-0000-0000-000097720000}"/>
    <cellStyle name="Akzent6 2" xfId="9916" hidden="1" xr:uid="{00000000-0005-0000-0000-000098720000}"/>
    <cellStyle name="Akzent6 2" xfId="9856" hidden="1" xr:uid="{00000000-0005-0000-0000-000099720000}"/>
    <cellStyle name="Akzent6 2" xfId="9793" hidden="1" xr:uid="{00000000-0005-0000-0000-00009A720000}"/>
    <cellStyle name="Akzent6 2" xfId="10272" hidden="1" xr:uid="{00000000-0005-0000-0000-00009B720000}"/>
    <cellStyle name="Akzent6 2" xfId="9675" hidden="1" xr:uid="{00000000-0005-0000-0000-00009C720000}"/>
    <cellStyle name="Akzent6 2" xfId="9625" hidden="1" xr:uid="{00000000-0005-0000-0000-00009D720000}"/>
    <cellStyle name="Akzent6 2" xfId="9549" hidden="1" xr:uid="{00000000-0005-0000-0000-00009E720000}"/>
    <cellStyle name="Akzent6 2" xfId="9498" hidden="1" xr:uid="{00000000-0005-0000-0000-00009F720000}"/>
    <cellStyle name="Akzent6 2" xfId="9408" hidden="1" xr:uid="{00000000-0005-0000-0000-0000A0720000}"/>
    <cellStyle name="Akzent6 2" xfId="9366" hidden="1" xr:uid="{00000000-0005-0000-0000-0000A1720000}"/>
    <cellStyle name="Akzent6 2" xfId="9294" hidden="1" xr:uid="{00000000-0005-0000-0000-0000A2720000}"/>
    <cellStyle name="Akzent6 2" xfId="9231" hidden="1" xr:uid="{00000000-0005-0000-0000-0000A3720000}"/>
    <cellStyle name="Akzent6 2" xfId="9175" hidden="1" xr:uid="{00000000-0005-0000-0000-0000A4720000}"/>
    <cellStyle name="Akzent6 2" xfId="9628" hidden="1" xr:uid="{00000000-0005-0000-0000-0000A5720000}"/>
    <cellStyle name="Akzent6 2" xfId="9067" hidden="1" xr:uid="{00000000-0005-0000-0000-0000A6720000}"/>
    <cellStyle name="Akzent6 2" xfId="8997" hidden="1" xr:uid="{00000000-0005-0000-0000-0000A7720000}"/>
    <cellStyle name="Akzent6 2" xfId="8942" hidden="1" xr:uid="{00000000-0005-0000-0000-0000A8720000}"/>
    <cellStyle name="Akzent6 2" xfId="8875" hidden="1" xr:uid="{00000000-0005-0000-0000-0000A9720000}"/>
    <cellStyle name="Akzent6 2" xfId="8823" hidden="1" xr:uid="{00000000-0005-0000-0000-0000AA720000}"/>
    <cellStyle name="Akzent6 2" xfId="8747" hidden="1" xr:uid="{00000000-0005-0000-0000-0000AB720000}"/>
    <cellStyle name="Akzent6 2" xfId="8693" hidden="1" xr:uid="{00000000-0005-0000-0000-0000AC720000}"/>
    <cellStyle name="Akzent6 2" xfId="8627" hidden="1" xr:uid="{00000000-0005-0000-0000-0000AD720000}"/>
    <cellStyle name="Akzent6 2" xfId="8580" hidden="1" xr:uid="{00000000-0005-0000-0000-0000AE720000}"/>
    <cellStyle name="Akzent6 2" xfId="8499" hidden="1" xr:uid="{00000000-0005-0000-0000-0000AF720000}"/>
    <cellStyle name="Akzent6 2" xfId="8436" hidden="1" xr:uid="{00000000-0005-0000-0000-0000B0720000}"/>
    <cellStyle name="Akzent6 2" xfId="8354" hidden="1" xr:uid="{00000000-0005-0000-0000-0000B1720000}"/>
    <cellStyle name="Akzent6 2" xfId="8315" hidden="1" xr:uid="{00000000-0005-0000-0000-0000B2720000}"/>
    <cellStyle name="Akzent6 2" xfId="8234" hidden="1" xr:uid="{00000000-0005-0000-0000-0000B3720000}"/>
    <cellStyle name="Akzent6 2" xfId="8181" hidden="1" xr:uid="{00000000-0005-0000-0000-0000B4720000}"/>
    <cellStyle name="Akzent6 2" xfId="8117" hidden="1" xr:uid="{00000000-0005-0000-0000-0000B5720000}"/>
    <cellStyle name="Akzent6 2" xfId="8042" hidden="1" xr:uid="{00000000-0005-0000-0000-0000B6720000}"/>
    <cellStyle name="Akzent6 2" xfId="7977" hidden="1" xr:uid="{00000000-0005-0000-0000-0000B7720000}"/>
    <cellStyle name="Akzent6 2" xfId="7914" hidden="1" xr:uid="{00000000-0005-0000-0000-0000B8720000}"/>
    <cellStyle name="Akzent6 2" xfId="7801" hidden="1" xr:uid="{00000000-0005-0000-0000-0000B9720000}"/>
    <cellStyle name="Akzent6 2" xfId="7821" hidden="1" xr:uid="{00000000-0005-0000-0000-0000BA720000}"/>
    <cellStyle name="Akzent6 2" xfId="7686" hidden="1" xr:uid="{00000000-0005-0000-0000-0000BB720000}"/>
    <cellStyle name="Akzent6 2" xfId="7525" hidden="1" xr:uid="{00000000-0005-0000-0000-0000BC720000}"/>
    <cellStyle name="Akzent6 2" xfId="7478" hidden="1" xr:uid="{00000000-0005-0000-0000-0000BD720000}"/>
    <cellStyle name="Akzent6 2" xfId="7398" hidden="1" xr:uid="{00000000-0005-0000-0000-0000BE720000}"/>
    <cellStyle name="Akzent6 2" xfId="7349" hidden="1" xr:uid="{00000000-0005-0000-0000-0000BF720000}"/>
    <cellStyle name="Akzent6 2" xfId="7265" hidden="1" xr:uid="{00000000-0005-0000-0000-0000C0720000}"/>
    <cellStyle name="Akzent6 2" xfId="20358" hidden="1" xr:uid="{00000000-0005-0000-0000-0000C1720000}"/>
    <cellStyle name="Akzent6 2" xfId="20397" hidden="1" xr:uid="{00000000-0005-0000-0000-0000C2720000}"/>
    <cellStyle name="Akzent6 2" xfId="20737" hidden="1" xr:uid="{00000000-0005-0000-0000-0000C3720000}"/>
    <cellStyle name="Akzent6 2" xfId="20762" hidden="1" xr:uid="{00000000-0005-0000-0000-0000C4720000}"/>
    <cellStyle name="Akzent6 2" xfId="7722" hidden="1" xr:uid="{00000000-0005-0000-0000-0000C5720000}"/>
    <cellStyle name="Akzent6 2" xfId="20792" hidden="1" xr:uid="{00000000-0005-0000-0000-0000C6720000}"/>
    <cellStyle name="Akzent6 2" xfId="20807" hidden="1" xr:uid="{00000000-0005-0000-0000-0000C7720000}"/>
    <cellStyle name="Akzent6 2" xfId="20832" hidden="1" xr:uid="{00000000-0005-0000-0000-0000C8720000}"/>
    <cellStyle name="Akzent6 2" xfId="20847" hidden="1" xr:uid="{00000000-0005-0000-0000-0000C9720000}"/>
    <cellStyle name="Akzent6 2" xfId="20872" hidden="1" xr:uid="{00000000-0005-0000-0000-0000CA720000}"/>
    <cellStyle name="Akzent6 2" xfId="20887" hidden="1" xr:uid="{00000000-0005-0000-0000-0000CB720000}"/>
    <cellStyle name="Akzent6 2" xfId="20907" hidden="1" xr:uid="{00000000-0005-0000-0000-0000CC720000}"/>
    <cellStyle name="Akzent6 2" xfId="20922" hidden="1" xr:uid="{00000000-0005-0000-0000-0000CD720000}"/>
    <cellStyle name="Akzent6 2" xfId="20939" hidden="1" xr:uid="{00000000-0005-0000-0000-0000CE720000}"/>
    <cellStyle name="Akzent6 2" xfId="20906" hidden="1" xr:uid="{00000000-0005-0000-0000-0000CF720000}"/>
    <cellStyle name="Akzent6 2" xfId="20886" hidden="1" xr:uid="{00000000-0005-0000-0000-0000D0720000}"/>
    <cellStyle name="Akzent6 2" xfId="20861" hidden="1" xr:uid="{00000000-0005-0000-0000-0000D1720000}"/>
    <cellStyle name="Akzent6 2" xfId="20846" hidden="1" xr:uid="{00000000-0005-0000-0000-0000D2720000}"/>
    <cellStyle name="Akzent6 2" xfId="20821" hidden="1" xr:uid="{00000000-0005-0000-0000-0000D3720000}"/>
    <cellStyle name="Akzent6 2" xfId="20806" hidden="1" xr:uid="{00000000-0005-0000-0000-0000D4720000}"/>
    <cellStyle name="Akzent6 2" xfId="20781" hidden="1" xr:uid="{00000000-0005-0000-0000-0000D5720000}"/>
    <cellStyle name="Akzent6 2" xfId="20772" hidden="1" xr:uid="{00000000-0005-0000-0000-0000D6720000}"/>
    <cellStyle name="Akzent6 2" xfId="20739" hidden="1" xr:uid="{00000000-0005-0000-0000-0000D7720000}"/>
    <cellStyle name="Akzent6 2" xfId="20730" hidden="1" xr:uid="{00000000-0005-0000-0000-0000D8720000}"/>
    <cellStyle name="Akzent6 2" xfId="20675" hidden="1" xr:uid="{00000000-0005-0000-0000-0000D9720000}"/>
    <cellStyle name="Akzent6 2" xfId="20639" hidden="1" xr:uid="{00000000-0005-0000-0000-0000DA720000}"/>
    <cellStyle name="Akzent6 2" xfId="20612" hidden="1" xr:uid="{00000000-0005-0000-0000-0000DB720000}"/>
    <cellStyle name="Akzent6 2" xfId="20575" hidden="1" xr:uid="{00000000-0005-0000-0000-0000DC720000}"/>
    <cellStyle name="Akzent6 2" xfId="20546" hidden="1" xr:uid="{00000000-0005-0000-0000-0000DD720000}"/>
    <cellStyle name="Akzent6 2" xfId="20515" hidden="1" xr:uid="{00000000-0005-0000-0000-0000DE720000}"/>
    <cellStyle name="Akzent6 2" xfId="20482" hidden="1" xr:uid="{00000000-0005-0000-0000-0000DF720000}"/>
    <cellStyle name="Akzent6 2" xfId="20461" hidden="1" xr:uid="{00000000-0005-0000-0000-0000E0720000}"/>
    <cellStyle name="Akzent6 2" xfId="20422" hidden="1" xr:uid="{00000000-0005-0000-0000-0000E1720000}"/>
    <cellStyle name="Akzent6 2" xfId="20645" hidden="1" xr:uid="{00000000-0005-0000-0000-0000E2720000}"/>
    <cellStyle name="Akzent6 2" xfId="20371" hidden="1" xr:uid="{00000000-0005-0000-0000-0000E3720000}"/>
    <cellStyle name="Akzent6 2" xfId="20324" hidden="1" xr:uid="{00000000-0005-0000-0000-0000E4720000}"/>
    <cellStyle name="Akzent6 2" xfId="20284" hidden="1" xr:uid="{00000000-0005-0000-0000-0000E5720000}"/>
    <cellStyle name="Akzent6 2" xfId="20231" hidden="1" xr:uid="{00000000-0005-0000-0000-0000E6720000}"/>
    <cellStyle name="Akzent6 2" xfId="20192" hidden="1" xr:uid="{00000000-0005-0000-0000-0000E7720000}"/>
    <cellStyle name="Akzent6 2" xfId="20147" hidden="1" xr:uid="{00000000-0005-0000-0000-0000E8720000}"/>
    <cellStyle name="Akzent6 2" xfId="20112" hidden="1" xr:uid="{00000000-0005-0000-0000-0000E9720000}"/>
    <cellStyle name="Akzent6 2" xfId="20065" hidden="1" xr:uid="{00000000-0005-0000-0000-0000EA720000}"/>
    <cellStyle name="Akzent6 2" xfId="20038" hidden="1" xr:uid="{00000000-0005-0000-0000-0000EB720000}"/>
    <cellStyle name="Akzent6 2" xfId="20328" hidden="1" xr:uid="{00000000-0005-0000-0000-0000EC720000}"/>
    <cellStyle name="Akzent6 2" xfId="19960" hidden="1" xr:uid="{00000000-0005-0000-0000-0000ED720000}"/>
    <cellStyle name="Akzent6 2" xfId="19901" hidden="1" xr:uid="{00000000-0005-0000-0000-0000EE720000}"/>
    <cellStyle name="Akzent6 2" xfId="19847" hidden="1" xr:uid="{00000000-0005-0000-0000-0000EF720000}"/>
    <cellStyle name="Akzent6 2" xfId="19793" hidden="1" xr:uid="{00000000-0005-0000-0000-0000F0720000}"/>
    <cellStyle name="Akzent6 2" xfId="19733" hidden="1" xr:uid="{00000000-0005-0000-0000-0000F1720000}"/>
    <cellStyle name="Akzent6 2" xfId="19692" hidden="1" xr:uid="{00000000-0005-0000-0000-0000F2720000}"/>
    <cellStyle name="Akzent6 2" xfId="19621" hidden="1" xr:uid="{00000000-0005-0000-0000-0000F3720000}"/>
    <cellStyle name="Akzent6 2" xfId="19572" hidden="1" xr:uid="{00000000-0005-0000-0000-0000F4720000}"/>
    <cellStyle name="Akzent6 2" xfId="19520" hidden="1" xr:uid="{00000000-0005-0000-0000-0000F5720000}"/>
    <cellStyle name="Akzent6 2" xfId="19442" hidden="1" xr:uid="{00000000-0005-0000-0000-0000F6720000}"/>
    <cellStyle name="Akzent6 2" xfId="19360" hidden="1" xr:uid="{00000000-0005-0000-0000-0000F7720000}"/>
    <cellStyle name="Akzent6 2" xfId="19279" hidden="1" xr:uid="{00000000-0005-0000-0000-0000F8720000}"/>
    <cellStyle name="Akzent6 2" xfId="19227" hidden="1" xr:uid="{00000000-0005-0000-0000-0000F9720000}"/>
    <cellStyle name="Akzent6 2" xfId="19149" hidden="1" xr:uid="{00000000-0005-0000-0000-0000FA720000}"/>
    <cellStyle name="Akzent6 2" xfId="19081" hidden="1" xr:uid="{00000000-0005-0000-0000-0000FB720000}"/>
    <cellStyle name="Akzent6 2" xfId="19010" hidden="1" xr:uid="{00000000-0005-0000-0000-0000FC720000}"/>
    <cellStyle name="Akzent6 2" xfId="18957" hidden="1" xr:uid="{00000000-0005-0000-0000-0000FD720000}"/>
    <cellStyle name="Akzent6 2" xfId="18870" hidden="1" xr:uid="{00000000-0005-0000-0000-0000FE720000}"/>
    <cellStyle name="Akzent6 2" xfId="18820" hidden="1" xr:uid="{00000000-0005-0000-0000-0000FF720000}"/>
    <cellStyle name="Akzent6 2" xfId="18749" hidden="1" xr:uid="{00000000-0005-0000-0000-000000730000}"/>
    <cellStyle name="Akzent6 2" xfId="18668" hidden="1" xr:uid="{00000000-0005-0000-0000-000001730000}"/>
    <cellStyle name="Akzent6 2" xfId="18589" hidden="1" xr:uid="{00000000-0005-0000-0000-000002730000}"/>
    <cellStyle name="Akzent6 2" xfId="18531" hidden="1" xr:uid="{00000000-0005-0000-0000-000003730000}"/>
    <cellStyle name="Akzent6 2" xfId="18448" hidden="1" xr:uid="{00000000-0005-0000-0000-000004730000}"/>
    <cellStyle name="Akzent6 2" xfId="18394" hidden="1" xr:uid="{00000000-0005-0000-0000-000005730000}"/>
    <cellStyle name="Akzent6 2" xfId="18289" hidden="1" xr:uid="{00000000-0005-0000-0000-000006730000}"/>
    <cellStyle name="Akzent6 2" xfId="18211" hidden="1" xr:uid="{00000000-0005-0000-0000-000007730000}"/>
    <cellStyle name="Akzent6 2" xfId="18140" hidden="1" xr:uid="{00000000-0005-0000-0000-000008730000}"/>
    <cellStyle name="Akzent6 2" xfId="18081" hidden="1" xr:uid="{00000000-0005-0000-0000-000009730000}"/>
    <cellStyle name="Akzent6 2" xfId="18595" hidden="1" xr:uid="{00000000-0005-0000-0000-00000A730000}"/>
    <cellStyle name="Akzent6 2" xfId="17971" hidden="1" xr:uid="{00000000-0005-0000-0000-00000B730000}"/>
    <cellStyle name="Akzent6 2" xfId="17888" hidden="1" xr:uid="{00000000-0005-0000-0000-00000C730000}"/>
    <cellStyle name="Akzent6 2" xfId="17838" hidden="1" xr:uid="{00000000-0005-0000-0000-00000D730000}"/>
    <cellStyle name="Akzent6 2" xfId="17749" hidden="1" xr:uid="{00000000-0005-0000-0000-00000E730000}"/>
    <cellStyle name="Akzent6 2" xfId="17685" hidden="1" xr:uid="{00000000-0005-0000-0000-00000F730000}"/>
    <cellStyle name="Akzent6 2" xfId="17616" hidden="1" xr:uid="{00000000-0005-0000-0000-000010730000}"/>
    <cellStyle name="Akzent6 2" xfId="17551" hidden="1" xr:uid="{00000000-0005-0000-0000-000011730000}"/>
    <cellStyle name="Akzent6 2" xfId="17484" hidden="1" xr:uid="{00000000-0005-0000-0000-000012730000}"/>
    <cellStyle name="Akzent6 2" xfId="17418" hidden="1" xr:uid="{00000000-0005-0000-0000-000013730000}"/>
    <cellStyle name="Akzent6 2" xfId="17909" hidden="1" xr:uid="{00000000-0005-0000-0000-000014730000}"/>
    <cellStyle name="Akzent6 2" xfId="17308" hidden="1" xr:uid="{00000000-0005-0000-0000-000015730000}"/>
    <cellStyle name="Akzent6 2" xfId="17236" hidden="1" xr:uid="{00000000-0005-0000-0000-000016730000}"/>
    <cellStyle name="Akzent6 2" xfId="17178" hidden="1" xr:uid="{00000000-0005-0000-0000-000017730000}"/>
    <cellStyle name="Akzent6 2" xfId="17100" hidden="1" xr:uid="{00000000-0005-0000-0000-000018730000}"/>
    <cellStyle name="Akzent6 2" xfId="17027" hidden="1" xr:uid="{00000000-0005-0000-0000-000019730000}"/>
    <cellStyle name="Akzent6 2" xfId="16958" hidden="1" xr:uid="{00000000-0005-0000-0000-00001A730000}"/>
    <cellStyle name="Akzent6 2" xfId="16894" hidden="1" xr:uid="{00000000-0005-0000-0000-00001B730000}"/>
    <cellStyle name="Akzent6 2" xfId="16837" hidden="1" xr:uid="{00000000-0005-0000-0000-00001C730000}"/>
    <cellStyle name="Akzent6 2" xfId="16768" hidden="1" xr:uid="{00000000-0005-0000-0000-00001D730000}"/>
    <cellStyle name="Akzent6 2" xfId="16704" hidden="1" xr:uid="{00000000-0005-0000-0000-00001E730000}"/>
    <cellStyle name="Akzent6 2" xfId="16620" hidden="1" xr:uid="{00000000-0005-0000-0000-00001F730000}"/>
    <cellStyle name="Akzent6 2" xfId="16550" hidden="1" xr:uid="{00000000-0005-0000-0000-000020730000}"/>
    <cellStyle name="Akzent6 2" xfId="16478" hidden="1" xr:uid="{00000000-0005-0000-0000-000021730000}"/>
    <cellStyle name="Akzent6 2" xfId="16404" hidden="1" xr:uid="{00000000-0005-0000-0000-000022730000}"/>
    <cellStyle name="Akzent6 2" xfId="16350" hidden="1" xr:uid="{00000000-0005-0000-0000-000023730000}"/>
    <cellStyle name="Akzent6 2" xfId="16279" hidden="1" xr:uid="{00000000-0005-0000-0000-000024730000}"/>
    <cellStyle name="Akzent6 2" xfId="16227" hidden="1" xr:uid="{00000000-0005-0000-0000-000025730000}"/>
    <cellStyle name="Akzent6 2" xfId="16139" hidden="1" xr:uid="{00000000-0005-0000-0000-000026730000}"/>
    <cellStyle name="Akzent6 2" xfId="16088" hidden="1" xr:uid="{00000000-0005-0000-0000-000027730000}"/>
    <cellStyle name="Akzent6 2" xfId="15972" hidden="1" xr:uid="{00000000-0005-0000-0000-000028730000}"/>
    <cellStyle name="Akzent6 2" xfId="15987" hidden="1" xr:uid="{00000000-0005-0000-0000-000029730000}"/>
    <cellStyle name="Akzent6 2" xfId="15894" hidden="1" xr:uid="{00000000-0005-0000-0000-00002A730000}"/>
    <cellStyle name="Akzent6 2" xfId="15829" hidden="1" xr:uid="{00000000-0005-0000-0000-00002B730000}"/>
    <cellStyle name="Akzent6 2" xfId="15742" hidden="1" xr:uid="{00000000-0005-0000-0000-00002C730000}"/>
    <cellStyle name="Akzent6 2" xfId="15682" hidden="1" xr:uid="{00000000-0005-0000-0000-00002D730000}"/>
    <cellStyle name="Akzent6 2" xfId="15611" hidden="1" xr:uid="{00000000-0005-0000-0000-00002E730000}"/>
    <cellStyle name="Akzent6 2" xfId="15538" hidden="1" xr:uid="{00000000-0005-0000-0000-00002F730000}"/>
    <cellStyle name="Akzent6 2" xfId="15457" hidden="1" xr:uid="{00000000-0005-0000-0000-000030730000}"/>
    <cellStyle name="Akzent6 2" xfId="15363" hidden="1" xr:uid="{00000000-0005-0000-0000-000031730000}"/>
    <cellStyle name="Akzent6 2" xfId="15298" hidden="1" xr:uid="{00000000-0005-0000-0000-000032730000}"/>
    <cellStyle name="Akzent6 2" xfId="15244" hidden="1" xr:uid="{00000000-0005-0000-0000-000033730000}"/>
    <cellStyle name="Akzent6 2" xfId="15911" hidden="1" xr:uid="{00000000-0005-0000-0000-000034730000}"/>
    <cellStyle name="Akzent6 2" xfId="15122" hidden="1" xr:uid="{00000000-0005-0000-0000-000035730000}"/>
    <cellStyle name="Akzent6 2" xfId="15055" hidden="1" xr:uid="{00000000-0005-0000-0000-000036730000}"/>
    <cellStyle name="Akzent6 2" xfId="14950" hidden="1" xr:uid="{00000000-0005-0000-0000-000037730000}"/>
    <cellStyle name="Akzent6 2" xfId="14872" hidden="1" xr:uid="{00000000-0005-0000-0000-000038730000}"/>
    <cellStyle name="Akzent6 2" xfId="14810" hidden="1" xr:uid="{00000000-0005-0000-0000-000039730000}"/>
    <cellStyle name="Akzent6 2" xfId="14753" hidden="1" xr:uid="{00000000-0005-0000-0000-00003A730000}"/>
    <cellStyle name="Akzent6 2" xfId="14687" hidden="1" xr:uid="{00000000-0005-0000-0000-00003B730000}"/>
    <cellStyle name="Akzent6 2" xfId="14623" hidden="1" xr:uid="{00000000-0005-0000-0000-00003C730000}"/>
    <cellStyle name="Akzent6 2" xfId="14526" hidden="1" xr:uid="{00000000-0005-0000-0000-00003D730000}"/>
    <cellStyle name="Akzent6 2" xfId="14451" hidden="1" xr:uid="{00000000-0005-0000-0000-00003E730000}"/>
    <cellStyle name="Akzent6 2" xfId="14335" hidden="1" xr:uid="{00000000-0005-0000-0000-00003F730000}"/>
    <cellStyle name="Akzent6 2" xfId="14258" hidden="1" xr:uid="{00000000-0005-0000-0000-000040730000}"/>
    <cellStyle name="Akzent6 2" xfId="14183" hidden="1" xr:uid="{00000000-0005-0000-0000-000041730000}"/>
    <cellStyle name="Akzent6 2" xfId="14070" hidden="1" xr:uid="{00000000-0005-0000-0000-000042730000}"/>
    <cellStyle name="Akzent6 2" xfId="13999" hidden="1" xr:uid="{00000000-0005-0000-0000-000043730000}"/>
    <cellStyle name="Akzent6 2" xfId="13894" hidden="1" xr:uid="{00000000-0005-0000-0000-000044730000}"/>
    <cellStyle name="Akzent6 2" xfId="13818" hidden="1" xr:uid="{00000000-0005-0000-0000-000045730000}"/>
    <cellStyle name="Akzent6 2" xfId="13759" hidden="1" xr:uid="{00000000-0005-0000-0000-000046730000}"/>
    <cellStyle name="Akzent6 2" xfId="13674" hidden="1" xr:uid="{00000000-0005-0000-0000-000047730000}"/>
    <cellStyle name="Akzent6 2" xfId="13623" hidden="1" xr:uid="{00000000-0005-0000-0000-000048730000}"/>
    <cellStyle name="Akzent6 2" xfId="13513" hidden="1" xr:uid="{00000000-0005-0000-0000-000049730000}"/>
    <cellStyle name="Akzent6 2" xfId="13431" hidden="1" xr:uid="{00000000-0005-0000-0000-00004A730000}"/>
    <cellStyle name="Akzent6 2" xfId="13330" hidden="1" xr:uid="{00000000-0005-0000-0000-00004B730000}"/>
    <cellStyle name="Akzent6 2" xfId="13220" hidden="1" xr:uid="{00000000-0005-0000-0000-00004C730000}"/>
    <cellStyle name="Akzent6 2" xfId="13130" hidden="1" xr:uid="{00000000-0005-0000-0000-00004D730000}"/>
    <cellStyle name="Akzent6 2" xfId="13046" hidden="1" xr:uid="{00000000-0005-0000-0000-00004E730000}"/>
    <cellStyle name="Akzent6 2" xfId="12976" hidden="1" xr:uid="{00000000-0005-0000-0000-00004F730000}"/>
    <cellStyle name="Akzent6 2" xfId="12898" hidden="1" xr:uid="{00000000-0005-0000-0000-000050730000}"/>
    <cellStyle name="Akzent6 2" xfId="12832" hidden="1" xr:uid="{00000000-0005-0000-0000-000051730000}"/>
    <cellStyle name="Akzent6 2" xfId="12748" hidden="1" xr:uid="{00000000-0005-0000-0000-000052730000}"/>
    <cellStyle name="Akzent6 2" xfId="13351" hidden="1" xr:uid="{00000000-0005-0000-0000-000053730000}"/>
    <cellStyle name="Akzent6 2" xfId="12623" hidden="1" xr:uid="{00000000-0005-0000-0000-000054730000}"/>
    <cellStyle name="Akzent6 2" xfId="12525" hidden="1" xr:uid="{00000000-0005-0000-0000-000055730000}"/>
    <cellStyle name="Akzent6 2" xfId="12465" hidden="1" xr:uid="{00000000-0005-0000-0000-000056730000}"/>
    <cellStyle name="Akzent6 2" xfId="12381" hidden="1" xr:uid="{00000000-0005-0000-0000-000057730000}"/>
    <cellStyle name="Akzent6 2" xfId="12323" hidden="1" xr:uid="{00000000-0005-0000-0000-000058730000}"/>
    <cellStyle name="Akzent6 2" xfId="12256" hidden="1" xr:uid="{00000000-0005-0000-0000-000059730000}"/>
    <cellStyle name="Akzent6 2" xfId="12195" hidden="1" xr:uid="{00000000-0005-0000-0000-00005A730000}"/>
    <cellStyle name="Akzent6 2" xfId="12090" hidden="1" xr:uid="{00000000-0005-0000-0000-00005B730000}"/>
    <cellStyle name="Akzent6 2" xfId="12028" hidden="1" xr:uid="{00000000-0005-0000-0000-00005C730000}"/>
    <cellStyle name="Akzent6 2" xfId="12539" hidden="1" xr:uid="{00000000-0005-0000-0000-00005D730000}"/>
    <cellStyle name="Akzent6 2" xfId="11906" hidden="1" xr:uid="{00000000-0005-0000-0000-00005E730000}"/>
    <cellStyle name="Akzent6 2" xfId="11840" hidden="1" xr:uid="{00000000-0005-0000-0000-00005F730000}"/>
    <cellStyle name="Akzent6 2" xfId="11763" hidden="1" xr:uid="{00000000-0005-0000-0000-000060730000}"/>
    <cellStyle name="Akzent6 2" xfId="11696" hidden="1" xr:uid="{00000000-0005-0000-0000-000061730000}"/>
    <cellStyle name="Akzent6 2" xfId="11621" hidden="1" xr:uid="{00000000-0005-0000-0000-000062730000}"/>
    <cellStyle name="Akzent6 2" xfId="11566" hidden="1" xr:uid="{00000000-0005-0000-0000-000063730000}"/>
    <cellStyle name="Akzent6 2" xfId="11508" hidden="1" xr:uid="{00000000-0005-0000-0000-000064730000}"/>
    <cellStyle name="Akzent6 2" xfId="11432" hidden="1" xr:uid="{00000000-0005-0000-0000-000065730000}"/>
    <cellStyle name="Akzent6 2" xfId="11389" hidden="1" xr:uid="{00000000-0005-0000-0000-000066730000}"/>
    <cellStyle name="Akzent6 2" xfId="11285" hidden="1" xr:uid="{00000000-0005-0000-0000-000067730000}"/>
    <cellStyle name="Akzent6 2" xfId="11194" hidden="1" xr:uid="{00000000-0005-0000-0000-000068730000}"/>
    <cellStyle name="Akzent6 2" xfId="11119" hidden="1" xr:uid="{00000000-0005-0000-0000-000069730000}"/>
    <cellStyle name="Akzent6 2" xfId="11061" hidden="1" xr:uid="{00000000-0005-0000-0000-00006A730000}"/>
    <cellStyle name="Akzent6 2" xfId="10980" hidden="1" xr:uid="{00000000-0005-0000-0000-00006B730000}"/>
    <cellStyle name="Akzent6 2" xfId="10932" hidden="1" xr:uid="{00000000-0005-0000-0000-00006C730000}"/>
    <cellStyle name="Akzent6 2" xfId="10851" hidden="1" xr:uid="{00000000-0005-0000-0000-00006D730000}"/>
    <cellStyle name="Akzent6 2" xfId="10795" hidden="1" xr:uid="{00000000-0005-0000-0000-00006E730000}"/>
    <cellStyle name="Akzent6 2" xfId="10719" hidden="1" xr:uid="{00000000-0005-0000-0000-00006F730000}"/>
    <cellStyle name="Akzent6 2" xfId="10659" hidden="1" xr:uid="{00000000-0005-0000-0000-000070730000}"/>
    <cellStyle name="Akzent6 2" xfId="10589" hidden="1" xr:uid="{00000000-0005-0000-0000-000071730000}"/>
    <cellStyle name="Akzent6 2" xfId="10508" hidden="1" xr:uid="{00000000-0005-0000-0000-000072730000}"/>
    <cellStyle name="Akzent6 2" xfId="10430" hidden="1" xr:uid="{00000000-0005-0000-0000-000073730000}"/>
    <cellStyle name="Akzent6 2" xfId="10369" hidden="1" xr:uid="{00000000-0005-0000-0000-000074730000}"/>
    <cellStyle name="Akzent6 2" xfId="10292" hidden="1" xr:uid="{00000000-0005-0000-0000-000075730000}"/>
    <cellStyle name="Akzent6 2" xfId="10208" hidden="1" xr:uid="{00000000-0005-0000-0000-000076730000}"/>
    <cellStyle name="Akzent6 2" xfId="10148" hidden="1" xr:uid="{00000000-0005-0000-0000-000077730000}"/>
    <cellStyle name="Akzent6 2" xfId="10092" hidden="1" xr:uid="{00000000-0005-0000-0000-000078730000}"/>
    <cellStyle name="Akzent6 2" xfId="10013" hidden="1" xr:uid="{00000000-0005-0000-0000-000079730000}"/>
    <cellStyle name="Akzent6 2" xfId="9952" hidden="1" xr:uid="{00000000-0005-0000-0000-00007A730000}"/>
    <cellStyle name="Akzent6 2" xfId="10432" hidden="1" xr:uid="{00000000-0005-0000-0000-00007B730000}"/>
    <cellStyle name="Akzent6 2" xfId="9828" hidden="1" xr:uid="{00000000-0005-0000-0000-00007C730000}"/>
    <cellStyle name="Akzent6 2" xfId="9746" hidden="1" xr:uid="{00000000-0005-0000-0000-00007D730000}"/>
    <cellStyle name="Akzent6 2" xfId="9677" hidden="1" xr:uid="{00000000-0005-0000-0000-00007E730000}"/>
    <cellStyle name="Akzent6 2" xfId="9618" hidden="1" xr:uid="{00000000-0005-0000-0000-00007F730000}"/>
    <cellStyle name="Akzent6 2" xfId="9539" hidden="1" xr:uid="{00000000-0005-0000-0000-000080730000}"/>
    <cellStyle name="Akzent6 2" xfId="9488" hidden="1" xr:uid="{00000000-0005-0000-0000-000081730000}"/>
    <cellStyle name="Akzent6 2" xfId="9402" hidden="1" xr:uid="{00000000-0005-0000-0000-000082730000}"/>
    <cellStyle name="Akzent6 2" xfId="9345" hidden="1" xr:uid="{00000000-0005-0000-0000-000083730000}"/>
    <cellStyle name="Akzent6 2" xfId="9282" hidden="1" xr:uid="{00000000-0005-0000-0000-000084730000}"/>
    <cellStyle name="Akzent6 2" xfId="9748" hidden="1" xr:uid="{00000000-0005-0000-0000-000085730000}"/>
    <cellStyle name="Akzent6 2" xfId="9168" hidden="1" xr:uid="{00000000-0005-0000-0000-000086730000}"/>
    <cellStyle name="Akzent6 2" xfId="9094" hidden="1" xr:uid="{00000000-0005-0000-0000-000087730000}"/>
    <cellStyle name="Akzent6 2" xfId="9035" hidden="1" xr:uid="{00000000-0005-0000-0000-000088730000}"/>
    <cellStyle name="Akzent6 2" xfId="8962" hidden="1" xr:uid="{00000000-0005-0000-0000-000089730000}"/>
    <cellStyle name="Akzent6 2" xfId="8911" hidden="1" xr:uid="{00000000-0005-0000-0000-00008A730000}"/>
    <cellStyle name="Akzent6 2" xfId="8840" hidden="1" xr:uid="{00000000-0005-0000-0000-00008B730000}"/>
    <cellStyle name="Akzent6 2" xfId="8785" hidden="1" xr:uid="{00000000-0005-0000-0000-00008C730000}"/>
    <cellStyle name="Akzent6 2" xfId="8715" hidden="1" xr:uid="{00000000-0005-0000-0000-00008D730000}"/>
    <cellStyle name="Akzent6 2" xfId="8647" hidden="1" xr:uid="{00000000-0005-0000-0000-00008E730000}"/>
    <cellStyle name="Akzent6 2" xfId="8570" hidden="1" xr:uid="{00000000-0005-0000-0000-00008F730000}"/>
    <cellStyle name="Akzent6 2" xfId="8506" hidden="1" xr:uid="{00000000-0005-0000-0000-000090730000}"/>
    <cellStyle name="Akzent6 2" xfId="8420" hidden="1" xr:uid="{00000000-0005-0000-0000-000091730000}"/>
    <cellStyle name="Akzent6 2" xfId="8373" hidden="1" xr:uid="{00000000-0005-0000-0000-000092730000}"/>
    <cellStyle name="Akzent6 2" xfId="8289" hidden="1" xr:uid="{00000000-0005-0000-0000-000093730000}"/>
    <cellStyle name="Akzent6 2" xfId="8236" hidden="1" xr:uid="{00000000-0005-0000-0000-000094730000}"/>
    <cellStyle name="Akzent6 2" xfId="8151" hidden="1" xr:uid="{00000000-0005-0000-0000-000095730000}"/>
    <cellStyle name="Akzent6 2" xfId="8103" hidden="1" xr:uid="{00000000-0005-0000-0000-000096730000}"/>
    <cellStyle name="Akzent6 2" xfId="8026" hidden="1" xr:uid="{00000000-0005-0000-0000-000097730000}"/>
    <cellStyle name="Akzent6 2" xfId="7963" hidden="1" xr:uid="{00000000-0005-0000-0000-000098730000}"/>
    <cellStyle name="Akzent6 2" xfId="7854" hidden="1" xr:uid="{00000000-0005-0000-0000-000099730000}"/>
    <cellStyle name="Akzent6 2" xfId="7865" hidden="1" xr:uid="{00000000-0005-0000-0000-00009A730000}"/>
    <cellStyle name="Akzent6 2" xfId="7757" hidden="1" xr:uid="{00000000-0005-0000-0000-00009B730000}"/>
    <cellStyle name="Akzent6 2" xfId="7549" hidden="1" xr:uid="{00000000-0005-0000-0000-00009C730000}"/>
    <cellStyle name="Akzent6 2" xfId="7487" hidden="1" xr:uid="{00000000-0005-0000-0000-00009D730000}"/>
    <cellStyle name="Akzent6 2" xfId="7412" hidden="1" xr:uid="{00000000-0005-0000-0000-00009E730000}"/>
    <cellStyle name="Akzent6 2" xfId="7365" hidden="1" xr:uid="{00000000-0005-0000-0000-00009F730000}"/>
    <cellStyle name="Akzent6 2" xfId="7269" hidden="1" xr:uid="{00000000-0005-0000-0000-0000A0730000}"/>
    <cellStyle name="Akzent6 2" xfId="20724" hidden="1" xr:uid="{00000000-0005-0000-0000-0000A1730000}"/>
    <cellStyle name="Akzent6 2" xfId="20665" hidden="1" xr:uid="{00000000-0005-0000-0000-0000A2730000}"/>
    <cellStyle name="Akzent6 2" xfId="20948" hidden="1" xr:uid="{00000000-0005-0000-0000-0000A3730000}"/>
    <cellStyle name="Akzent6 2" xfId="20962" hidden="1" xr:uid="{00000000-0005-0000-0000-0000A4730000}"/>
    <cellStyle name="Akzent6 2" xfId="7777" hidden="1" xr:uid="{00000000-0005-0000-0000-0000A5730000}"/>
    <cellStyle name="Akzent6 2" xfId="20976" hidden="1" xr:uid="{00000000-0005-0000-0000-0000A6730000}"/>
    <cellStyle name="Akzent6 2" xfId="20982" hidden="1" xr:uid="{00000000-0005-0000-0000-0000A7730000}"/>
    <cellStyle name="Akzent6 2" xfId="20996" hidden="1" xr:uid="{00000000-0005-0000-0000-0000A8730000}"/>
    <cellStyle name="Akzent6 2" xfId="21002" hidden="1" xr:uid="{00000000-0005-0000-0000-0000A9730000}"/>
    <cellStyle name="Akzent6 2" xfId="21016" hidden="1" xr:uid="{00000000-0005-0000-0000-0000AA730000}"/>
    <cellStyle name="Akzent6 2" xfId="21022" hidden="1" xr:uid="{00000000-0005-0000-0000-0000AB730000}"/>
    <cellStyle name="Akzent6 2" xfId="21036" hidden="1" xr:uid="{00000000-0005-0000-0000-0000AC730000}"/>
    <cellStyle name="Akzent6 2" xfId="21042" hidden="1" xr:uid="{00000000-0005-0000-0000-0000AD730000}"/>
    <cellStyle name="Akzent6 2" xfId="21056" hidden="1" xr:uid="{00000000-0005-0000-0000-0000AE730000}"/>
    <cellStyle name="Akzent6 2" xfId="21116" hidden="1" xr:uid="{00000000-0005-0000-0000-0000AF730000}"/>
    <cellStyle name="Akzent6 2" xfId="21129" hidden="1" xr:uid="{00000000-0005-0000-0000-0000B0730000}"/>
    <cellStyle name="Akzent6 2" xfId="21154" hidden="1" xr:uid="{00000000-0005-0000-0000-0000B1730000}"/>
    <cellStyle name="Akzent6 2" xfId="21166" hidden="1" xr:uid="{00000000-0005-0000-0000-0000B2730000}"/>
    <cellStyle name="Akzent6 2" xfId="21189" hidden="1" xr:uid="{00000000-0005-0000-0000-0000B3730000}"/>
    <cellStyle name="Akzent6 2" xfId="21229" hidden="1" xr:uid="{00000000-0005-0000-0000-0000B4730000}"/>
    <cellStyle name="Akzent6 2" xfId="21260" hidden="1" xr:uid="{00000000-0005-0000-0000-0000B5730000}"/>
    <cellStyle name="Akzent6 2" xfId="21272" hidden="1" xr:uid="{00000000-0005-0000-0000-0000B6730000}"/>
    <cellStyle name="Akzent6 2" xfId="21298" hidden="1" xr:uid="{00000000-0005-0000-0000-0000B7730000}"/>
    <cellStyle name="Akzent6 2" xfId="21308" hidden="1" xr:uid="{00000000-0005-0000-0000-0000B8730000}"/>
    <cellStyle name="Akzent6 2" xfId="21344" hidden="1" xr:uid="{00000000-0005-0000-0000-0000B9730000}"/>
    <cellStyle name="Akzent6 2" xfId="21359" hidden="1" xr:uid="{00000000-0005-0000-0000-0000BA730000}"/>
    <cellStyle name="Akzent6 2" xfId="21385" hidden="1" xr:uid="{00000000-0005-0000-0000-0000BB730000}"/>
    <cellStyle name="Akzent6 2" xfId="21396" hidden="1" xr:uid="{00000000-0005-0000-0000-0000BC730000}"/>
    <cellStyle name="Akzent6 2" xfId="21419" hidden="1" xr:uid="{00000000-0005-0000-0000-0000BD730000}"/>
    <cellStyle name="Akzent6 2" xfId="21433" hidden="1" xr:uid="{00000000-0005-0000-0000-0000BE730000}"/>
    <cellStyle name="Akzent6 2" xfId="21458" hidden="1" xr:uid="{00000000-0005-0000-0000-0000BF730000}"/>
    <cellStyle name="Akzent6 2" xfId="21473" hidden="1" xr:uid="{00000000-0005-0000-0000-0000C0730000}"/>
    <cellStyle name="Akzent6 2" xfId="21493" hidden="1" xr:uid="{00000000-0005-0000-0000-0000C1730000}"/>
    <cellStyle name="Akzent6 2" xfId="21352" hidden="1" xr:uid="{00000000-0005-0000-0000-0000C2730000}"/>
    <cellStyle name="Akzent6 2" xfId="21522" hidden="1" xr:uid="{00000000-0005-0000-0000-0000C3730000}"/>
    <cellStyle name="Akzent6 2" xfId="21548" hidden="1" xr:uid="{00000000-0005-0000-0000-0000C4730000}"/>
    <cellStyle name="Akzent6 2" xfId="21562" hidden="1" xr:uid="{00000000-0005-0000-0000-0000C5730000}"/>
    <cellStyle name="Akzent6 2" xfId="21588" hidden="1" xr:uid="{00000000-0005-0000-0000-0000C6730000}"/>
    <cellStyle name="Akzent6 2" xfId="21602" hidden="1" xr:uid="{00000000-0005-0000-0000-0000C7730000}"/>
    <cellStyle name="Akzent6 2" xfId="21626" hidden="1" xr:uid="{00000000-0005-0000-0000-0000C8730000}"/>
    <cellStyle name="Akzent6 2" xfId="21642" hidden="1" xr:uid="{00000000-0005-0000-0000-0000C9730000}"/>
    <cellStyle name="Akzent6 2" xfId="21659" hidden="1" xr:uid="{00000000-0005-0000-0000-0000CA730000}"/>
    <cellStyle name="Akzent6 2" xfId="21675" hidden="1" xr:uid="{00000000-0005-0000-0000-0000CB730000}"/>
    <cellStyle name="Akzent6 2" xfId="21547" hidden="1" xr:uid="{00000000-0005-0000-0000-0000CC730000}"/>
    <cellStyle name="Akzent6 2" xfId="21708" hidden="1" xr:uid="{00000000-0005-0000-0000-0000CD730000}"/>
    <cellStyle name="Akzent6 2" xfId="21725" hidden="1" xr:uid="{00000000-0005-0000-0000-0000CE730000}"/>
    <cellStyle name="Akzent6 2" xfId="21748" hidden="1" xr:uid="{00000000-0005-0000-0000-0000CF730000}"/>
    <cellStyle name="Akzent6 2" xfId="21765" hidden="1" xr:uid="{00000000-0005-0000-0000-0000D0730000}"/>
    <cellStyle name="Akzent6 2" xfId="21788" hidden="1" xr:uid="{00000000-0005-0000-0000-0000D1730000}"/>
    <cellStyle name="Akzent6 2" xfId="21801" hidden="1" xr:uid="{00000000-0005-0000-0000-0000D2730000}"/>
    <cellStyle name="Akzent6 2" xfId="21829" hidden="1" xr:uid="{00000000-0005-0000-0000-0000D3730000}"/>
    <cellStyle name="Akzent6 2" xfId="21841" hidden="1" xr:uid="{00000000-0005-0000-0000-0000D4730000}"/>
    <cellStyle name="Akzent6 2" xfId="21861" hidden="1" xr:uid="{00000000-0005-0000-0000-0000D5730000}"/>
    <cellStyle name="Akzent6 2" xfId="21886" hidden="1" xr:uid="{00000000-0005-0000-0000-0000D6730000}"/>
    <cellStyle name="Akzent6 2" xfId="21915" hidden="1" xr:uid="{00000000-0005-0000-0000-0000D7730000}"/>
    <cellStyle name="Akzent6 2" xfId="21941" hidden="1" xr:uid="{00000000-0005-0000-0000-0000D8730000}"/>
    <cellStyle name="Akzent6 2" xfId="21955" hidden="1" xr:uid="{00000000-0005-0000-0000-0000D9730000}"/>
    <cellStyle name="Akzent6 2" xfId="21981" hidden="1" xr:uid="{00000000-0005-0000-0000-0000DA730000}"/>
    <cellStyle name="Akzent6 2" xfId="21995" hidden="1" xr:uid="{00000000-0005-0000-0000-0000DB730000}"/>
    <cellStyle name="Akzent6 2" xfId="22013" hidden="1" xr:uid="{00000000-0005-0000-0000-0000DC730000}"/>
    <cellStyle name="Akzent6 2" xfId="22036" hidden="1" xr:uid="{00000000-0005-0000-0000-0000DD730000}"/>
    <cellStyle name="Akzent6 2" xfId="22049" hidden="1" xr:uid="{00000000-0005-0000-0000-0000DE730000}"/>
    <cellStyle name="Akzent6 2" xfId="22080" hidden="1" xr:uid="{00000000-0005-0000-0000-0000DF730000}"/>
    <cellStyle name="Akzent6 2" xfId="22093" hidden="1" xr:uid="{00000000-0005-0000-0000-0000E0730000}"/>
    <cellStyle name="Akzent6 2" xfId="22126" hidden="1" xr:uid="{00000000-0005-0000-0000-0000E1730000}"/>
    <cellStyle name="Akzent6 2" xfId="22140" hidden="1" xr:uid="{00000000-0005-0000-0000-0000E2730000}"/>
    <cellStyle name="Akzent6 2" xfId="22167" hidden="1" xr:uid="{00000000-0005-0000-0000-0000E3730000}"/>
    <cellStyle name="Akzent6 2" xfId="22180" hidden="1" xr:uid="{00000000-0005-0000-0000-0000E4730000}"/>
    <cellStyle name="Akzent6 2" xfId="22207" hidden="1" xr:uid="{00000000-0005-0000-0000-0000E5730000}"/>
    <cellStyle name="Akzent6 2" xfId="22219" hidden="1" xr:uid="{00000000-0005-0000-0000-0000E6730000}"/>
    <cellStyle name="Akzent6 2" xfId="22247" hidden="1" xr:uid="{00000000-0005-0000-0000-0000E7730000}"/>
    <cellStyle name="Akzent6 2" xfId="22253" hidden="1" xr:uid="{00000000-0005-0000-0000-0000E8730000}"/>
    <cellStyle name="Akzent6 2" xfId="22278" hidden="1" xr:uid="{00000000-0005-0000-0000-0000E9730000}"/>
    <cellStyle name="Akzent6 2" xfId="22138" hidden="1" xr:uid="{00000000-0005-0000-0000-0000EA730000}"/>
    <cellStyle name="Akzent6 2" xfId="22308" hidden="1" xr:uid="{00000000-0005-0000-0000-0000EB730000}"/>
    <cellStyle name="Akzent6 2" xfId="22333" hidden="1" xr:uid="{00000000-0005-0000-0000-0000EC730000}"/>
    <cellStyle name="Akzent6 2" xfId="22349" hidden="1" xr:uid="{00000000-0005-0000-0000-0000ED730000}"/>
    <cellStyle name="Akzent6 2" xfId="22374" hidden="1" xr:uid="{00000000-0005-0000-0000-0000EE730000}"/>
    <cellStyle name="Akzent6 2" xfId="22389" hidden="1" xr:uid="{00000000-0005-0000-0000-0000EF730000}"/>
    <cellStyle name="Akzent6 2" xfId="22407" hidden="1" xr:uid="{00000000-0005-0000-0000-0000F0730000}"/>
    <cellStyle name="Akzent6 2" xfId="22429" hidden="1" xr:uid="{00000000-0005-0000-0000-0000F1730000}"/>
    <cellStyle name="Akzent6 2" xfId="22446" hidden="1" xr:uid="{00000000-0005-0000-0000-0000F2730000}"/>
    <cellStyle name="Akzent6 2" xfId="22469" hidden="1" xr:uid="{00000000-0005-0000-0000-0000F3730000}"/>
    <cellStyle name="Akzent6 2" xfId="22326" hidden="1" xr:uid="{00000000-0005-0000-0000-0000F4730000}"/>
    <cellStyle name="Akzent6 2" xfId="22495" hidden="1" xr:uid="{00000000-0005-0000-0000-0000F5730000}"/>
    <cellStyle name="Akzent6 2" xfId="22508" hidden="1" xr:uid="{00000000-0005-0000-0000-0000F6730000}"/>
    <cellStyle name="Akzent6 2" xfId="22535" hidden="1" xr:uid="{00000000-0005-0000-0000-0000F7730000}"/>
    <cellStyle name="Akzent6 2" xfId="22548" hidden="1" xr:uid="{00000000-0005-0000-0000-0000F8730000}"/>
    <cellStyle name="Akzent6 2" xfId="22575" hidden="1" xr:uid="{00000000-0005-0000-0000-0000F9730000}"/>
    <cellStyle name="Akzent6 2" xfId="22587" hidden="1" xr:uid="{00000000-0005-0000-0000-0000FA730000}"/>
    <cellStyle name="Akzent6 2" xfId="22615" hidden="1" xr:uid="{00000000-0005-0000-0000-0000FB730000}"/>
    <cellStyle name="Akzent6 2" xfId="22627" hidden="1" xr:uid="{00000000-0005-0000-0000-0000FC730000}"/>
    <cellStyle name="Akzent6 2" xfId="22651" hidden="1" xr:uid="{00000000-0005-0000-0000-0000FD730000}"/>
    <cellStyle name="Akzent6 2" xfId="22664" hidden="1" xr:uid="{00000000-0005-0000-0000-0000FE730000}"/>
    <cellStyle name="Akzent6 2" xfId="22688" hidden="1" xr:uid="{00000000-0005-0000-0000-0000FF730000}"/>
    <cellStyle name="Akzent6 2" xfId="22702" hidden="1" xr:uid="{00000000-0005-0000-0000-000000740000}"/>
    <cellStyle name="Akzent6 2" xfId="22730" hidden="1" xr:uid="{00000000-0005-0000-0000-000001740000}"/>
    <cellStyle name="Akzent6 2" xfId="22742" hidden="1" xr:uid="{00000000-0005-0000-0000-000002740000}"/>
    <cellStyle name="Akzent6 2" xfId="22770" hidden="1" xr:uid="{00000000-0005-0000-0000-000003740000}"/>
    <cellStyle name="Akzent6 2" xfId="22782" hidden="1" xr:uid="{00000000-0005-0000-0000-000004740000}"/>
    <cellStyle name="Akzent6 2" xfId="22810" hidden="1" xr:uid="{00000000-0005-0000-0000-000005740000}"/>
    <cellStyle name="Akzent6 2" xfId="22816" hidden="1" xr:uid="{00000000-0005-0000-0000-000006740000}"/>
    <cellStyle name="Akzent6 2" xfId="22842" hidden="1" xr:uid="{00000000-0005-0000-0000-000007740000}"/>
    <cellStyle name="Akzent6 2" xfId="22878" hidden="1" xr:uid="{00000000-0005-0000-0000-000008740000}"/>
    <cellStyle name="Akzent6 2" xfId="22863" hidden="1" xr:uid="{00000000-0005-0000-0000-000009740000}"/>
    <cellStyle name="Akzent6 2" xfId="22917" hidden="1" xr:uid="{00000000-0005-0000-0000-00000A740000}"/>
    <cellStyle name="Akzent6 2" xfId="22945" hidden="1" xr:uid="{00000000-0005-0000-0000-00000B740000}"/>
    <cellStyle name="Akzent6 2" xfId="22971" hidden="1" xr:uid="{00000000-0005-0000-0000-00000C740000}"/>
    <cellStyle name="Akzent6 2" xfId="22985" hidden="1" xr:uid="{00000000-0005-0000-0000-00000D740000}"/>
    <cellStyle name="Akzent6 2" xfId="23011" hidden="1" xr:uid="{00000000-0005-0000-0000-00000E740000}"/>
    <cellStyle name="Akzent6 2" xfId="23025" hidden="1" xr:uid="{00000000-0005-0000-0000-00000F740000}"/>
    <cellStyle name="Akzent6 2" xfId="23048" hidden="1" xr:uid="{00000000-0005-0000-0000-000010740000}"/>
    <cellStyle name="Akzent6 2" xfId="23065" hidden="1" xr:uid="{00000000-0005-0000-0000-000011740000}"/>
    <cellStyle name="Akzent6 2" xfId="23082" hidden="1" xr:uid="{00000000-0005-0000-0000-000012740000}"/>
    <cellStyle name="Akzent6 2" xfId="23113" hidden="1" xr:uid="{00000000-0005-0000-0000-000013740000}"/>
    <cellStyle name="Akzent6 2" xfId="22914" hidden="1" xr:uid="{00000000-0005-0000-0000-000014740000}"/>
    <cellStyle name="Akzent6 2" xfId="23144" hidden="1" xr:uid="{00000000-0005-0000-0000-000015740000}"/>
    <cellStyle name="Akzent6 2" xfId="23185" hidden="1" xr:uid="{00000000-0005-0000-0000-000016740000}"/>
    <cellStyle name="Akzent6 2" xfId="23216" hidden="1" xr:uid="{00000000-0005-0000-0000-000017740000}"/>
    <cellStyle name="Akzent6 2" xfId="23233" hidden="1" xr:uid="{00000000-0005-0000-0000-000018740000}"/>
    <cellStyle name="Akzent6 2" xfId="23256" hidden="1" xr:uid="{00000000-0005-0000-0000-000019740000}"/>
    <cellStyle name="Akzent6 2" xfId="23273" hidden="1" xr:uid="{00000000-0005-0000-0000-00001A740000}"/>
    <cellStyle name="Akzent6 2" xfId="23296" hidden="1" xr:uid="{00000000-0005-0000-0000-00001B740000}"/>
    <cellStyle name="Akzent6 2" xfId="23309" hidden="1" xr:uid="{00000000-0005-0000-0000-00001C740000}"/>
    <cellStyle name="Akzent6 2" xfId="23336" hidden="1" xr:uid="{00000000-0005-0000-0000-00001D740000}"/>
    <cellStyle name="Akzent6 2" xfId="23361" hidden="1" xr:uid="{00000000-0005-0000-0000-00001E740000}"/>
    <cellStyle name="Akzent6 2" xfId="23410" hidden="1" xr:uid="{00000000-0005-0000-0000-00001F740000}"/>
    <cellStyle name="Akzent6 2" xfId="23439" hidden="1" xr:uid="{00000000-0005-0000-0000-000020740000}"/>
    <cellStyle name="Akzent6 2" xfId="23461" hidden="1" xr:uid="{00000000-0005-0000-0000-000021740000}"/>
    <cellStyle name="Akzent6 2" xfId="23481" hidden="1" xr:uid="{00000000-0005-0000-0000-000022740000}"/>
    <cellStyle name="Akzent6 2" xfId="23501" hidden="1" xr:uid="{00000000-0005-0000-0000-000023740000}"/>
    <cellStyle name="Akzent6 2" xfId="23522" hidden="1" xr:uid="{00000000-0005-0000-0000-000024740000}"/>
    <cellStyle name="Akzent6 2" xfId="23541" hidden="1" xr:uid="{00000000-0005-0000-0000-000025740000}"/>
    <cellStyle name="Akzent6 2" xfId="23561" hidden="1" xr:uid="{00000000-0005-0000-0000-000026740000}"/>
    <cellStyle name="Akzent6 2" xfId="23581" hidden="1" xr:uid="{00000000-0005-0000-0000-000027740000}"/>
    <cellStyle name="Akzent6 2" xfId="23599" hidden="1" xr:uid="{00000000-0005-0000-0000-000028740000}"/>
    <cellStyle name="Akzent6 2" xfId="23619" hidden="1" xr:uid="{00000000-0005-0000-0000-000029740000}"/>
    <cellStyle name="Akzent6 2" xfId="23641" hidden="1" xr:uid="{00000000-0005-0000-0000-00002A740000}"/>
    <cellStyle name="Akzent6 2" xfId="23663" hidden="1" xr:uid="{00000000-0005-0000-0000-00002B740000}"/>
    <cellStyle name="Akzent6 2" xfId="23707" hidden="1" xr:uid="{00000000-0005-0000-0000-00002C740000}"/>
    <cellStyle name="Akzent6 2" xfId="23730" hidden="1" xr:uid="{00000000-0005-0000-0000-00002D740000}"/>
    <cellStyle name="Akzent6 2" xfId="23750" hidden="1" xr:uid="{00000000-0005-0000-0000-00002E740000}"/>
    <cellStyle name="Akzent6 2" xfId="23770" hidden="1" xr:uid="{00000000-0005-0000-0000-00002F740000}"/>
    <cellStyle name="Akzent6 2" xfId="23790" hidden="1" xr:uid="{00000000-0005-0000-0000-000030740000}"/>
    <cellStyle name="Akzent6 2" xfId="23810" hidden="1" xr:uid="{00000000-0005-0000-0000-000031740000}"/>
    <cellStyle name="Akzent6 2" xfId="23828" hidden="1" xr:uid="{00000000-0005-0000-0000-000032740000}"/>
    <cellStyle name="Akzent6 2" xfId="23659" hidden="1" xr:uid="{00000000-0005-0000-0000-000033740000}"/>
    <cellStyle name="Akzent6 2" xfId="23858" hidden="1" xr:uid="{00000000-0005-0000-0000-000034740000}"/>
    <cellStyle name="Akzent6 2" xfId="23880" hidden="1" xr:uid="{00000000-0005-0000-0000-000035740000}"/>
    <cellStyle name="Akzent6 2" xfId="23899" hidden="1" xr:uid="{00000000-0005-0000-0000-000036740000}"/>
    <cellStyle name="Akzent6 2" xfId="23916" hidden="1" xr:uid="{00000000-0005-0000-0000-000037740000}"/>
    <cellStyle name="Akzent6 2" xfId="23939" hidden="1" xr:uid="{00000000-0005-0000-0000-000038740000}"/>
    <cellStyle name="Akzent6 2" xfId="23951" hidden="1" xr:uid="{00000000-0005-0000-0000-000039740000}"/>
    <cellStyle name="Akzent6 2" xfId="23979" hidden="1" xr:uid="{00000000-0005-0000-0000-00003A740000}"/>
    <cellStyle name="Akzent6 2" xfId="23991" hidden="1" xr:uid="{00000000-0005-0000-0000-00003B740000}"/>
    <cellStyle name="Akzent6 2" xfId="24019" hidden="1" xr:uid="{00000000-0005-0000-0000-00003C740000}"/>
    <cellStyle name="Akzent6 2" xfId="23876" hidden="1" xr:uid="{00000000-0005-0000-0000-00003D740000}"/>
    <cellStyle name="Akzent6 2" xfId="24047" hidden="1" xr:uid="{00000000-0005-0000-0000-00003E740000}"/>
    <cellStyle name="Akzent6 2" xfId="24058" hidden="1" xr:uid="{00000000-0005-0000-0000-00003F740000}"/>
    <cellStyle name="Akzent6 2" xfId="24083" hidden="1" xr:uid="{00000000-0005-0000-0000-000040740000}"/>
    <cellStyle name="Akzent6 2" xfId="24098" hidden="1" xr:uid="{00000000-0005-0000-0000-000041740000}"/>
    <cellStyle name="Akzent6 2" xfId="24123" hidden="1" xr:uid="{00000000-0005-0000-0000-000042740000}"/>
    <cellStyle name="Akzent6 2" xfId="24131" hidden="1" xr:uid="{00000000-0005-0000-0000-000043740000}"/>
    <cellStyle name="Akzent6 2" xfId="24156" hidden="1" xr:uid="{00000000-0005-0000-0000-000044740000}"/>
    <cellStyle name="Akzent6 2" xfId="24171" hidden="1" xr:uid="{00000000-0005-0000-0000-000045740000}"/>
    <cellStyle name="Akzent6 2" xfId="24196" hidden="1" xr:uid="{00000000-0005-0000-0000-000046740000}"/>
    <cellStyle name="Akzent6 2" xfId="24219" hidden="1" xr:uid="{00000000-0005-0000-0000-000047740000}"/>
    <cellStyle name="Akzent6 2" xfId="24256" hidden="1" xr:uid="{00000000-0005-0000-0000-000048740000}"/>
    <cellStyle name="Akzent6 2" xfId="24268" hidden="1" xr:uid="{00000000-0005-0000-0000-000049740000}"/>
    <cellStyle name="Akzent6 2" xfId="24296" hidden="1" xr:uid="{00000000-0005-0000-0000-00004A740000}"/>
    <cellStyle name="Akzent6 2" xfId="24309" hidden="1" xr:uid="{00000000-0005-0000-0000-00004B740000}"/>
    <cellStyle name="Akzent6 2" xfId="24329" hidden="1" xr:uid="{00000000-0005-0000-0000-00004C740000}"/>
    <cellStyle name="Akzent6 2" xfId="24343" hidden="1" xr:uid="{00000000-0005-0000-0000-00004D740000}"/>
    <cellStyle name="Akzent6 2" xfId="24371" hidden="1" xr:uid="{00000000-0005-0000-0000-00004E740000}"/>
    <cellStyle name="Akzent6 2" xfId="24383" hidden="1" xr:uid="{00000000-0005-0000-0000-00004F740000}"/>
    <cellStyle name="Akzent6 2" xfId="24409" hidden="1" xr:uid="{00000000-0005-0000-0000-000050740000}"/>
    <cellStyle name="Akzent6 2" xfId="24419" hidden="1" xr:uid="{00000000-0005-0000-0000-000051740000}"/>
    <cellStyle name="Akzent6 2" xfId="24457" hidden="1" xr:uid="{00000000-0005-0000-0000-000052740000}"/>
    <cellStyle name="Akzent6 2" xfId="24470" hidden="1" xr:uid="{00000000-0005-0000-0000-000053740000}"/>
    <cellStyle name="Akzent6 2" xfId="24496" hidden="1" xr:uid="{00000000-0005-0000-0000-000054740000}"/>
    <cellStyle name="Akzent6 2" xfId="24509" hidden="1" xr:uid="{00000000-0005-0000-0000-000055740000}"/>
    <cellStyle name="Akzent6 2" xfId="24531" hidden="1" xr:uid="{00000000-0005-0000-0000-000056740000}"/>
    <cellStyle name="Akzent6 2" xfId="24549" hidden="1" xr:uid="{00000000-0005-0000-0000-000057740000}"/>
    <cellStyle name="Akzent6 2" xfId="24570" hidden="1" xr:uid="{00000000-0005-0000-0000-000058740000}"/>
    <cellStyle name="Akzent6 2" xfId="24589" hidden="1" xr:uid="{00000000-0005-0000-0000-000059740000}"/>
    <cellStyle name="Akzent6 2" xfId="24609" hidden="1" xr:uid="{00000000-0005-0000-0000-00005A740000}"/>
    <cellStyle name="Akzent6 2" xfId="24466" hidden="1" xr:uid="{00000000-0005-0000-0000-00005B740000}"/>
    <cellStyle name="Akzent6 2" xfId="24643" hidden="1" xr:uid="{00000000-0005-0000-0000-00005C740000}"/>
    <cellStyle name="Akzent6 2" xfId="24664" hidden="1" xr:uid="{00000000-0005-0000-0000-00005D740000}"/>
    <cellStyle name="Akzent6 2" xfId="24678" hidden="1" xr:uid="{00000000-0005-0000-0000-00005E740000}"/>
    <cellStyle name="Akzent6 2" xfId="24704" hidden="1" xr:uid="{00000000-0005-0000-0000-00005F740000}"/>
    <cellStyle name="Akzent6 2" xfId="24718" hidden="1" xr:uid="{00000000-0005-0000-0000-000060740000}"/>
    <cellStyle name="Akzent6 2" xfId="24736" hidden="1" xr:uid="{00000000-0005-0000-0000-000061740000}"/>
    <cellStyle name="Akzent6 2" xfId="24764" hidden="1" xr:uid="{00000000-0005-0000-0000-000062740000}"/>
    <cellStyle name="Akzent6 2" xfId="24775" hidden="1" xr:uid="{00000000-0005-0000-0000-000063740000}"/>
    <cellStyle name="Akzent6 2" xfId="24800" hidden="1" xr:uid="{00000000-0005-0000-0000-000064740000}"/>
    <cellStyle name="Akzent6 2" xfId="24663" hidden="1" xr:uid="{00000000-0005-0000-0000-000065740000}"/>
    <cellStyle name="Akzent6 2" xfId="24829" hidden="1" xr:uid="{00000000-0005-0000-0000-000066740000}"/>
    <cellStyle name="Akzent6 2" xfId="24844" hidden="1" xr:uid="{00000000-0005-0000-0000-000067740000}"/>
    <cellStyle name="Akzent6 2" xfId="24869" hidden="1" xr:uid="{00000000-0005-0000-0000-000068740000}"/>
    <cellStyle name="Akzent6 2" xfId="24884" hidden="1" xr:uid="{00000000-0005-0000-0000-000069740000}"/>
    <cellStyle name="Akzent6 2" xfId="24909" hidden="1" xr:uid="{00000000-0005-0000-0000-00006A740000}"/>
    <cellStyle name="Akzent6 2" xfId="24924" hidden="1" xr:uid="{00000000-0005-0000-0000-00006B740000}"/>
    <cellStyle name="Akzent6 2" xfId="24944" hidden="1" xr:uid="{00000000-0005-0000-0000-00006C740000}"/>
    <cellStyle name="Akzent6 2" xfId="24957" hidden="1" xr:uid="{00000000-0005-0000-0000-00006D740000}"/>
    <cellStyle name="Akzent6 2" xfId="24977" hidden="1" xr:uid="{00000000-0005-0000-0000-00006E740000}"/>
    <cellStyle name="Akzent6 2" xfId="24997" hidden="1" xr:uid="{00000000-0005-0000-0000-00006F740000}"/>
    <cellStyle name="Akzent6 2" xfId="25022" hidden="1" xr:uid="{00000000-0005-0000-0000-000070740000}"/>
    <cellStyle name="Akzent6 2" xfId="25037" hidden="1" xr:uid="{00000000-0005-0000-0000-000071740000}"/>
    <cellStyle name="Akzent6 2" xfId="25062" hidden="1" xr:uid="{00000000-0005-0000-0000-000072740000}"/>
    <cellStyle name="Akzent6 2" xfId="25077" hidden="1" xr:uid="{00000000-0005-0000-0000-000073740000}"/>
    <cellStyle name="Akzent6 2" xfId="25098" hidden="1" xr:uid="{00000000-0005-0000-0000-000074740000}"/>
    <cellStyle name="Akzent6 2" xfId="25118" hidden="1" xr:uid="{00000000-0005-0000-0000-000075740000}"/>
    <cellStyle name="Akzent6 2" xfId="25138" hidden="1" xr:uid="{00000000-0005-0000-0000-000076740000}"/>
    <cellStyle name="Akzent6 2" xfId="25152" hidden="1" xr:uid="{00000000-0005-0000-0000-000077740000}"/>
    <cellStyle name="Akzent6 2" xfId="25172" hidden="1" xr:uid="{00000000-0005-0000-0000-000078740000}"/>
    <cellStyle name="Akzent6 2" xfId="25207" hidden="1" xr:uid="{00000000-0005-0000-0000-000079740000}"/>
    <cellStyle name="Akzent6 2" xfId="25197" hidden="1" xr:uid="{00000000-0005-0000-0000-00007A740000}"/>
    <cellStyle name="Akzent6 2" xfId="25248" hidden="1" xr:uid="{00000000-0005-0000-0000-00007B740000}"/>
    <cellStyle name="Akzent6 2" xfId="25275" hidden="1" xr:uid="{00000000-0005-0000-0000-00007C740000}"/>
    <cellStyle name="Akzent6 2" xfId="25292" hidden="1" xr:uid="{00000000-0005-0000-0000-00007D740000}"/>
    <cellStyle name="Akzent6 2" xfId="25315" hidden="1" xr:uid="{00000000-0005-0000-0000-00007E740000}"/>
    <cellStyle name="Akzent6 2" xfId="25332" hidden="1" xr:uid="{00000000-0005-0000-0000-00007F740000}"/>
    <cellStyle name="Akzent6 2" xfId="25356" hidden="1" xr:uid="{00000000-0005-0000-0000-000080740000}"/>
    <cellStyle name="Akzent6 2" xfId="25368" hidden="1" xr:uid="{00000000-0005-0000-0000-000081740000}"/>
    <cellStyle name="Akzent6 2" xfId="25394" hidden="1" xr:uid="{00000000-0005-0000-0000-000082740000}"/>
    <cellStyle name="Akzent6 2" xfId="25412" hidden="1" xr:uid="{00000000-0005-0000-0000-000083740000}"/>
    <cellStyle name="Akzent6 2" xfId="25438" hidden="1" xr:uid="{00000000-0005-0000-0000-000084740000}"/>
    <cellStyle name="Akzent6 2" xfId="25243" hidden="1" xr:uid="{00000000-0005-0000-0000-000085740000}"/>
    <cellStyle name="Akzent6 2" xfId="25467" hidden="1" xr:uid="{00000000-0005-0000-0000-000086740000}"/>
    <cellStyle name="Akzent6 2" xfId="25482" hidden="1" xr:uid="{00000000-0005-0000-0000-000087740000}"/>
    <cellStyle name="Akzent6 2" xfId="25507" hidden="1" xr:uid="{00000000-0005-0000-0000-000088740000}"/>
    <cellStyle name="Akzent6 2" xfId="25522" hidden="1" xr:uid="{00000000-0005-0000-0000-000089740000}"/>
    <cellStyle name="Akzent6 2" xfId="25547" hidden="1" xr:uid="{00000000-0005-0000-0000-00008A740000}"/>
    <cellStyle name="Akzent6 2" xfId="25562" hidden="1" xr:uid="{00000000-0005-0000-0000-00008B740000}"/>
    <cellStyle name="Akzent6 2" xfId="25582" hidden="1" xr:uid="{00000000-0005-0000-0000-00008C740000}"/>
    <cellStyle name="Akzent6 2" xfId="25600" hidden="1" xr:uid="{00000000-0005-0000-0000-00008D740000}"/>
    <cellStyle name="Akzent6 2" xfId="25619" hidden="1" xr:uid="{00000000-0005-0000-0000-00008E740000}"/>
    <cellStyle name="Akzent6 2" xfId="25581" hidden="1" xr:uid="{00000000-0005-0000-0000-00008F740000}"/>
    <cellStyle name="Akzent6 2" xfId="25561" hidden="1" xr:uid="{00000000-0005-0000-0000-000090740000}"/>
    <cellStyle name="Akzent6 2" xfId="25536" hidden="1" xr:uid="{00000000-0005-0000-0000-000091740000}"/>
    <cellStyle name="Akzent6 2" xfId="25521" hidden="1" xr:uid="{00000000-0005-0000-0000-000092740000}"/>
    <cellStyle name="Akzent6 2" xfId="25496" hidden="1" xr:uid="{00000000-0005-0000-0000-000093740000}"/>
    <cellStyle name="Akzent6 2" xfId="25481" hidden="1" xr:uid="{00000000-0005-0000-0000-000094740000}"/>
    <cellStyle name="Akzent6 2" xfId="25456" hidden="1" xr:uid="{00000000-0005-0000-0000-000095740000}"/>
    <cellStyle name="Akzent6 2" xfId="25442" hidden="1" xr:uid="{00000000-0005-0000-0000-000096740000}"/>
    <cellStyle name="Akzent6 2" xfId="25411" hidden="1" xr:uid="{00000000-0005-0000-0000-000097740000}"/>
    <cellStyle name="Akzent6 2" xfId="25405" hidden="1" xr:uid="{00000000-0005-0000-0000-000098740000}"/>
    <cellStyle name="Akzent6 2" xfId="25367" hidden="1" xr:uid="{00000000-0005-0000-0000-000099740000}"/>
    <cellStyle name="Akzent6 2" xfId="25349" hidden="1" xr:uid="{00000000-0005-0000-0000-00009A740000}"/>
    <cellStyle name="Akzent6 2" xfId="25326" hidden="1" xr:uid="{00000000-0005-0000-0000-00009B740000}"/>
    <cellStyle name="Akzent6 2" xfId="25309" hidden="1" xr:uid="{00000000-0005-0000-0000-00009C740000}"/>
    <cellStyle name="Akzent6 2" xfId="25286" hidden="1" xr:uid="{00000000-0005-0000-0000-00009D740000}"/>
    <cellStyle name="Akzent6 2" xfId="25269" hidden="1" xr:uid="{00000000-0005-0000-0000-00009E740000}"/>
    <cellStyle name="Akzent6 2" xfId="25224" hidden="1" xr:uid="{00000000-0005-0000-0000-00009F740000}"/>
    <cellStyle name="Akzent6 2" xfId="25191" hidden="1" xr:uid="{00000000-0005-0000-0000-0000A0740000}"/>
    <cellStyle name="Akzent6 2" xfId="25171" hidden="1" xr:uid="{00000000-0005-0000-0000-0000A1740000}"/>
    <cellStyle name="Akzent6 2" xfId="25355" hidden="1" xr:uid="{00000000-0005-0000-0000-0000A2740000}"/>
    <cellStyle name="Akzent6 2" xfId="25137" hidden="1" xr:uid="{00000000-0005-0000-0000-0000A3740000}"/>
    <cellStyle name="Akzent6 2" xfId="25116" hidden="1" xr:uid="{00000000-0005-0000-0000-0000A4740000}"/>
    <cellStyle name="Akzent6 2" xfId="25095" hidden="1" xr:uid="{00000000-0005-0000-0000-0000A5740000}"/>
    <cellStyle name="Akzent6 2" xfId="25076" hidden="1" xr:uid="{00000000-0005-0000-0000-0000A6740000}"/>
    <cellStyle name="Akzent6 2" xfId="25051" hidden="1" xr:uid="{00000000-0005-0000-0000-0000A7740000}"/>
    <cellStyle name="Akzent6 2" xfId="25036" hidden="1" xr:uid="{00000000-0005-0000-0000-0000A8740000}"/>
    <cellStyle name="Akzent6 2" xfId="25015" hidden="1" xr:uid="{00000000-0005-0000-0000-0000A9740000}"/>
    <cellStyle name="Akzent6 2" xfId="24996" hidden="1" xr:uid="{00000000-0005-0000-0000-0000AA740000}"/>
    <cellStyle name="Akzent6 2" xfId="24976" hidden="1" xr:uid="{00000000-0005-0000-0000-0000AB740000}"/>
    <cellStyle name="Akzent6 2" xfId="25117" hidden="1" xr:uid="{00000000-0005-0000-0000-0000AC740000}"/>
    <cellStyle name="Akzent6 2" xfId="24943" hidden="1" xr:uid="{00000000-0005-0000-0000-0000AD740000}"/>
    <cellStyle name="Akzent6 2" xfId="24923" hidden="1" xr:uid="{00000000-0005-0000-0000-0000AE740000}"/>
    <cellStyle name="Akzent6 2" xfId="24898" hidden="1" xr:uid="{00000000-0005-0000-0000-0000AF740000}"/>
    <cellStyle name="Akzent6 2" xfId="24883" hidden="1" xr:uid="{00000000-0005-0000-0000-0000B0740000}"/>
    <cellStyle name="Akzent6 2" xfId="24858" hidden="1" xr:uid="{00000000-0005-0000-0000-0000B1740000}"/>
    <cellStyle name="Akzent6 2" xfId="24843" hidden="1" xr:uid="{00000000-0005-0000-0000-0000B2740000}"/>
    <cellStyle name="Akzent6 2" xfId="24818" hidden="1" xr:uid="{00000000-0005-0000-0000-0000B3740000}"/>
    <cellStyle name="Akzent6 2" xfId="24810" hidden="1" xr:uid="{00000000-0005-0000-0000-0000B4740000}"/>
    <cellStyle name="Akzent6 2" xfId="24778" hidden="1" xr:uid="{00000000-0005-0000-0000-0000B5740000}"/>
    <cellStyle name="Akzent6 2" xfId="24756" hidden="1" xr:uid="{00000000-0005-0000-0000-0000B6740000}"/>
    <cellStyle name="Akzent6 2" xfId="24729" hidden="1" xr:uid="{00000000-0005-0000-0000-0000B7740000}"/>
    <cellStyle name="Akzent6 2" xfId="24703" hidden="1" xr:uid="{00000000-0005-0000-0000-0000B8740000}"/>
    <cellStyle name="Akzent6 2" xfId="24689" hidden="1" xr:uid="{00000000-0005-0000-0000-0000B9740000}"/>
    <cellStyle name="Akzent6 2" xfId="24662" hidden="1" xr:uid="{00000000-0005-0000-0000-0000BA740000}"/>
    <cellStyle name="Akzent6 2" xfId="24642" hidden="1" xr:uid="{00000000-0005-0000-0000-0000BB740000}"/>
    <cellStyle name="Akzent6 2" xfId="24628" hidden="1" xr:uid="{00000000-0005-0000-0000-0000BC740000}"/>
    <cellStyle name="Akzent6 2" xfId="24608" hidden="1" xr:uid="{00000000-0005-0000-0000-0000BD740000}"/>
    <cellStyle name="Akzent6 2" xfId="24588" hidden="1" xr:uid="{00000000-0005-0000-0000-0000BE740000}"/>
    <cellStyle name="Akzent6 2" xfId="24567" hidden="1" xr:uid="{00000000-0005-0000-0000-0000BF740000}"/>
    <cellStyle name="Akzent6 2" xfId="24548" hidden="1" xr:uid="{00000000-0005-0000-0000-0000C0740000}"/>
    <cellStyle name="Akzent6 2" xfId="24512" hidden="1" xr:uid="{00000000-0005-0000-0000-0000C1740000}"/>
    <cellStyle name="Akzent6 2" xfId="24500" hidden="1" xr:uid="{00000000-0005-0000-0000-0000C2740000}"/>
    <cellStyle name="Akzent6 2" xfId="24469" hidden="1" xr:uid="{00000000-0005-0000-0000-0000C3740000}"/>
    <cellStyle name="Akzent6 2" xfId="24456" hidden="1" xr:uid="{00000000-0005-0000-0000-0000C4740000}"/>
    <cellStyle name="Akzent6 2" xfId="24430" hidden="1" xr:uid="{00000000-0005-0000-0000-0000C5740000}"/>
    <cellStyle name="Akzent6 2" xfId="24413" hidden="1" xr:uid="{00000000-0005-0000-0000-0000C6740000}"/>
    <cellStyle name="Akzent6 2" xfId="24382" hidden="1" xr:uid="{00000000-0005-0000-0000-0000C7740000}"/>
    <cellStyle name="Akzent6 2" xfId="24370" hidden="1" xr:uid="{00000000-0005-0000-0000-0000C8740000}"/>
    <cellStyle name="Akzent6 2" xfId="24342" hidden="1" xr:uid="{00000000-0005-0000-0000-0000C9740000}"/>
    <cellStyle name="Akzent6 2" xfId="24504" hidden="1" xr:uid="{00000000-0005-0000-0000-0000CA740000}"/>
    <cellStyle name="Akzent6 2" xfId="24308" hidden="1" xr:uid="{00000000-0005-0000-0000-0000CB740000}"/>
    <cellStyle name="Akzent6 2" xfId="24295" hidden="1" xr:uid="{00000000-0005-0000-0000-0000CC740000}"/>
    <cellStyle name="Akzent6 2" xfId="24267" hidden="1" xr:uid="{00000000-0005-0000-0000-0000CD740000}"/>
    <cellStyle name="Akzent6 2" xfId="24255" hidden="1" xr:uid="{00000000-0005-0000-0000-0000CE740000}"/>
    <cellStyle name="Akzent6 2" xfId="24224" hidden="1" xr:uid="{00000000-0005-0000-0000-0000CF740000}"/>
    <cellStyle name="Akzent6 2" xfId="24210" hidden="1" xr:uid="{00000000-0005-0000-0000-0000D0740000}"/>
    <cellStyle name="Akzent6 2" xfId="24185" hidden="1" xr:uid="{00000000-0005-0000-0000-0000D1740000}"/>
    <cellStyle name="Akzent6 2" xfId="24170" hidden="1" xr:uid="{00000000-0005-0000-0000-0000D2740000}"/>
    <cellStyle name="Akzent6 2" xfId="24144" hidden="1" xr:uid="{00000000-0005-0000-0000-0000D3740000}"/>
    <cellStyle name="Akzent6 2" xfId="24298" hidden="1" xr:uid="{00000000-0005-0000-0000-0000D4740000}"/>
    <cellStyle name="Akzent6 2" xfId="24112" hidden="1" xr:uid="{00000000-0005-0000-0000-0000D5740000}"/>
    <cellStyle name="Akzent6 2" xfId="24097" hidden="1" xr:uid="{00000000-0005-0000-0000-0000D6740000}"/>
    <cellStyle name="Akzent6 2" xfId="24071" hidden="1" xr:uid="{00000000-0005-0000-0000-0000D7740000}"/>
    <cellStyle name="Akzent6 2" xfId="24057" hidden="1" xr:uid="{00000000-0005-0000-0000-0000D8740000}"/>
    <cellStyle name="Akzent6 2" xfId="24031" hidden="1" xr:uid="{00000000-0005-0000-0000-0000D9740000}"/>
    <cellStyle name="Akzent6 2" xfId="24018" hidden="1" xr:uid="{00000000-0005-0000-0000-0000DA740000}"/>
    <cellStyle name="Akzent6 2" xfId="23990" hidden="1" xr:uid="{00000000-0005-0000-0000-0000DB740000}"/>
    <cellStyle name="Akzent6 2" xfId="23978" hidden="1" xr:uid="{00000000-0005-0000-0000-0000DC740000}"/>
    <cellStyle name="Akzent6 2" xfId="23950" hidden="1" xr:uid="{00000000-0005-0000-0000-0000DD740000}"/>
    <cellStyle name="Akzent6 2" xfId="23933" hidden="1" xr:uid="{00000000-0005-0000-0000-0000DE740000}"/>
    <cellStyle name="Akzent6 2" xfId="23910" hidden="1" xr:uid="{00000000-0005-0000-0000-0000DF740000}"/>
    <cellStyle name="Akzent6 2" xfId="23892" hidden="1" xr:uid="{00000000-0005-0000-0000-0000E0740000}"/>
    <cellStyle name="Akzent6 2" xfId="23869" hidden="1" xr:uid="{00000000-0005-0000-0000-0000E1740000}"/>
    <cellStyle name="Akzent6 2" xfId="23851" hidden="1" xr:uid="{00000000-0005-0000-0000-0000E2740000}"/>
    <cellStyle name="Akzent6 2" xfId="23831" hidden="1" xr:uid="{00000000-0005-0000-0000-0000E3740000}"/>
    <cellStyle name="Akzent6 2" xfId="23809" hidden="1" xr:uid="{00000000-0005-0000-0000-0000E4740000}"/>
    <cellStyle name="Akzent6 2" xfId="23789" hidden="1" xr:uid="{00000000-0005-0000-0000-0000E5740000}"/>
    <cellStyle name="Akzent6 2" xfId="23769" hidden="1" xr:uid="{00000000-0005-0000-0000-0000E6740000}"/>
    <cellStyle name="Akzent6 2" xfId="23749" hidden="1" xr:uid="{00000000-0005-0000-0000-0000E7740000}"/>
    <cellStyle name="Akzent6 2" xfId="23718" hidden="1" xr:uid="{00000000-0005-0000-0000-0000E8740000}"/>
    <cellStyle name="Akzent6 2" xfId="23726" hidden="1" xr:uid="{00000000-0005-0000-0000-0000E9740000}"/>
    <cellStyle name="Akzent6 2" xfId="23675" hidden="1" xr:uid="{00000000-0005-0000-0000-0000EA740000}"/>
    <cellStyle name="Akzent6 2" xfId="23652" hidden="1" xr:uid="{00000000-0005-0000-0000-0000EB740000}"/>
    <cellStyle name="Akzent6 2" xfId="23627" hidden="1" xr:uid="{00000000-0005-0000-0000-0000EC740000}"/>
    <cellStyle name="Akzent6 2" xfId="23603" hidden="1" xr:uid="{00000000-0005-0000-0000-0000ED740000}"/>
    <cellStyle name="Akzent6 2" xfId="23580" hidden="1" xr:uid="{00000000-0005-0000-0000-0000EE740000}"/>
    <cellStyle name="Akzent6 2" xfId="23560" hidden="1" xr:uid="{00000000-0005-0000-0000-0000EF740000}"/>
    <cellStyle name="Akzent6 2" xfId="23540" hidden="1" xr:uid="{00000000-0005-0000-0000-0000F0740000}"/>
    <cellStyle name="Akzent6 2" xfId="23519" hidden="1" xr:uid="{00000000-0005-0000-0000-0000F1740000}"/>
    <cellStyle name="Akzent6 2" xfId="23500" hidden="1" xr:uid="{00000000-0005-0000-0000-0000F2740000}"/>
    <cellStyle name="Akzent6 2" xfId="23480" hidden="1" xr:uid="{00000000-0005-0000-0000-0000F3740000}"/>
    <cellStyle name="Akzent6 2" xfId="23677" hidden="1" xr:uid="{00000000-0005-0000-0000-0000F4740000}"/>
    <cellStyle name="Akzent6 2" xfId="23438" hidden="1" xr:uid="{00000000-0005-0000-0000-0000F5740000}"/>
    <cellStyle name="Akzent6 2" xfId="23408" hidden="1" xr:uid="{00000000-0005-0000-0000-0000F6740000}"/>
    <cellStyle name="Akzent6 2" xfId="23353" hidden="1" xr:uid="{00000000-0005-0000-0000-0000F7740000}"/>
    <cellStyle name="Akzent6 2" xfId="23334" hidden="1" xr:uid="{00000000-0005-0000-0000-0000F8740000}"/>
    <cellStyle name="Akzent6 2" xfId="23307" hidden="1" xr:uid="{00000000-0005-0000-0000-0000F9740000}"/>
    <cellStyle name="Akzent6 2" xfId="23290" hidden="1" xr:uid="{00000000-0005-0000-0000-0000FA740000}"/>
    <cellStyle name="Akzent6 2" xfId="23267" hidden="1" xr:uid="{00000000-0005-0000-0000-0000FB740000}"/>
    <cellStyle name="Akzent6 2" xfId="23250" hidden="1" xr:uid="{00000000-0005-0000-0000-0000FC740000}"/>
    <cellStyle name="Akzent6 2" xfId="23227" hidden="1" xr:uid="{00000000-0005-0000-0000-0000FD740000}"/>
    <cellStyle name="Akzent6 2" xfId="23201" hidden="1" xr:uid="{00000000-0005-0000-0000-0000FE740000}"/>
    <cellStyle name="Akzent6 2" xfId="23161" hidden="1" xr:uid="{00000000-0005-0000-0000-0000FF740000}"/>
    <cellStyle name="Akzent6 2" xfId="23126" hidden="1" xr:uid="{00000000-0005-0000-0000-000000750000}"/>
    <cellStyle name="Akzent6 2" xfId="23099" hidden="1" xr:uid="{00000000-0005-0000-0000-000001750000}"/>
    <cellStyle name="Akzent6 2" xfId="23076" hidden="1" xr:uid="{00000000-0005-0000-0000-000002750000}"/>
    <cellStyle name="Akzent6 2" xfId="23054" hidden="1" xr:uid="{00000000-0005-0000-0000-000003750000}"/>
    <cellStyle name="Akzent6 2" xfId="23036" hidden="1" xr:uid="{00000000-0005-0000-0000-000004750000}"/>
    <cellStyle name="Akzent6 2" xfId="23010" hidden="1" xr:uid="{00000000-0005-0000-0000-000005750000}"/>
    <cellStyle name="Akzent6 2" xfId="22996" hidden="1" xr:uid="{00000000-0005-0000-0000-000006750000}"/>
    <cellStyle name="Akzent6 2" xfId="22970" hidden="1" xr:uid="{00000000-0005-0000-0000-000007750000}"/>
    <cellStyle name="Akzent6 2" xfId="22956" hidden="1" xr:uid="{00000000-0005-0000-0000-000008750000}"/>
    <cellStyle name="Akzent6 2" xfId="22939" hidden="1" xr:uid="{00000000-0005-0000-0000-000009750000}"/>
    <cellStyle name="Akzent6 2" xfId="22873" hidden="1" xr:uid="{00000000-0005-0000-0000-00000A750000}"/>
    <cellStyle name="Akzent6 2" xfId="22855" hidden="1" xr:uid="{00000000-0005-0000-0000-00000B750000}"/>
    <cellStyle name="Akzent6 2" xfId="22829" hidden="1" xr:uid="{00000000-0005-0000-0000-00000C750000}"/>
    <cellStyle name="Akzent6 2" xfId="22809" hidden="1" xr:uid="{00000000-0005-0000-0000-00000D750000}"/>
    <cellStyle name="Akzent6 2" xfId="22781" hidden="1" xr:uid="{00000000-0005-0000-0000-00000E750000}"/>
    <cellStyle name="Akzent6 2" xfId="22769" hidden="1" xr:uid="{00000000-0005-0000-0000-00000F750000}"/>
    <cellStyle name="Akzent6 2" xfId="22741" hidden="1" xr:uid="{00000000-0005-0000-0000-000010750000}"/>
    <cellStyle name="Akzent6 2" xfId="22729" hidden="1" xr:uid="{00000000-0005-0000-0000-000011750000}"/>
    <cellStyle name="Akzent6 2" xfId="22701" hidden="1" xr:uid="{00000000-0005-0000-0000-000012750000}"/>
    <cellStyle name="Akzent6 2" xfId="22856" hidden="1" xr:uid="{00000000-0005-0000-0000-000013750000}"/>
    <cellStyle name="Akzent6 2" xfId="22675" hidden="1" xr:uid="{00000000-0005-0000-0000-000014750000}"/>
    <cellStyle name="Akzent6 2" xfId="22660" hidden="1" xr:uid="{00000000-0005-0000-0000-000015750000}"/>
    <cellStyle name="Akzent6 2" xfId="22626" hidden="1" xr:uid="{00000000-0005-0000-0000-000016750000}"/>
    <cellStyle name="Akzent6 2" xfId="22614" hidden="1" xr:uid="{00000000-0005-0000-0000-000017750000}"/>
    <cellStyle name="Akzent6 2" xfId="22586" hidden="1" xr:uid="{00000000-0005-0000-0000-000018750000}"/>
    <cellStyle name="Akzent6 2" xfId="22574" hidden="1" xr:uid="{00000000-0005-0000-0000-000019750000}"/>
    <cellStyle name="Akzent6 2" xfId="22546" hidden="1" xr:uid="{00000000-0005-0000-0000-00001A750000}"/>
    <cellStyle name="Akzent6 2" xfId="22534" hidden="1" xr:uid="{00000000-0005-0000-0000-00001B750000}"/>
    <cellStyle name="Akzent6 2" xfId="22506" hidden="1" xr:uid="{00000000-0005-0000-0000-00001C750000}"/>
    <cellStyle name="Akzent6 2" xfId="22661" hidden="1" xr:uid="{00000000-0005-0000-0000-00001D750000}"/>
    <cellStyle name="Akzent6 2" xfId="22480" hidden="1" xr:uid="{00000000-0005-0000-0000-00001E750000}"/>
    <cellStyle name="Akzent6 2" xfId="22463" hidden="1" xr:uid="{00000000-0005-0000-0000-00001F750000}"/>
    <cellStyle name="Akzent6 2" xfId="22440" hidden="1" xr:uid="{00000000-0005-0000-0000-000020750000}"/>
    <cellStyle name="Akzent6 2" xfId="22422" hidden="1" xr:uid="{00000000-0005-0000-0000-000021750000}"/>
    <cellStyle name="Akzent6 2" xfId="22400" hidden="1" xr:uid="{00000000-0005-0000-0000-000022750000}"/>
    <cellStyle name="Akzent6 2" xfId="22375" hidden="1" xr:uid="{00000000-0005-0000-0000-000023750000}"/>
    <cellStyle name="Akzent6 2" xfId="22360" hidden="1" xr:uid="{00000000-0005-0000-0000-000024750000}"/>
    <cellStyle name="Akzent6 2" xfId="22337" hidden="1" xr:uid="{00000000-0005-0000-0000-000025750000}"/>
    <cellStyle name="Akzent6 2" xfId="22319" hidden="1" xr:uid="{00000000-0005-0000-0000-000026750000}"/>
    <cellStyle name="Akzent6 2" xfId="22296" hidden="1" xr:uid="{00000000-0005-0000-0000-000027750000}"/>
    <cellStyle name="Akzent6 2" xfId="22266" hidden="1" xr:uid="{00000000-0005-0000-0000-000028750000}"/>
    <cellStyle name="Akzent6 2" xfId="22246" hidden="1" xr:uid="{00000000-0005-0000-0000-000029750000}"/>
    <cellStyle name="Akzent6 2" xfId="22218" hidden="1" xr:uid="{00000000-0005-0000-0000-00002A750000}"/>
    <cellStyle name="Akzent6 2" xfId="22206" hidden="1" xr:uid="{00000000-0005-0000-0000-00002B750000}"/>
    <cellStyle name="Akzent6 2" xfId="22178" hidden="1" xr:uid="{00000000-0005-0000-0000-00002C750000}"/>
    <cellStyle name="Akzent6 2" xfId="22166" hidden="1" xr:uid="{00000000-0005-0000-0000-00002D750000}"/>
    <cellStyle name="Akzent6 2" xfId="22137" hidden="1" xr:uid="{00000000-0005-0000-0000-00002E750000}"/>
    <cellStyle name="Akzent6 2" xfId="22125" hidden="1" xr:uid="{00000000-0005-0000-0000-00002F750000}"/>
    <cellStyle name="Akzent6 2" xfId="22094" hidden="1" xr:uid="{00000000-0005-0000-0000-000030750000}"/>
    <cellStyle name="Akzent6 2" xfId="22079" hidden="1" xr:uid="{00000000-0005-0000-0000-000031750000}"/>
    <cellStyle name="Akzent6 2" xfId="22047" hidden="1" xr:uid="{00000000-0005-0000-0000-000032750000}"/>
    <cellStyle name="Akzent6 2" xfId="22029" hidden="1" xr:uid="{00000000-0005-0000-0000-000033750000}"/>
    <cellStyle name="Akzent6 2" xfId="22006" hidden="1" xr:uid="{00000000-0005-0000-0000-000034750000}"/>
    <cellStyle name="Akzent6 2" xfId="21980" hidden="1" xr:uid="{00000000-0005-0000-0000-000035750000}"/>
    <cellStyle name="Akzent6 2" xfId="21966" hidden="1" xr:uid="{00000000-0005-0000-0000-000036750000}"/>
    <cellStyle name="Akzent6 2" xfId="21940" hidden="1" xr:uid="{00000000-0005-0000-0000-000037750000}"/>
    <cellStyle name="Akzent6 2" xfId="21926" hidden="1" xr:uid="{00000000-0005-0000-0000-000038750000}"/>
    <cellStyle name="Akzent6 2" xfId="21908" hidden="1" xr:uid="{00000000-0005-0000-0000-000039750000}"/>
    <cellStyle name="Akzent6 2" xfId="21875" hidden="1" xr:uid="{00000000-0005-0000-0000-00003A750000}"/>
    <cellStyle name="Akzent6 2" xfId="22030" hidden="1" xr:uid="{00000000-0005-0000-0000-00003B750000}"/>
    <cellStyle name="Akzent6 2" xfId="21840" hidden="1" xr:uid="{00000000-0005-0000-0000-00003C750000}"/>
    <cellStyle name="Akzent6 2" xfId="21827" hidden="1" xr:uid="{00000000-0005-0000-0000-00003D750000}"/>
    <cellStyle name="Akzent6 2" xfId="21799" hidden="1" xr:uid="{00000000-0005-0000-0000-00003E750000}"/>
    <cellStyle name="Akzent6 2" xfId="21782" hidden="1" xr:uid="{00000000-0005-0000-0000-00003F750000}"/>
    <cellStyle name="Akzent6 2" xfId="21759" hidden="1" xr:uid="{00000000-0005-0000-0000-000040750000}"/>
    <cellStyle name="Akzent6 2" xfId="21742" hidden="1" xr:uid="{00000000-0005-0000-0000-000041750000}"/>
    <cellStyle name="Akzent6 2" xfId="21719" hidden="1" xr:uid="{00000000-0005-0000-0000-000042750000}"/>
    <cellStyle name="Akzent6 2" xfId="21702" hidden="1" xr:uid="{00000000-0005-0000-0000-000043750000}"/>
    <cellStyle name="Akzent6 2" xfId="21686" hidden="1" xr:uid="{00000000-0005-0000-0000-000044750000}"/>
    <cellStyle name="Akzent6 2" xfId="21828" hidden="1" xr:uid="{00000000-0005-0000-0000-000045750000}"/>
    <cellStyle name="Akzent6 2" xfId="21653" hidden="1" xr:uid="{00000000-0005-0000-0000-000046750000}"/>
    <cellStyle name="Akzent6 2" xfId="21630" hidden="1" xr:uid="{00000000-0005-0000-0000-000047750000}"/>
    <cellStyle name="Akzent6 2" xfId="21613" hidden="1" xr:uid="{00000000-0005-0000-0000-000048750000}"/>
    <cellStyle name="Akzent6 2" xfId="21587" hidden="1" xr:uid="{00000000-0005-0000-0000-000049750000}"/>
    <cellStyle name="Akzent6 2" xfId="21573" hidden="1" xr:uid="{00000000-0005-0000-0000-00004A750000}"/>
    <cellStyle name="Akzent6 2" xfId="21546" hidden="1" xr:uid="{00000000-0005-0000-0000-00004B750000}"/>
    <cellStyle name="Akzent6 2" xfId="21530" hidden="1" xr:uid="{00000000-0005-0000-0000-00004C750000}"/>
    <cellStyle name="Akzent6 2" xfId="21513" hidden="1" xr:uid="{00000000-0005-0000-0000-00004D750000}"/>
    <cellStyle name="Akzent6 2" xfId="21492" hidden="1" xr:uid="{00000000-0005-0000-0000-00004E750000}"/>
    <cellStyle name="Akzent6 2" xfId="21472" hidden="1" xr:uid="{00000000-0005-0000-0000-00004F750000}"/>
    <cellStyle name="Akzent6 2" xfId="21447" hidden="1" xr:uid="{00000000-0005-0000-0000-000050750000}"/>
    <cellStyle name="Akzent6 2" xfId="21432" hidden="1" xr:uid="{00000000-0005-0000-0000-000051750000}"/>
    <cellStyle name="Akzent6 2" xfId="21403" hidden="1" xr:uid="{00000000-0005-0000-0000-000052750000}"/>
    <cellStyle name="Akzent6 2" xfId="21389" hidden="1" xr:uid="{00000000-0005-0000-0000-000053750000}"/>
    <cellStyle name="Akzent6 2" xfId="21358" hidden="1" xr:uid="{00000000-0005-0000-0000-000054750000}"/>
    <cellStyle name="Akzent6 2" xfId="21348" hidden="1" xr:uid="{00000000-0005-0000-0000-000055750000}"/>
    <cellStyle name="Akzent6 2" xfId="21325" hidden="1" xr:uid="{00000000-0005-0000-0000-000056750000}"/>
    <cellStyle name="Akzent6 2" xfId="21302" hidden="1" xr:uid="{00000000-0005-0000-0000-000057750000}"/>
    <cellStyle name="Akzent6 2" xfId="21271" hidden="1" xr:uid="{00000000-0005-0000-0000-000058750000}"/>
    <cellStyle name="Akzent6 2" xfId="21243" hidden="1" xr:uid="{00000000-0005-0000-0000-000059750000}"/>
    <cellStyle name="Akzent6 2" xfId="21256" hidden="1" xr:uid="{00000000-0005-0000-0000-00005A750000}"/>
    <cellStyle name="Akzent6 2" xfId="21203" hidden="1" xr:uid="{00000000-0005-0000-0000-00005B750000}"/>
    <cellStyle name="Akzent6 2" xfId="21177" hidden="1" xr:uid="{00000000-0005-0000-0000-00005C750000}"/>
    <cellStyle name="Akzent6 2" xfId="21163" hidden="1" xr:uid="{00000000-0005-0000-0000-00005D750000}"/>
    <cellStyle name="Akzent6 2" xfId="21130" hidden="1" xr:uid="{00000000-0005-0000-0000-00005E750000}"/>
    <cellStyle name="Akzent6 2" xfId="21115" hidden="1" xr:uid="{00000000-0005-0000-0000-00005F750000}"/>
    <cellStyle name="Akzent6 2" xfId="21090" hidden="1" xr:uid="{00000000-0005-0000-0000-000060750000}"/>
    <cellStyle name="Akzent6 2" xfId="21076" hidden="1" xr:uid="{00000000-0005-0000-0000-000061750000}"/>
    <cellStyle name="Akzent6 2" xfId="25649" hidden="1" xr:uid="{00000000-0005-0000-0000-000062750000}"/>
    <cellStyle name="Akzent6 2" xfId="25655" hidden="1" xr:uid="{00000000-0005-0000-0000-000063750000}"/>
    <cellStyle name="Akzent6 2" xfId="25669" hidden="1" xr:uid="{00000000-0005-0000-0000-000064750000}"/>
    <cellStyle name="Akzent6 2" xfId="21204" hidden="1" xr:uid="{00000000-0005-0000-0000-000065750000}"/>
    <cellStyle name="Akzent6 2" xfId="25683" hidden="1" xr:uid="{00000000-0005-0000-0000-000066750000}"/>
    <cellStyle name="Akzent6 2" xfId="25689" hidden="1" xr:uid="{00000000-0005-0000-0000-000067750000}"/>
    <cellStyle name="Akzent6 2" xfId="25703" hidden="1" xr:uid="{00000000-0005-0000-0000-000068750000}"/>
    <cellStyle name="Akzent6 2" xfId="25709" hidden="1" xr:uid="{00000000-0005-0000-0000-000069750000}"/>
    <cellStyle name="Akzent6 2" xfId="25723" hidden="1" xr:uid="{00000000-0005-0000-0000-00006A750000}"/>
    <cellStyle name="Akzent6 2" xfId="25729" hidden="1" xr:uid="{00000000-0005-0000-0000-00006B750000}"/>
    <cellStyle name="Akzent6 2" xfId="25743" hidden="1" xr:uid="{00000000-0005-0000-0000-00006C750000}"/>
    <cellStyle name="Akzent6 2" xfId="25749" hidden="1" xr:uid="{00000000-0005-0000-0000-00006D750000}"/>
    <cellStyle name="Akzent6 2" xfId="25763" hidden="1" xr:uid="{00000000-0005-0000-0000-00006E750000}"/>
    <cellStyle name="Akzent6 2" xfId="25789" hidden="1" xr:uid="{00000000-0005-0000-0000-00006F750000}"/>
    <cellStyle name="Akzent6 2" xfId="25795" hidden="1" xr:uid="{00000000-0005-0000-0000-000070750000}"/>
    <cellStyle name="Akzent6 2" xfId="25809" hidden="1" xr:uid="{00000000-0005-0000-0000-000071750000}"/>
    <cellStyle name="Akzent6 2" xfId="25815" hidden="1" xr:uid="{00000000-0005-0000-0000-000072750000}"/>
    <cellStyle name="Akzent6 2" xfId="25829" hidden="1" xr:uid="{00000000-0005-0000-0000-000073750000}"/>
    <cellStyle name="Akzent6 2" xfId="25835" hidden="1" xr:uid="{00000000-0005-0000-0000-000074750000}"/>
    <cellStyle name="Akzent6 2" xfId="25849" hidden="1" xr:uid="{00000000-0005-0000-0000-000075750000}"/>
    <cellStyle name="Akzent6 2" xfId="25855" hidden="1" xr:uid="{00000000-0005-0000-0000-000076750000}"/>
    <cellStyle name="Akzent6 2" xfId="25869" hidden="1" xr:uid="{00000000-0005-0000-0000-000077750000}"/>
    <cellStyle name="Akzent6 2" xfId="25877" hidden="1" xr:uid="{00000000-0005-0000-0000-000078750000}"/>
    <cellStyle name="Akzent6 2" xfId="25895" hidden="1" xr:uid="{00000000-0005-0000-0000-000079750000}"/>
    <cellStyle name="Akzent6 2" xfId="25902" hidden="1" xr:uid="{00000000-0005-0000-0000-00007A750000}"/>
    <cellStyle name="Akzent6 2" xfId="25916" hidden="1" xr:uid="{00000000-0005-0000-0000-00007B750000}"/>
    <cellStyle name="Akzent6 2" xfId="25922" hidden="1" xr:uid="{00000000-0005-0000-0000-00007C750000}"/>
    <cellStyle name="Akzent6 2" xfId="25936" hidden="1" xr:uid="{00000000-0005-0000-0000-00007D750000}"/>
    <cellStyle name="Akzent6 2" xfId="25942" hidden="1" xr:uid="{00000000-0005-0000-0000-00007E750000}"/>
    <cellStyle name="Akzent6 2" xfId="25956" hidden="1" xr:uid="{00000000-0005-0000-0000-00007F750000}"/>
    <cellStyle name="Akzent6 2" xfId="25962" hidden="1" xr:uid="{00000000-0005-0000-0000-000080750000}"/>
    <cellStyle name="Akzent6 2" xfId="25976" hidden="1" xr:uid="{00000000-0005-0000-0000-000081750000}"/>
    <cellStyle name="Akzent6 2" xfId="25901" hidden="1" xr:uid="{00000000-0005-0000-0000-000082750000}"/>
    <cellStyle name="Akzent6 2" xfId="25990" hidden="1" xr:uid="{00000000-0005-0000-0000-000083750000}"/>
    <cellStyle name="Akzent6 2" xfId="25997" hidden="1" xr:uid="{00000000-0005-0000-0000-000084750000}"/>
    <cellStyle name="Akzent6 2" xfId="26011" hidden="1" xr:uid="{00000000-0005-0000-0000-000085750000}"/>
    <cellStyle name="Akzent6 2" xfId="26017" hidden="1" xr:uid="{00000000-0005-0000-0000-000086750000}"/>
    <cellStyle name="Akzent6 2" xfId="26031" hidden="1" xr:uid="{00000000-0005-0000-0000-000087750000}"/>
    <cellStyle name="Akzent6 2" xfId="26037" hidden="1" xr:uid="{00000000-0005-0000-0000-000088750000}"/>
    <cellStyle name="Akzent6 2" xfId="26051" hidden="1" xr:uid="{00000000-0005-0000-0000-000089750000}"/>
    <cellStyle name="Akzent6 2" xfId="26057" hidden="1" xr:uid="{00000000-0005-0000-0000-00008A750000}"/>
    <cellStyle name="Akzent6 2" xfId="26071" hidden="1" xr:uid="{00000000-0005-0000-0000-00008B750000}"/>
    <cellStyle name="Akzent6 2" xfId="25996" hidden="1" xr:uid="{00000000-0005-0000-0000-00008C750000}"/>
    <cellStyle name="Akzent6 2" xfId="26084" hidden="1" xr:uid="{00000000-0005-0000-0000-00008D750000}"/>
    <cellStyle name="Akzent6 2" xfId="26090" hidden="1" xr:uid="{00000000-0005-0000-0000-00008E750000}"/>
    <cellStyle name="Akzent6 2" xfId="26104" hidden="1" xr:uid="{00000000-0005-0000-0000-00008F750000}"/>
    <cellStyle name="Akzent6 2" xfId="26110" hidden="1" xr:uid="{00000000-0005-0000-0000-000090750000}"/>
    <cellStyle name="Akzent6 2" xfId="26124" hidden="1" xr:uid="{00000000-0005-0000-0000-000091750000}"/>
    <cellStyle name="Akzent6 2" xfId="26130" hidden="1" xr:uid="{00000000-0005-0000-0000-000092750000}"/>
    <cellStyle name="Akzent6 2" xfId="26144" hidden="1" xr:uid="{00000000-0005-0000-0000-000093750000}"/>
    <cellStyle name="Akzent6 2" xfId="26150" hidden="1" xr:uid="{00000000-0005-0000-0000-000094750000}"/>
    <cellStyle name="Akzent6 2" xfId="26164" hidden="1" xr:uid="{00000000-0005-0000-0000-000095750000}"/>
    <cellStyle name="Akzent6 2" xfId="26175" hidden="1" xr:uid="{00000000-0005-0000-0000-000096750000}"/>
    <cellStyle name="Akzent6 2" xfId="26195" hidden="1" xr:uid="{00000000-0005-0000-0000-000097750000}"/>
    <cellStyle name="Akzent6 2" xfId="26201" hidden="1" xr:uid="{00000000-0005-0000-0000-000098750000}"/>
    <cellStyle name="Akzent6 2" xfId="26215" hidden="1" xr:uid="{00000000-0005-0000-0000-000099750000}"/>
    <cellStyle name="Akzent6 2" xfId="26221" hidden="1" xr:uid="{00000000-0005-0000-0000-00009A750000}"/>
    <cellStyle name="Akzent6 2" xfId="26235" hidden="1" xr:uid="{00000000-0005-0000-0000-00009B750000}"/>
    <cellStyle name="Akzent6 2" xfId="26241" hidden="1" xr:uid="{00000000-0005-0000-0000-00009C750000}"/>
    <cellStyle name="Akzent6 2" xfId="26255" hidden="1" xr:uid="{00000000-0005-0000-0000-00009D750000}"/>
    <cellStyle name="Akzent6 2" xfId="26261" hidden="1" xr:uid="{00000000-0005-0000-0000-00009E750000}"/>
    <cellStyle name="Akzent6 2" xfId="26275" hidden="1" xr:uid="{00000000-0005-0000-0000-00009F750000}"/>
    <cellStyle name="Akzent6 2" xfId="26283" hidden="1" xr:uid="{00000000-0005-0000-0000-0000A0750000}"/>
    <cellStyle name="Akzent6 2" xfId="26301" hidden="1" xr:uid="{00000000-0005-0000-0000-0000A1750000}"/>
    <cellStyle name="Akzent6 2" xfId="26308" hidden="1" xr:uid="{00000000-0005-0000-0000-0000A2750000}"/>
    <cellStyle name="Akzent6 2" xfId="26322" hidden="1" xr:uid="{00000000-0005-0000-0000-0000A3750000}"/>
    <cellStyle name="Akzent6 2" xfId="26328" hidden="1" xr:uid="{00000000-0005-0000-0000-0000A4750000}"/>
    <cellStyle name="Akzent6 2" xfId="26342" hidden="1" xr:uid="{00000000-0005-0000-0000-0000A5750000}"/>
    <cellStyle name="Akzent6 2" xfId="26348" hidden="1" xr:uid="{00000000-0005-0000-0000-0000A6750000}"/>
    <cellStyle name="Akzent6 2" xfId="26362" hidden="1" xr:uid="{00000000-0005-0000-0000-0000A7750000}"/>
    <cellStyle name="Akzent6 2" xfId="26368" hidden="1" xr:uid="{00000000-0005-0000-0000-0000A8750000}"/>
    <cellStyle name="Akzent6 2" xfId="26382" hidden="1" xr:uid="{00000000-0005-0000-0000-0000A9750000}"/>
    <cellStyle name="Akzent6 2" xfId="26307" hidden="1" xr:uid="{00000000-0005-0000-0000-0000AA750000}"/>
    <cellStyle name="Akzent6 2" xfId="26396" hidden="1" xr:uid="{00000000-0005-0000-0000-0000AB750000}"/>
    <cellStyle name="Akzent6 2" xfId="26403" hidden="1" xr:uid="{00000000-0005-0000-0000-0000AC750000}"/>
    <cellStyle name="Akzent6 2" xfId="26417" hidden="1" xr:uid="{00000000-0005-0000-0000-0000AD750000}"/>
    <cellStyle name="Akzent6 2" xfId="26423" hidden="1" xr:uid="{00000000-0005-0000-0000-0000AE750000}"/>
    <cellStyle name="Akzent6 2" xfId="26437" hidden="1" xr:uid="{00000000-0005-0000-0000-0000AF750000}"/>
    <cellStyle name="Akzent6 2" xfId="26443" hidden="1" xr:uid="{00000000-0005-0000-0000-0000B0750000}"/>
    <cellStyle name="Akzent6 2" xfId="26457" hidden="1" xr:uid="{00000000-0005-0000-0000-0000B1750000}"/>
    <cellStyle name="Akzent6 2" xfId="26463" hidden="1" xr:uid="{00000000-0005-0000-0000-0000B2750000}"/>
    <cellStyle name="Akzent6 2" xfId="26477" hidden="1" xr:uid="{00000000-0005-0000-0000-0000B3750000}"/>
    <cellStyle name="Akzent6 2" xfId="26402" hidden="1" xr:uid="{00000000-0005-0000-0000-0000B4750000}"/>
    <cellStyle name="Akzent6 2" xfId="26490" hidden="1" xr:uid="{00000000-0005-0000-0000-0000B5750000}"/>
    <cellStyle name="Akzent6 2" xfId="26496" hidden="1" xr:uid="{00000000-0005-0000-0000-0000B6750000}"/>
    <cellStyle name="Akzent6 2" xfId="26510" hidden="1" xr:uid="{00000000-0005-0000-0000-0000B7750000}"/>
    <cellStyle name="Akzent6 2" xfId="26516" hidden="1" xr:uid="{00000000-0005-0000-0000-0000B8750000}"/>
    <cellStyle name="Akzent6 2" xfId="26530" hidden="1" xr:uid="{00000000-0005-0000-0000-0000B9750000}"/>
    <cellStyle name="Akzent6 2" xfId="26536" hidden="1" xr:uid="{00000000-0005-0000-0000-0000BA750000}"/>
    <cellStyle name="Akzent6 2" xfId="26550" hidden="1" xr:uid="{00000000-0005-0000-0000-0000BB750000}"/>
    <cellStyle name="Akzent6 2" xfId="26556" hidden="1" xr:uid="{00000000-0005-0000-0000-0000BC750000}"/>
    <cellStyle name="Akzent6 2" xfId="26570" hidden="1" xr:uid="{00000000-0005-0000-0000-0000BD750000}"/>
    <cellStyle name="Akzent6 2" xfId="26576" hidden="1" xr:uid="{00000000-0005-0000-0000-0000BE750000}"/>
    <cellStyle name="Akzent6 2" xfId="26590" hidden="1" xr:uid="{00000000-0005-0000-0000-0000BF750000}"/>
    <cellStyle name="Akzent6 2" xfId="26596" hidden="1" xr:uid="{00000000-0005-0000-0000-0000C0750000}"/>
    <cellStyle name="Akzent6 2" xfId="26610" hidden="1" xr:uid="{00000000-0005-0000-0000-0000C1750000}"/>
    <cellStyle name="Akzent6 2" xfId="26616" hidden="1" xr:uid="{00000000-0005-0000-0000-0000C2750000}"/>
    <cellStyle name="Akzent6 2" xfId="26630" hidden="1" xr:uid="{00000000-0005-0000-0000-0000C3750000}"/>
    <cellStyle name="Akzent6 2" xfId="26636" hidden="1" xr:uid="{00000000-0005-0000-0000-0000C4750000}"/>
    <cellStyle name="Akzent6 2" xfId="26650" hidden="1" xr:uid="{00000000-0005-0000-0000-0000C5750000}"/>
    <cellStyle name="Akzent6 2" xfId="26656" hidden="1" xr:uid="{00000000-0005-0000-0000-0000C6750000}"/>
    <cellStyle name="Akzent6 2" xfId="26670" hidden="1" xr:uid="{00000000-0005-0000-0000-0000C7750000}"/>
    <cellStyle name="Akzent6 2" xfId="26691" hidden="1" xr:uid="{00000000-0005-0000-0000-0000C8750000}"/>
    <cellStyle name="Akzent6 2" xfId="26681" hidden="1" xr:uid="{00000000-0005-0000-0000-0000C9750000}"/>
    <cellStyle name="Akzent6 2" xfId="26723" hidden="1" xr:uid="{00000000-0005-0000-0000-0000CA750000}"/>
    <cellStyle name="Akzent6 2" xfId="26739" hidden="1" xr:uid="{00000000-0005-0000-0000-0000CB750000}"/>
    <cellStyle name="Akzent6 2" xfId="26745" hidden="1" xr:uid="{00000000-0005-0000-0000-0000CC750000}"/>
    <cellStyle name="Akzent6 2" xfId="26759" hidden="1" xr:uid="{00000000-0005-0000-0000-0000CD750000}"/>
    <cellStyle name="Akzent6 2" xfId="26765" hidden="1" xr:uid="{00000000-0005-0000-0000-0000CE750000}"/>
    <cellStyle name="Akzent6 2" xfId="26779" hidden="1" xr:uid="{00000000-0005-0000-0000-0000CF750000}"/>
    <cellStyle name="Akzent6 2" xfId="26785" hidden="1" xr:uid="{00000000-0005-0000-0000-0000D0750000}"/>
    <cellStyle name="Akzent6 2" xfId="26799" hidden="1" xr:uid="{00000000-0005-0000-0000-0000D1750000}"/>
    <cellStyle name="Akzent6 2" xfId="26805" hidden="1" xr:uid="{00000000-0005-0000-0000-0000D2750000}"/>
    <cellStyle name="Akzent6 2" xfId="26819" hidden="1" xr:uid="{00000000-0005-0000-0000-0000D3750000}"/>
    <cellStyle name="Akzent6 2" xfId="26721" hidden="1" xr:uid="{00000000-0005-0000-0000-0000D4750000}"/>
    <cellStyle name="Akzent6 2" xfId="26835" hidden="1" xr:uid="{00000000-0005-0000-0000-0000D5750000}"/>
    <cellStyle name="Akzent6 2" xfId="26841" hidden="1" xr:uid="{00000000-0005-0000-0000-0000D6750000}"/>
    <cellStyle name="Akzent6 2" xfId="26855" hidden="1" xr:uid="{00000000-0005-0000-0000-0000D7750000}"/>
    <cellStyle name="Akzent6 2" xfId="26861" hidden="1" xr:uid="{00000000-0005-0000-0000-0000D8750000}"/>
    <cellStyle name="Akzent6 2" xfId="26875" hidden="1" xr:uid="{00000000-0005-0000-0000-0000D9750000}"/>
    <cellStyle name="Akzent6 2" xfId="26881" hidden="1" xr:uid="{00000000-0005-0000-0000-0000DA750000}"/>
    <cellStyle name="Akzent6 2" xfId="26895" hidden="1" xr:uid="{00000000-0005-0000-0000-0000DB750000}"/>
    <cellStyle name="Akzent6 2" xfId="26901" hidden="1" xr:uid="{00000000-0005-0000-0000-0000DC750000}"/>
    <cellStyle name="Akzent6 2" xfId="26915" hidden="1" xr:uid="{00000000-0005-0000-0000-0000DD750000}"/>
    <cellStyle name="Akzent6 2" xfId="26934" hidden="1" xr:uid="{00000000-0005-0000-0000-0000DE750000}"/>
    <cellStyle name="Akzent6 2" xfId="26969" hidden="1" xr:uid="{00000000-0005-0000-0000-0000DF750000}"/>
    <cellStyle name="Akzent6 2" xfId="26992" hidden="1" xr:uid="{00000000-0005-0000-0000-0000E0750000}"/>
    <cellStyle name="Akzent6 2" xfId="27006" hidden="1" xr:uid="{00000000-0005-0000-0000-0000E1750000}"/>
    <cellStyle name="Akzent6 2" xfId="27020" hidden="1" xr:uid="{00000000-0005-0000-0000-0000E2750000}"/>
    <cellStyle name="Akzent6 2" xfId="27026" hidden="1" xr:uid="{00000000-0005-0000-0000-0000E3750000}"/>
    <cellStyle name="Akzent6 2" xfId="27040" hidden="1" xr:uid="{00000000-0005-0000-0000-0000E4750000}"/>
    <cellStyle name="Akzent6 2" xfId="27046" hidden="1" xr:uid="{00000000-0005-0000-0000-0000E5750000}"/>
    <cellStyle name="Akzent6 2" xfId="27060" hidden="1" xr:uid="{00000000-0005-0000-0000-0000E6750000}"/>
    <cellStyle name="Akzent6 2" xfId="27066" hidden="1" xr:uid="{00000000-0005-0000-0000-0000E7750000}"/>
    <cellStyle name="Akzent6 2" xfId="27080" hidden="1" xr:uid="{00000000-0005-0000-0000-0000E8750000}"/>
    <cellStyle name="Akzent6 2" xfId="27088" hidden="1" xr:uid="{00000000-0005-0000-0000-0000E9750000}"/>
    <cellStyle name="Akzent6 2" xfId="27106" hidden="1" xr:uid="{00000000-0005-0000-0000-0000EA750000}"/>
    <cellStyle name="Akzent6 2" xfId="27113" hidden="1" xr:uid="{00000000-0005-0000-0000-0000EB750000}"/>
    <cellStyle name="Akzent6 2" xfId="27127" hidden="1" xr:uid="{00000000-0005-0000-0000-0000EC750000}"/>
    <cellStyle name="Akzent6 2" xfId="27133" hidden="1" xr:uid="{00000000-0005-0000-0000-0000ED750000}"/>
    <cellStyle name="Akzent6 2" xfId="27147" hidden="1" xr:uid="{00000000-0005-0000-0000-0000EE750000}"/>
    <cellStyle name="Akzent6 2" xfId="27153" hidden="1" xr:uid="{00000000-0005-0000-0000-0000EF750000}"/>
    <cellStyle name="Akzent6 2" xfId="27167" hidden="1" xr:uid="{00000000-0005-0000-0000-0000F0750000}"/>
    <cellStyle name="Akzent6 2" xfId="27173" hidden="1" xr:uid="{00000000-0005-0000-0000-0000F1750000}"/>
    <cellStyle name="Akzent6 2" xfId="27187" hidden="1" xr:uid="{00000000-0005-0000-0000-0000F2750000}"/>
    <cellStyle name="Akzent6 2" xfId="27112" hidden="1" xr:uid="{00000000-0005-0000-0000-0000F3750000}"/>
    <cellStyle name="Akzent6 2" xfId="27201" hidden="1" xr:uid="{00000000-0005-0000-0000-0000F4750000}"/>
    <cellStyle name="Akzent6 2" xfId="27208" hidden="1" xr:uid="{00000000-0005-0000-0000-0000F5750000}"/>
    <cellStyle name="Akzent6 2" xfId="27222" hidden="1" xr:uid="{00000000-0005-0000-0000-0000F6750000}"/>
    <cellStyle name="Akzent6 2" xfId="27228" hidden="1" xr:uid="{00000000-0005-0000-0000-0000F7750000}"/>
    <cellStyle name="Akzent6 2" xfId="27242" hidden="1" xr:uid="{00000000-0005-0000-0000-0000F8750000}"/>
    <cellStyle name="Akzent6 2" xfId="27248" hidden="1" xr:uid="{00000000-0005-0000-0000-0000F9750000}"/>
    <cellStyle name="Akzent6 2" xfId="27262" hidden="1" xr:uid="{00000000-0005-0000-0000-0000FA750000}"/>
    <cellStyle name="Akzent6 2" xfId="27268" hidden="1" xr:uid="{00000000-0005-0000-0000-0000FB750000}"/>
    <cellStyle name="Akzent6 2" xfId="27282" hidden="1" xr:uid="{00000000-0005-0000-0000-0000FC750000}"/>
    <cellStyle name="Akzent6 2" xfId="27207" hidden="1" xr:uid="{00000000-0005-0000-0000-0000FD750000}"/>
    <cellStyle name="Akzent6 2" xfId="27295" hidden="1" xr:uid="{00000000-0005-0000-0000-0000FE750000}"/>
    <cellStyle name="Akzent6 2" xfId="27301" hidden="1" xr:uid="{00000000-0005-0000-0000-0000FF750000}"/>
    <cellStyle name="Akzent6 2" xfId="27315" hidden="1" xr:uid="{00000000-0005-0000-0000-000000760000}"/>
    <cellStyle name="Akzent6 2" xfId="27321" hidden="1" xr:uid="{00000000-0005-0000-0000-000001760000}"/>
    <cellStyle name="Akzent6 2" xfId="27335" hidden="1" xr:uid="{00000000-0005-0000-0000-000002760000}"/>
    <cellStyle name="Akzent6 2" xfId="27341" hidden="1" xr:uid="{00000000-0005-0000-0000-000003760000}"/>
    <cellStyle name="Akzent6 2" xfId="27355" hidden="1" xr:uid="{00000000-0005-0000-0000-000004760000}"/>
    <cellStyle name="Akzent6 2" xfId="27361" hidden="1" xr:uid="{00000000-0005-0000-0000-000005760000}"/>
    <cellStyle name="Akzent6 2" xfId="27375" hidden="1" xr:uid="{00000000-0005-0000-0000-000006760000}"/>
    <cellStyle name="Akzent6 2" xfId="27386" hidden="1" xr:uid="{00000000-0005-0000-0000-000007760000}"/>
    <cellStyle name="Akzent6 2" xfId="27406" hidden="1" xr:uid="{00000000-0005-0000-0000-000008760000}"/>
    <cellStyle name="Akzent6 2" xfId="27412" hidden="1" xr:uid="{00000000-0005-0000-0000-000009760000}"/>
    <cellStyle name="Akzent6 2" xfId="27426" hidden="1" xr:uid="{00000000-0005-0000-0000-00000A760000}"/>
    <cellStyle name="Akzent6 2" xfId="27432" hidden="1" xr:uid="{00000000-0005-0000-0000-00000B760000}"/>
    <cellStyle name="Akzent6 2" xfId="27446" hidden="1" xr:uid="{00000000-0005-0000-0000-00000C760000}"/>
    <cellStyle name="Akzent6 2" xfId="27452" hidden="1" xr:uid="{00000000-0005-0000-0000-00000D760000}"/>
    <cellStyle name="Akzent6 2" xfId="27466" hidden="1" xr:uid="{00000000-0005-0000-0000-00000E760000}"/>
    <cellStyle name="Akzent6 2" xfId="27472" hidden="1" xr:uid="{00000000-0005-0000-0000-00000F760000}"/>
    <cellStyle name="Akzent6 2" xfId="27486" hidden="1" xr:uid="{00000000-0005-0000-0000-000010760000}"/>
    <cellStyle name="Akzent6 2" xfId="27494" hidden="1" xr:uid="{00000000-0005-0000-0000-000011760000}"/>
    <cellStyle name="Akzent6 2" xfId="27512" hidden="1" xr:uid="{00000000-0005-0000-0000-000012760000}"/>
    <cellStyle name="Akzent6 2" xfId="27519" hidden="1" xr:uid="{00000000-0005-0000-0000-000013760000}"/>
    <cellStyle name="Akzent6 2" xfId="27533" hidden="1" xr:uid="{00000000-0005-0000-0000-000014760000}"/>
    <cellStyle name="Akzent6 2" xfId="27539" hidden="1" xr:uid="{00000000-0005-0000-0000-000015760000}"/>
    <cellStyle name="Akzent6 2" xfId="27553" hidden="1" xr:uid="{00000000-0005-0000-0000-000016760000}"/>
    <cellStyle name="Akzent6 2" xfId="27559" hidden="1" xr:uid="{00000000-0005-0000-0000-000017760000}"/>
    <cellStyle name="Akzent6 2" xfId="27573" hidden="1" xr:uid="{00000000-0005-0000-0000-000018760000}"/>
    <cellStyle name="Akzent6 2" xfId="27579" hidden="1" xr:uid="{00000000-0005-0000-0000-000019760000}"/>
    <cellStyle name="Akzent6 2" xfId="27593" hidden="1" xr:uid="{00000000-0005-0000-0000-00001A760000}"/>
    <cellStyle name="Akzent6 2" xfId="27518" hidden="1" xr:uid="{00000000-0005-0000-0000-00001B760000}"/>
    <cellStyle name="Akzent6 2" xfId="27607" hidden="1" xr:uid="{00000000-0005-0000-0000-00001C760000}"/>
    <cellStyle name="Akzent6 2" xfId="27614" hidden="1" xr:uid="{00000000-0005-0000-0000-00001D760000}"/>
    <cellStyle name="Akzent6 2" xfId="27628" hidden="1" xr:uid="{00000000-0005-0000-0000-00001E760000}"/>
    <cellStyle name="Akzent6 2" xfId="27634" hidden="1" xr:uid="{00000000-0005-0000-0000-00001F760000}"/>
    <cellStyle name="Akzent6 2" xfId="27648" hidden="1" xr:uid="{00000000-0005-0000-0000-000020760000}"/>
    <cellStyle name="Akzent6 2" xfId="27654" hidden="1" xr:uid="{00000000-0005-0000-0000-000021760000}"/>
    <cellStyle name="Akzent6 2" xfId="27668" hidden="1" xr:uid="{00000000-0005-0000-0000-000022760000}"/>
    <cellStyle name="Akzent6 2" xfId="27674" hidden="1" xr:uid="{00000000-0005-0000-0000-000023760000}"/>
    <cellStyle name="Akzent6 2" xfId="27688" hidden="1" xr:uid="{00000000-0005-0000-0000-000024760000}"/>
    <cellStyle name="Akzent6 2" xfId="27613" hidden="1" xr:uid="{00000000-0005-0000-0000-000025760000}"/>
    <cellStyle name="Akzent6 2" xfId="27701" hidden="1" xr:uid="{00000000-0005-0000-0000-000026760000}"/>
    <cellStyle name="Akzent6 2" xfId="27707" hidden="1" xr:uid="{00000000-0005-0000-0000-000027760000}"/>
    <cellStyle name="Akzent6 2" xfId="27721" hidden="1" xr:uid="{00000000-0005-0000-0000-000028760000}"/>
    <cellStyle name="Akzent6 2" xfId="27727" hidden="1" xr:uid="{00000000-0005-0000-0000-000029760000}"/>
    <cellStyle name="Akzent6 2" xfId="27741" hidden="1" xr:uid="{00000000-0005-0000-0000-00002A760000}"/>
    <cellStyle name="Akzent6 2" xfId="27747" hidden="1" xr:uid="{00000000-0005-0000-0000-00002B760000}"/>
    <cellStyle name="Akzent6 2" xfId="27761" hidden="1" xr:uid="{00000000-0005-0000-0000-00002C760000}"/>
    <cellStyle name="Akzent6 2" xfId="27767" hidden="1" xr:uid="{00000000-0005-0000-0000-00002D760000}"/>
    <cellStyle name="Akzent6 2" xfId="27781" hidden="1" xr:uid="{00000000-0005-0000-0000-00002E760000}"/>
    <cellStyle name="Akzent6 2" xfId="27787" hidden="1" xr:uid="{00000000-0005-0000-0000-00002F760000}"/>
    <cellStyle name="Akzent6 2" xfId="27801" hidden="1" xr:uid="{00000000-0005-0000-0000-000030760000}"/>
    <cellStyle name="Akzent6 2" xfId="27807" hidden="1" xr:uid="{00000000-0005-0000-0000-000031760000}"/>
    <cellStyle name="Akzent6 2" xfId="27821" hidden="1" xr:uid="{00000000-0005-0000-0000-000032760000}"/>
    <cellStyle name="Akzent6 2" xfId="27827" hidden="1" xr:uid="{00000000-0005-0000-0000-000033760000}"/>
    <cellStyle name="Akzent6 2" xfId="27841" hidden="1" xr:uid="{00000000-0005-0000-0000-000034760000}"/>
    <cellStyle name="Akzent6 2" xfId="27847" hidden="1" xr:uid="{00000000-0005-0000-0000-000035760000}"/>
    <cellStyle name="Akzent6 2" xfId="27861" hidden="1" xr:uid="{00000000-0005-0000-0000-000036760000}"/>
    <cellStyle name="Akzent6 2" xfId="27867" hidden="1" xr:uid="{00000000-0005-0000-0000-000037760000}"/>
    <cellStyle name="Akzent6 2" xfId="27881" hidden="1" xr:uid="{00000000-0005-0000-0000-000038760000}"/>
    <cellStyle name="Akzent6 2" xfId="27902" hidden="1" xr:uid="{00000000-0005-0000-0000-000039760000}"/>
    <cellStyle name="Akzent6 2" xfId="27892" hidden="1" xr:uid="{00000000-0005-0000-0000-00003A760000}"/>
    <cellStyle name="Akzent6 2" xfId="27934" hidden="1" xr:uid="{00000000-0005-0000-0000-00003B760000}"/>
    <cellStyle name="Akzent6 2" xfId="27950" hidden="1" xr:uid="{00000000-0005-0000-0000-00003C760000}"/>
    <cellStyle name="Akzent6 2" xfId="27956" hidden="1" xr:uid="{00000000-0005-0000-0000-00003D760000}"/>
    <cellStyle name="Akzent6 2" xfId="27970" hidden="1" xr:uid="{00000000-0005-0000-0000-00003E760000}"/>
    <cellStyle name="Akzent6 2" xfId="27976" hidden="1" xr:uid="{00000000-0005-0000-0000-00003F760000}"/>
    <cellStyle name="Akzent6 2" xfId="27990" hidden="1" xr:uid="{00000000-0005-0000-0000-000040760000}"/>
    <cellStyle name="Akzent6 2" xfId="27996" hidden="1" xr:uid="{00000000-0005-0000-0000-000041760000}"/>
    <cellStyle name="Akzent6 2" xfId="28010" hidden="1" xr:uid="{00000000-0005-0000-0000-000042760000}"/>
    <cellStyle name="Akzent6 2" xfId="28016" hidden="1" xr:uid="{00000000-0005-0000-0000-000043760000}"/>
    <cellStyle name="Akzent6 2" xfId="28030" hidden="1" xr:uid="{00000000-0005-0000-0000-000044760000}"/>
    <cellStyle name="Akzent6 2" xfId="27932" hidden="1" xr:uid="{00000000-0005-0000-0000-000045760000}"/>
    <cellStyle name="Akzent6 2" xfId="28046" hidden="1" xr:uid="{00000000-0005-0000-0000-000046760000}"/>
    <cellStyle name="Akzent6 2" xfId="28052" hidden="1" xr:uid="{00000000-0005-0000-0000-000047760000}"/>
    <cellStyle name="Akzent6 2" xfId="28066" hidden="1" xr:uid="{00000000-0005-0000-0000-000048760000}"/>
    <cellStyle name="Akzent6 2" xfId="28072" hidden="1" xr:uid="{00000000-0005-0000-0000-000049760000}"/>
    <cellStyle name="Akzent6 2" xfId="28086" hidden="1" xr:uid="{00000000-0005-0000-0000-00004A760000}"/>
    <cellStyle name="Akzent6 2" xfId="28092" hidden="1" xr:uid="{00000000-0005-0000-0000-00004B760000}"/>
    <cellStyle name="Akzent6 2" xfId="28106" hidden="1" xr:uid="{00000000-0005-0000-0000-00004C760000}"/>
    <cellStyle name="Akzent6 2" xfId="28112" hidden="1" xr:uid="{00000000-0005-0000-0000-00004D760000}"/>
    <cellStyle name="Akzent6 2" xfId="28126" hidden="1" xr:uid="{00000000-0005-0000-0000-00004E760000}"/>
    <cellStyle name="Akzent6 2" xfId="28291" hidden="1" xr:uid="{00000000-0005-0000-0000-00004F760000}"/>
    <cellStyle name="Akzent6 2" xfId="28302" hidden="1" xr:uid="{00000000-0005-0000-0000-000050760000}"/>
    <cellStyle name="Akzent6 2" xfId="28316" hidden="1" xr:uid="{00000000-0005-0000-0000-000051760000}"/>
    <cellStyle name="Akzent6 2" xfId="28322" hidden="1" xr:uid="{00000000-0005-0000-0000-000052760000}"/>
    <cellStyle name="Akzent6 2" xfId="28336" hidden="1" xr:uid="{00000000-0005-0000-0000-000053760000}"/>
    <cellStyle name="Akzent6 2" xfId="28342" hidden="1" xr:uid="{00000000-0005-0000-0000-000054760000}"/>
    <cellStyle name="Akzent6 2" xfId="28356" hidden="1" xr:uid="{00000000-0005-0000-0000-000055760000}"/>
    <cellStyle name="Akzent6 2" xfId="28362" hidden="1" xr:uid="{00000000-0005-0000-0000-000056760000}"/>
    <cellStyle name="Akzent6 2" xfId="28376" hidden="1" xr:uid="{00000000-0005-0000-0000-000057760000}"/>
    <cellStyle name="Akzent6 2" xfId="28384" hidden="1" xr:uid="{00000000-0005-0000-0000-000058760000}"/>
    <cellStyle name="Akzent6 2" xfId="28402" hidden="1" xr:uid="{00000000-0005-0000-0000-000059760000}"/>
    <cellStyle name="Akzent6 2" xfId="28409" hidden="1" xr:uid="{00000000-0005-0000-0000-00005A760000}"/>
    <cellStyle name="Akzent6 2" xfId="28423" hidden="1" xr:uid="{00000000-0005-0000-0000-00005B760000}"/>
    <cellStyle name="Akzent6 2" xfId="28429" hidden="1" xr:uid="{00000000-0005-0000-0000-00005C760000}"/>
    <cellStyle name="Akzent6 2" xfId="28443" hidden="1" xr:uid="{00000000-0005-0000-0000-00005D760000}"/>
    <cellStyle name="Akzent6 2" xfId="28449" hidden="1" xr:uid="{00000000-0005-0000-0000-00005E760000}"/>
    <cellStyle name="Akzent6 2" xfId="28463" hidden="1" xr:uid="{00000000-0005-0000-0000-00005F760000}"/>
    <cellStyle name="Akzent6 2" xfId="28469" hidden="1" xr:uid="{00000000-0005-0000-0000-000060760000}"/>
    <cellStyle name="Akzent6 2" xfId="28483" hidden="1" xr:uid="{00000000-0005-0000-0000-000061760000}"/>
    <cellStyle name="Akzent6 2" xfId="28408" hidden="1" xr:uid="{00000000-0005-0000-0000-000062760000}"/>
    <cellStyle name="Akzent6 2" xfId="28497" hidden="1" xr:uid="{00000000-0005-0000-0000-000063760000}"/>
    <cellStyle name="Akzent6 2" xfId="28504" hidden="1" xr:uid="{00000000-0005-0000-0000-000064760000}"/>
    <cellStyle name="Akzent6 2" xfId="28518" hidden="1" xr:uid="{00000000-0005-0000-0000-000065760000}"/>
    <cellStyle name="Akzent6 2" xfId="28524" hidden="1" xr:uid="{00000000-0005-0000-0000-000066760000}"/>
    <cellStyle name="Akzent6 2" xfId="28538" hidden="1" xr:uid="{00000000-0005-0000-0000-000067760000}"/>
    <cellStyle name="Akzent6 2" xfId="28544" hidden="1" xr:uid="{00000000-0005-0000-0000-000068760000}"/>
    <cellStyle name="Akzent6 2" xfId="28558" hidden="1" xr:uid="{00000000-0005-0000-0000-000069760000}"/>
    <cellStyle name="Akzent6 2" xfId="28564" hidden="1" xr:uid="{00000000-0005-0000-0000-00006A760000}"/>
    <cellStyle name="Akzent6 2" xfId="28578" hidden="1" xr:uid="{00000000-0005-0000-0000-00006B760000}"/>
    <cellStyle name="Akzent6 2" xfId="28503" hidden="1" xr:uid="{00000000-0005-0000-0000-00006C760000}"/>
    <cellStyle name="Akzent6 2" xfId="28591" hidden="1" xr:uid="{00000000-0005-0000-0000-00006D760000}"/>
    <cellStyle name="Akzent6 2" xfId="28597" hidden="1" xr:uid="{00000000-0005-0000-0000-00006E760000}"/>
    <cellStyle name="Akzent6 2" xfId="28611" hidden="1" xr:uid="{00000000-0005-0000-0000-00006F760000}"/>
    <cellStyle name="Akzent6 2" xfId="28617" hidden="1" xr:uid="{00000000-0005-0000-0000-000070760000}"/>
    <cellStyle name="Akzent6 2" xfId="28631" hidden="1" xr:uid="{00000000-0005-0000-0000-000071760000}"/>
    <cellStyle name="Akzent6 2" xfId="28637" hidden="1" xr:uid="{00000000-0005-0000-0000-000072760000}"/>
    <cellStyle name="Akzent6 2" xfId="28651" hidden="1" xr:uid="{00000000-0005-0000-0000-000073760000}"/>
    <cellStyle name="Akzent6 2" xfId="28657" hidden="1" xr:uid="{00000000-0005-0000-0000-000074760000}"/>
    <cellStyle name="Akzent6 2" xfId="28671" hidden="1" xr:uid="{00000000-0005-0000-0000-000075760000}"/>
    <cellStyle name="Akzent6 2" xfId="28683" hidden="1" xr:uid="{00000000-0005-0000-0000-000076760000}"/>
    <cellStyle name="Akzent6 2" xfId="28703" hidden="1" xr:uid="{00000000-0005-0000-0000-000077760000}"/>
    <cellStyle name="Akzent6 2" xfId="28709" hidden="1" xr:uid="{00000000-0005-0000-0000-000078760000}"/>
    <cellStyle name="Akzent6 2" xfId="28723" hidden="1" xr:uid="{00000000-0005-0000-0000-000079760000}"/>
    <cellStyle name="Akzent6 2" xfId="28729" hidden="1" xr:uid="{00000000-0005-0000-0000-00007A760000}"/>
    <cellStyle name="Akzent6 2" xfId="28743" hidden="1" xr:uid="{00000000-0005-0000-0000-00007B760000}"/>
    <cellStyle name="Akzent6 2" xfId="28749" hidden="1" xr:uid="{00000000-0005-0000-0000-00007C760000}"/>
    <cellStyle name="Akzent6 2" xfId="28763" hidden="1" xr:uid="{00000000-0005-0000-0000-00007D760000}"/>
    <cellStyle name="Akzent6 2" xfId="28769" hidden="1" xr:uid="{00000000-0005-0000-0000-00007E760000}"/>
    <cellStyle name="Akzent6 2" xfId="28783" hidden="1" xr:uid="{00000000-0005-0000-0000-00007F760000}"/>
    <cellStyle name="Akzent6 2" xfId="28791" hidden="1" xr:uid="{00000000-0005-0000-0000-000080760000}"/>
    <cellStyle name="Akzent6 2" xfId="28809" hidden="1" xr:uid="{00000000-0005-0000-0000-000081760000}"/>
    <cellStyle name="Akzent6 2" xfId="28816" hidden="1" xr:uid="{00000000-0005-0000-0000-000082760000}"/>
    <cellStyle name="Akzent6 2" xfId="28830" hidden="1" xr:uid="{00000000-0005-0000-0000-000083760000}"/>
    <cellStyle name="Akzent6 2" xfId="28836" hidden="1" xr:uid="{00000000-0005-0000-0000-000084760000}"/>
    <cellStyle name="Akzent6 2" xfId="28850" hidden="1" xr:uid="{00000000-0005-0000-0000-000085760000}"/>
    <cellStyle name="Akzent6 2" xfId="28856" hidden="1" xr:uid="{00000000-0005-0000-0000-000086760000}"/>
    <cellStyle name="Akzent6 2" xfId="28870" hidden="1" xr:uid="{00000000-0005-0000-0000-000087760000}"/>
    <cellStyle name="Akzent6 2" xfId="28876" hidden="1" xr:uid="{00000000-0005-0000-0000-000088760000}"/>
    <cellStyle name="Akzent6 2" xfId="28890" hidden="1" xr:uid="{00000000-0005-0000-0000-000089760000}"/>
    <cellStyle name="Akzent6 2" xfId="28815" hidden="1" xr:uid="{00000000-0005-0000-0000-00008A760000}"/>
    <cellStyle name="Akzent6 2" xfId="28904" hidden="1" xr:uid="{00000000-0005-0000-0000-00008B760000}"/>
    <cellStyle name="Akzent6 2" xfId="28911" hidden="1" xr:uid="{00000000-0005-0000-0000-00008C760000}"/>
    <cellStyle name="Akzent6 2" xfId="28925" hidden="1" xr:uid="{00000000-0005-0000-0000-00008D760000}"/>
    <cellStyle name="Akzent6 2" xfId="28931" hidden="1" xr:uid="{00000000-0005-0000-0000-00008E760000}"/>
    <cellStyle name="Akzent6 2" xfId="28945" hidden="1" xr:uid="{00000000-0005-0000-0000-00008F760000}"/>
    <cellStyle name="Akzent6 2" xfId="28951" hidden="1" xr:uid="{00000000-0005-0000-0000-000090760000}"/>
    <cellStyle name="Akzent6 2" xfId="28965" hidden="1" xr:uid="{00000000-0005-0000-0000-000091760000}"/>
    <cellStyle name="Akzent6 2" xfId="28971" hidden="1" xr:uid="{00000000-0005-0000-0000-000092760000}"/>
    <cellStyle name="Akzent6 2" xfId="28985" hidden="1" xr:uid="{00000000-0005-0000-0000-000093760000}"/>
    <cellStyle name="Akzent6 2" xfId="28910" hidden="1" xr:uid="{00000000-0005-0000-0000-000094760000}"/>
    <cellStyle name="Akzent6 2" xfId="28998" hidden="1" xr:uid="{00000000-0005-0000-0000-000095760000}"/>
    <cellStyle name="Akzent6 2" xfId="29004" hidden="1" xr:uid="{00000000-0005-0000-0000-000096760000}"/>
    <cellStyle name="Akzent6 2" xfId="29018" hidden="1" xr:uid="{00000000-0005-0000-0000-000097760000}"/>
    <cellStyle name="Akzent6 2" xfId="29024" hidden="1" xr:uid="{00000000-0005-0000-0000-000098760000}"/>
    <cellStyle name="Akzent6 2" xfId="29038" hidden="1" xr:uid="{00000000-0005-0000-0000-000099760000}"/>
    <cellStyle name="Akzent6 2" xfId="29044" hidden="1" xr:uid="{00000000-0005-0000-0000-00009A760000}"/>
    <cellStyle name="Akzent6 2" xfId="29058" hidden="1" xr:uid="{00000000-0005-0000-0000-00009B760000}"/>
    <cellStyle name="Akzent6 2" xfId="29064" hidden="1" xr:uid="{00000000-0005-0000-0000-00009C760000}"/>
    <cellStyle name="Akzent6 2" xfId="29078" hidden="1" xr:uid="{00000000-0005-0000-0000-00009D760000}"/>
    <cellStyle name="Akzent6 2" xfId="29084" hidden="1" xr:uid="{00000000-0005-0000-0000-00009E760000}"/>
    <cellStyle name="Akzent6 2" xfId="29098" hidden="1" xr:uid="{00000000-0005-0000-0000-00009F760000}"/>
    <cellStyle name="Akzent6 2" xfId="29104" hidden="1" xr:uid="{00000000-0005-0000-0000-0000A0760000}"/>
    <cellStyle name="Akzent6 2" xfId="29118" hidden="1" xr:uid="{00000000-0005-0000-0000-0000A1760000}"/>
    <cellStyle name="Akzent6 2" xfId="29124" hidden="1" xr:uid="{00000000-0005-0000-0000-0000A2760000}"/>
    <cellStyle name="Akzent6 2" xfId="29138" hidden="1" xr:uid="{00000000-0005-0000-0000-0000A3760000}"/>
    <cellStyle name="Akzent6 2" xfId="29144" hidden="1" xr:uid="{00000000-0005-0000-0000-0000A4760000}"/>
    <cellStyle name="Akzent6 2" xfId="29158" hidden="1" xr:uid="{00000000-0005-0000-0000-0000A5760000}"/>
    <cellStyle name="Akzent6 2" xfId="29164" hidden="1" xr:uid="{00000000-0005-0000-0000-0000A6760000}"/>
    <cellStyle name="Akzent6 2" xfId="29178" hidden="1" xr:uid="{00000000-0005-0000-0000-0000A7760000}"/>
    <cellStyle name="Akzent6 2" xfId="29200" hidden="1" xr:uid="{00000000-0005-0000-0000-0000A8760000}"/>
    <cellStyle name="Akzent6 2" xfId="29189" hidden="1" xr:uid="{00000000-0005-0000-0000-0000A9760000}"/>
    <cellStyle name="Akzent6 2" xfId="29234" hidden="1" xr:uid="{00000000-0005-0000-0000-0000AA760000}"/>
    <cellStyle name="Akzent6 2" xfId="29250" hidden="1" xr:uid="{00000000-0005-0000-0000-0000AB760000}"/>
    <cellStyle name="Akzent6 2" xfId="29256" hidden="1" xr:uid="{00000000-0005-0000-0000-0000AC760000}"/>
    <cellStyle name="Akzent6 2" xfId="29270" hidden="1" xr:uid="{00000000-0005-0000-0000-0000AD760000}"/>
    <cellStyle name="Akzent6 2" xfId="29276" hidden="1" xr:uid="{00000000-0005-0000-0000-0000AE760000}"/>
    <cellStyle name="Akzent6 2" xfId="29290" hidden="1" xr:uid="{00000000-0005-0000-0000-0000AF760000}"/>
    <cellStyle name="Akzent6 2" xfId="29296" hidden="1" xr:uid="{00000000-0005-0000-0000-0000B0760000}"/>
    <cellStyle name="Akzent6 2" xfId="29310" hidden="1" xr:uid="{00000000-0005-0000-0000-0000B1760000}"/>
    <cellStyle name="Akzent6 2" xfId="29316" hidden="1" xr:uid="{00000000-0005-0000-0000-0000B2760000}"/>
    <cellStyle name="Akzent6 2" xfId="29330" hidden="1" xr:uid="{00000000-0005-0000-0000-0000B3760000}"/>
    <cellStyle name="Akzent6 2" xfId="29232" hidden="1" xr:uid="{00000000-0005-0000-0000-0000B4760000}"/>
    <cellStyle name="Akzent6 2" xfId="29346" hidden="1" xr:uid="{00000000-0005-0000-0000-0000B5760000}"/>
    <cellStyle name="Akzent6 2" xfId="29352" hidden="1" xr:uid="{00000000-0005-0000-0000-0000B6760000}"/>
    <cellStyle name="Akzent6 2" xfId="29366" hidden="1" xr:uid="{00000000-0005-0000-0000-0000B7760000}"/>
    <cellStyle name="Akzent6 2" xfId="29372" hidden="1" xr:uid="{00000000-0005-0000-0000-0000B8760000}"/>
    <cellStyle name="Akzent6 2" xfId="29386" hidden="1" xr:uid="{00000000-0005-0000-0000-0000B9760000}"/>
    <cellStyle name="Akzent6 2" xfId="29392" hidden="1" xr:uid="{00000000-0005-0000-0000-0000BA760000}"/>
    <cellStyle name="Akzent6 2" xfId="29406" hidden="1" xr:uid="{00000000-0005-0000-0000-0000BB760000}"/>
    <cellStyle name="Akzent6 2" xfId="29412" hidden="1" xr:uid="{00000000-0005-0000-0000-0000BC760000}"/>
    <cellStyle name="Akzent6 2" xfId="29426" hidden="1" xr:uid="{00000000-0005-0000-0000-0000BD760000}"/>
    <cellStyle name="Akzent6 2" xfId="29446" hidden="1" xr:uid="{00000000-0005-0000-0000-0000BE760000}"/>
    <cellStyle name="Akzent6 2" xfId="29481" hidden="1" xr:uid="{00000000-0005-0000-0000-0000BF760000}"/>
    <cellStyle name="Akzent6 2" xfId="29504" hidden="1" xr:uid="{00000000-0005-0000-0000-0000C0760000}"/>
    <cellStyle name="Akzent6 2" xfId="29518" hidden="1" xr:uid="{00000000-0005-0000-0000-0000C1760000}"/>
    <cellStyle name="Akzent6 2" xfId="29532" hidden="1" xr:uid="{00000000-0005-0000-0000-0000C2760000}"/>
    <cellStyle name="Akzent6 2" xfId="29538" hidden="1" xr:uid="{00000000-0005-0000-0000-0000C3760000}"/>
    <cellStyle name="Akzent6 2" xfId="29552" hidden="1" xr:uid="{00000000-0005-0000-0000-0000C4760000}"/>
    <cellStyle name="Akzent6 2" xfId="29558" hidden="1" xr:uid="{00000000-0005-0000-0000-0000C5760000}"/>
    <cellStyle name="Akzent6 2" xfId="29572" hidden="1" xr:uid="{00000000-0005-0000-0000-0000C6760000}"/>
    <cellStyle name="Akzent6 2" xfId="29578" hidden="1" xr:uid="{00000000-0005-0000-0000-0000C7760000}"/>
    <cellStyle name="Akzent6 2" xfId="29592" hidden="1" xr:uid="{00000000-0005-0000-0000-0000C8760000}"/>
    <cellStyle name="Akzent6 2" xfId="29600" hidden="1" xr:uid="{00000000-0005-0000-0000-0000C9760000}"/>
    <cellStyle name="Akzent6 2" xfId="29618" hidden="1" xr:uid="{00000000-0005-0000-0000-0000CA760000}"/>
    <cellStyle name="Akzent6 2" xfId="29625" hidden="1" xr:uid="{00000000-0005-0000-0000-0000CB760000}"/>
    <cellStyle name="Akzent6 2" xfId="29639" hidden="1" xr:uid="{00000000-0005-0000-0000-0000CC760000}"/>
    <cellStyle name="Akzent6 2" xfId="29645" hidden="1" xr:uid="{00000000-0005-0000-0000-0000CD760000}"/>
    <cellStyle name="Akzent6 2" xfId="29659" hidden="1" xr:uid="{00000000-0005-0000-0000-0000CE760000}"/>
    <cellStyle name="Akzent6 2" xfId="29665" hidden="1" xr:uid="{00000000-0005-0000-0000-0000CF760000}"/>
    <cellStyle name="Akzent6 2" xfId="29679" hidden="1" xr:uid="{00000000-0005-0000-0000-0000D0760000}"/>
    <cellStyle name="Akzent6 2" xfId="29685" hidden="1" xr:uid="{00000000-0005-0000-0000-0000D1760000}"/>
    <cellStyle name="Akzent6 2" xfId="29699" hidden="1" xr:uid="{00000000-0005-0000-0000-0000D2760000}"/>
    <cellStyle name="Akzent6 2" xfId="29624" hidden="1" xr:uid="{00000000-0005-0000-0000-0000D3760000}"/>
    <cellStyle name="Akzent6 2" xfId="29713" hidden="1" xr:uid="{00000000-0005-0000-0000-0000D4760000}"/>
    <cellStyle name="Akzent6 2" xfId="29720" hidden="1" xr:uid="{00000000-0005-0000-0000-0000D5760000}"/>
    <cellStyle name="Akzent6 2" xfId="29734" hidden="1" xr:uid="{00000000-0005-0000-0000-0000D6760000}"/>
    <cellStyle name="Akzent6 2" xfId="29740" hidden="1" xr:uid="{00000000-0005-0000-0000-0000D7760000}"/>
    <cellStyle name="Akzent6 2" xfId="29754" hidden="1" xr:uid="{00000000-0005-0000-0000-0000D8760000}"/>
    <cellStyle name="Akzent6 2" xfId="29760" hidden="1" xr:uid="{00000000-0005-0000-0000-0000D9760000}"/>
    <cellStyle name="Akzent6 2" xfId="29774" hidden="1" xr:uid="{00000000-0005-0000-0000-0000DA760000}"/>
    <cellStyle name="Akzent6 2" xfId="29780" hidden="1" xr:uid="{00000000-0005-0000-0000-0000DB760000}"/>
    <cellStyle name="Akzent6 2" xfId="29794" hidden="1" xr:uid="{00000000-0005-0000-0000-0000DC760000}"/>
    <cellStyle name="Akzent6 2" xfId="29719" hidden="1" xr:uid="{00000000-0005-0000-0000-0000DD760000}"/>
    <cellStyle name="Akzent6 2" xfId="29807" hidden="1" xr:uid="{00000000-0005-0000-0000-0000DE760000}"/>
    <cellStyle name="Akzent6 2" xfId="29813" hidden="1" xr:uid="{00000000-0005-0000-0000-0000DF760000}"/>
    <cellStyle name="Akzent6 2" xfId="29827" hidden="1" xr:uid="{00000000-0005-0000-0000-0000E0760000}"/>
    <cellStyle name="Akzent6 2" xfId="29833" hidden="1" xr:uid="{00000000-0005-0000-0000-0000E1760000}"/>
    <cellStyle name="Akzent6 2" xfId="29847" hidden="1" xr:uid="{00000000-0005-0000-0000-0000E2760000}"/>
    <cellStyle name="Akzent6 2" xfId="29853" hidden="1" xr:uid="{00000000-0005-0000-0000-0000E3760000}"/>
    <cellStyle name="Akzent6 2" xfId="29867" hidden="1" xr:uid="{00000000-0005-0000-0000-0000E4760000}"/>
    <cellStyle name="Akzent6 2" xfId="29873" hidden="1" xr:uid="{00000000-0005-0000-0000-0000E5760000}"/>
    <cellStyle name="Akzent6 2" xfId="29887" hidden="1" xr:uid="{00000000-0005-0000-0000-0000E6760000}"/>
    <cellStyle name="Akzent6 2" xfId="29898" hidden="1" xr:uid="{00000000-0005-0000-0000-0000E7760000}"/>
    <cellStyle name="Akzent6 2" xfId="29918" hidden="1" xr:uid="{00000000-0005-0000-0000-0000E8760000}"/>
    <cellStyle name="Akzent6 2" xfId="29924" hidden="1" xr:uid="{00000000-0005-0000-0000-0000E9760000}"/>
    <cellStyle name="Akzent6 2" xfId="29938" hidden="1" xr:uid="{00000000-0005-0000-0000-0000EA760000}"/>
    <cellStyle name="Akzent6 2" xfId="29944" hidden="1" xr:uid="{00000000-0005-0000-0000-0000EB760000}"/>
    <cellStyle name="Akzent6 2" xfId="29958" hidden="1" xr:uid="{00000000-0005-0000-0000-0000EC760000}"/>
    <cellStyle name="Akzent6 2" xfId="29964" hidden="1" xr:uid="{00000000-0005-0000-0000-0000ED760000}"/>
    <cellStyle name="Akzent6 2" xfId="29978" hidden="1" xr:uid="{00000000-0005-0000-0000-0000EE760000}"/>
    <cellStyle name="Akzent6 2" xfId="29984" hidden="1" xr:uid="{00000000-0005-0000-0000-0000EF760000}"/>
    <cellStyle name="Akzent6 2" xfId="29998" hidden="1" xr:uid="{00000000-0005-0000-0000-0000F0760000}"/>
    <cellStyle name="Akzent6 2" xfId="30006" hidden="1" xr:uid="{00000000-0005-0000-0000-0000F1760000}"/>
    <cellStyle name="Akzent6 2" xfId="30024" hidden="1" xr:uid="{00000000-0005-0000-0000-0000F2760000}"/>
    <cellStyle name="Akzent6 2" xfId="30031" hidden="1" xr:uid="{00000000-0005-0000-0000-0000F3760000}"/>
    <cellStyle name="Akzent6 2" xfId="30045" hidden="1" xr:uid="{00000000-0005-0000-0000-0000F4760000}"/>
    <cellStyle name="Akzent6 2" xfId="30051" hidden="1" xr:uid="{00000000-0005-0000-0000-0000F5760000}"/>
    <cellStyle name="Akzent6 2" xfId="30065" hidden="1" xr:uid="{00000000-0005-0000-0000-0000F6760000}"/>
    <cellStyle name="Akzent6 2" xfId="30071" hidden="1" xr:uid="{00000000-0005-0000-0000-0000F7760000}"/>
    <cellStyle name="Akzent6 2" xfId="30085" hidden="1" xr:uid="{00000000-0005-0000-0000-0000F8760000}"/>
    <cellStyle name="Akzent6 2" xfId="30091" hidden="1" xr:uid="{00000000-0005-0000-0000-0000F9760000}"/>
    <cellStyle name="Akzent6 2" xfId="30105" hidden="1" xr:uid="{00000000-0005-0000-0000-0000FA760000}"/>
    <cellStyle name="Akzent6 2" xfId="30030" hidden="1" xr:uid="{00000000-0005-0000-0000-0000FB760000}"/>
    <cellStyle name="Akzent6 2" xfId="30119" hidden="1" xr:uid="{00000000-0005-0000-0000-0000FC760000}"/>
    <cellStyle name="Akzent6 2" xfId="30126" hidden="1" xr:uid="{00000000-0005-0000-0000-0000FD760000}"/>
    <cellStyle name="Akzent6 2" xfId="30140" hidden="1" xr:uid="{00000000-0005-0000-0000-0000FE760000}"/>
    <cellStyle name="Akzent6 2" xfId="30146" hidden="1" xr:uid="{00000000-0005-0000-0000-0000FF760000}"/>
    <cellStyle name="Akzent6 2" xfId="30160" hidden="1" xr:uid="{00000000-0005-0000-0000-000000770000}"/>
    <cellStyle name="Akzent6 2" xfId="30166" hidden="1" xr:uid="{00000000-0005-0000-0000-000001770000}"/>
    <cellStyle name="Akzent6 2" xfId="30180" hidden="1" xr:uid="{00000000-0005-0000-0000-000002770000}"/>
    <cellStyle name="Akzent6 2" xfId="30186" hidden="1" xr:uid="{00000000-0005-0000-0000-000003770000}"/>
    <cellStyle name="Akzent6 2" xfId="30200" hidden="1" xr:uid="{00000000-0005-0000-0000-000004770000}"/>
    <cellStyle name="Akzent6 2" xfId="30125" hidden="1" xr:uid="{00000000-0005-0000-0000-000005770000}"/>
    <cellStyle name="Akzent6 2" xfId="30213" hidden="1" xr:uid="{00000000-0005-0000-0000-000006770000}"/>
    <cellStyle name="Akzent6 2" xfId="30219" hidden="1" xr:uid="{00000000-0005-0000-0000-000007770000}"/>
    <cellStyle name="Akzent6 2" xfId="30233" hidden="1" xr:uid="{00000000-0005-0000-0000-000008770000}"/>
    <cellStyle name="Akzent6 2" xfId="30239" hidden="1" xr:uid="{00000000-0005-0000-0000-000009770000}"/>
    <cellStyle name="Akzent6 2" xfId="30253" hidden="1" xr:uid="{00000000-0005-0000-0000-00000A770000}"/>
    <cellStyle name="Akzent6 2" xfId="30259" hidden="1" xr:uid="{00000000-0005-0000-0000-00000B770000}"/>
    <cellStyle name="Akzent6 2" xfId="30273" hidden="1" xr:uid="{00000000-0005-0000-0000-00000C770000}"/>
    <cellStyle name="Akzent6 2" xfId="30279" hidden="1" xr:uid="{00000000-0005-0000-0000-00000D770000}"/>
    <cellStyle name="Akzent6 2" xfId="30293" hidden="1" xr:uid="{00000000-0005-0000-0000-00000E770000}"/>
    <cellStyle name="Akzent6 2" xfId="30299" hidden="1" xr:uid="{00000000-0005-0000-0000-00000F770000}"/>
    <cellStyle name="Akzent6 2" xfId="30313" hidden="1" xr:uid="{00000000-0005-0000-0000-000010770000}"/>
    <cellStyle name="Akzent6 2" xfId="30319" hidden="1" xr:uid="{00000000-0005-0000-0000-000011770000}"/>
    <cellStyle name="Akzent6 2" xfId="30333" hidden="1" xr:uid="{00000000-0005-0000-0000-000012770000}"/>
    <cellStyle name="Akzent6 2" xfId="30339" hidden="1" xr:uid="{00000000-0005-0000-0000-000013770000}"/>
    <cellStyle name="Akzent6 2" xfId="30353" hidden="1" xr:uid="{00000000-0005-0000-0000-000014770000}"/>
    <cellStyle name="Akzent6 2" xfId="30359" hidden="1" xr:uid="{00000000-0005-0000-0000-000015770000}"/>
    <cellStyle name="Akzent6 2" xfId="30373" hidden="1" xr:uid="{00000000-0005-0000-0000-000016770000}"/>
    <cellStyle name="Akzent6 2" xfId="30379" hidden="1" xr:uid="{00000000-0005-0000-0000-000017770000}"/>
    <cellStyle name="Akzent6 2" xfId="30393" hidden="1" xr:uid="{00000000-0005-0000-0000-000018770000}"/>
    <cellStyle name="Akzent6 2" xfId="30414" hidden="1" xr:uid="{00000000-0005-0000-0000-000019770000}"/>
    <cellStyle name="Akzent6 2" xfId="30404" hidden="1" xr:uid="{00000000-0005-0000-0000-00001A770000}"/>
    <cellStyle name="Akzent6 2" xfId="30447" hidden="1" xr:uid="{00000000-0005-0000-0000-00001B770000}"/>
    <cellStyle name="Akzent6 2" xfId="30463" hidden="1" xr:uid="{00000000-0005-0000-0000-00001C770000}"/>
    <cellStyle name="Akzent6 2" xfId="30469" hidden="1" xr:uid="{00000000-0005-0000-0000-00001D770000}"/>
    <cellStyle name="Akzent6 2" xfId="30483" hidden="1" xr:uid="{00000000-0005-0000-0000-00001E770000}"/>
    <cellStyle name="Akzent6 2" xfId="30489" hidden="1" xr:uid="{00000000-0005-0000-0000-00001F770000}"/>
    <cellStyle name="Akzent6 2" xfId="30503" hidden="1" xr:uid="{00000000-0005-0000-0000-000020770000}"/>
    <cellStyle name="Akzent6 2" xfId="30509" hidden="1" xr:uid="{00000000-0005-0000-0000-000021770000}"/>
    <cellStyle name="Akzent6 2" xfId="30523" hidden="1" xr:uid="{00000000-0005-0000-0000-000022770000}"/>
    <cellStyle name="Akzent6 2" xfId="30529" hidden="1" xr:uid="{00000000-0005-0000-0000-000023770000}"/>
    <cellStyle name="Akzent6 2" xfId="30543" hidden="1" xr:uid="{00000000-0005-0000-0000-000024770000}"/>
    <cellStyle name="Akzent6 2" xfId="30445" hidden="1" xr:uid="{00000000-0005-0000-0000-000025770000}"/>
    <cellStyle name="Akzent6 2" xfId="30559" hidden="1" xr:uid="{00000000-0005-0000-0000-000026770000}"/>
    <cellStyle name="Akzent6 2" xfId="30565" hidden="1" xr:uid="{00000000-0005-0000-0000-000027770000}"/>
    <cellStyle name="Akzent6 2" xfId="30579" hidden="1" xr:uid="{00000000-0005-0000-0000-000028770000}"/>
    <cellStyle name="Akzent6 2" xfId="30585" hidden="1" xr:uid="{00000000-0005-0000-0000-000029770000}"/>
    <cellStyle name="Akzent6 2" xfId="30599" hidden="1" xr:uid="{00000000-0005-0000-0000-00002A770000}"/>
    <cellStyle name="Akzent6 2" xfId="30605" hidden="1" xr:uid="{00000000-0005-0000-0000-00002B770000}"/>
    <cellStyle name="Akzent6 2" xfId="30619" hidden="1" xr:uid="{00000000-0005-0000-0000-00002C770000}"/>
    <cellStyle name="Akzent6 2" xfId="30625" hidden="1" xr:uid="{00000000-0005-0000-0000-00002D770000}"/>
    <cellStyle name="Akzent6 2" xfId="30639" hidden="1" xr:uid="{00000000-0005-0000-0000-00002E770000}"/>
    <cellStyle name="Akzent6 2" xfId="30684" hidden="1" xr:uid="{00000000-0005-0000-0000-00002F770000}"/>
    <cellStyle name="Akzent6 2" xfId="30697" hidden="1" xr:uid="{00000000-0005-0000-0000-000030770000}"/>
    <cellStyle name="Akzent6 2" xfId="30711" hidden="1" xr:uid="{00000000-0005-0000-0000-000031770000}"/>
    <cellStyle name="Akzent6 2" xfId="30717" hidden="1" xr:uid="{00000000-0005-0000-0000-000032770000}"/>
    <cellStyle name="Akzent6 2" xfId="30731" hidden="1" xr:uid="{00000000-0005-0000-0000-000033770000}"/>
    <cellStyle name="Akzent6 2" xfId="30737" hidden="1" xr:uid="{00000000-0005-0000-0000-000034770000}"/>
    <cellStyle name="Akzent6 2" xfId="30751" hidden="1" xr:uid="{00000000-0005-0000-0000-000035770000}"/>
    <cellStyle name="Akzent6 2" xfId="30757" hidden="1" xr:uid="{00000000-0005-0000-0000-000036770000}"/>
    <cellStyle name="Akzent6 2" xfId="30771" hidden="1" xr:uid="{00000000-0005-0000-0000-000037770000}"/>
    <cellStyle name="Akzent6 2" xfId="30779" hidden="1" xr:uid="{00000000-0005-0000-0000-000038770000}"/>
    <cellStyle name="Akzent6 2" xfId="30797" hidden="1" xr:uid="{00000000-0005-0000-0000-000039770000}"/>
    <cellStyle name="Akzent6 2" xfId="30804" hidden="1" xr:uid="{00000000-0005-0000-0000-00003A770000}"/>
    <cellStyle name="Akzent6 2" xfId="30818" hidden="1" xr:uid="{00000000-0005-0000-0000-00003B770000}"/>
    <cellStyle name="Akzent6 2" xfId="30824" hidden="1" xr:uid="{00000000-0005-0000-0000-00003C770000}"/>
    <cellStyle name="Akzent6 2" xfId="30838" hidden="1" xr:uid="{00000000-0005-0000-0000-00003D770000}"/>
    <cellStyle name="Akzent6 2" xfId="30844" hidden="1" xr:uid="{00000000-0005-0000-0000-00003E770000}"/>
    <cellStyle name="Akzent6 2" xfId="30858" hidden="1" xr:uid="{00000000-0005-0000-0000-00003F770000}"/>
    <cellStyle name="Akzent6 2" xfId="30864" hidden="1" xr:uid="{00000000-0005-0000-0000-000040770000}"/>
    <cellStyle name="Akzent6 2" xfId="30878" hidden="1" xr:uid="{00000000-0005-0000-0000-000041770000}"/>
    <cellStyle name="Akzent6 2" xfId="30803" hidden="1" xr:uid="{00000000-0005-0000-0000-000042770000}"/>
    <cellStyle name="Akzent6 2" xfId="30892" hidden="1" xr:uid="{00000000-0005-0000-0000-000043770000}"/>
    <cellStyle name="Akzent6 2" xfId="30899" hidden="1" xr:uid="{00000000-0005-0000-0000-000044770000}"/>
    <cellStyle name="Akzent6 2" xfId="30913" hidden="1" xr:uid="{00000000-0005-0000-0000-000045770000}"/>
    <cellStyle name="Akzent6 2" xfId="30919" hidden="1" xr:uid="{00000000-0005-0000-0000-000046770000}"/>
    <cellStyle name="Akzent6 2" xfId="30933" hidden="1" xr:uid="{00000000-0005-0000-0000-000047770000}"/>
    <cellStyle name="Akzent6 2" xfId="30939" hidden="1" xr:uid="{00000000-0005-0000-0000-000048770000}"/>
    <cellStyle name="Akzent6 2" xfId="30953" hidden="1" xr:uid="{00000000-0005-0000-0000-000049770000}"/>
    <cellStyle name="Akzent6 2" xfId="30959" hidden="1" xr:uid="{00000000-0005-0000-0000-00004A770000}"/>
    <cellStyle name="Akzent6 2" xfId="30973" hidden="1" xr:uid="{00000000-0005-0000-0000-00004B770000}"/>
    <cellStyle name="Akzent6 2" xfId="30898" hidden="1" xr:uid="{00000000-0005-0000-0000-00004C770000}"/>
    <cellStyle name="Akzent6 2" xfId="30986" hidden="1" xr:uid="{00000000-0005-0000-0000-00004D770000}"/>
    <cellStyle name="Akzent6 2" xfId="30992" hidden="1" xr:uid="{00000000-0005-0000-0000-00004E770000}"/>
    <cellStyle name="Akzent6 2" xfId="31006" hidden="1" xr:uid="{00000000-0005-0000-0000-00004F770000}"/>
    <cellStyle name="Akzent6 2" xfId="31012" hidden="1" xr:uid="{00000000-0005-0000-0000-000050770000}"/>
    <cellStyle name="Akzent6 2" xfId="31026" hidden="1" xr:uid="{00000000-0005-0000-0000-000051770000}"/>
    <cellStyle name="Akzent6 2" xfId="31032" hidden="1" xr:uid="{00000000-0005-0000-0000-000052770000}"/>
    <cellStyle name="Akzent6 2" xfId="31046" hidden="1" xr:uid="{00000000-0005-0000-0000-000053770000}"/>
    <cellStyle name="Akzent6 2" xfId="31052" hidden="1" xr:uid="{00000000-0005-0000-0000-000054770000}"/>
    <cellStyle name="Akzent6 2" xfId="31066" hidden="1" xr:uid="{00000000-0005-0000-0000-000055770000}"/>
    <cellStyle name="Akzent6 2" xfId="31077" hidden="1" xr:uid="{00000000-0005-0000-0000-000056770000}"/>
    <cellStyle name="Akzent6 2" xfId="31097" hidden="1" xr:uid="{00000000-0005-0000-0000-000057770000}"/>
    <cellStyle name="Akzent6 2" xfId="31103" hidden="1" xr:uid="{00000000-0005-0000-0000-000058770000}"/>
    <cellStyle name="Akzent6 2" xfId="31117" hidden="1" xr:uid="{00000000-0005-0000-0000-000059770000}"/>
    <cellStyle name="Akzent6 2" xfId="31123" hidden="1" xr:uid="{00000000-0005-0000-0000-00005A770000}"/>
    <cellStyle name="Akzent6 2" xfId="31137" hidden="1" xr:uid="{00000000-0005-0000-0000-00005B770000}"/>
    <cellStyle name="Akzent6 2" xfId="31143" hidden="1" xr:uid="{00000000-0005-0000-0000-00005C770000}"/>
    <cellStyle name="Akzent6 2" xfId="31157" hidden="1" xr:uid="{00000000-0005-0000-0000-00005D770000}"/>
    <cellStyle name="Akzent6 2" xfId="31163" hidden="1" xr:uid="{00000000-0005-0000-0000-00005E770000}"/>
    <cellStyle name="Akzent6 2" xfId="31177" hidden="1" xr:uid="{00000000-0005-0000-0000-00005F770000}"/>
    <cellStyle name="Akzent6 2" xfId="31185" hidden="1" xr:uid="{00000000-0005-0000-0000-000060770000}"/>
    <cellStyle name="Akzent6 2" xfId="31203" hidden="1" xr:uid="{00000000-0005-0000-0000-000061770000}"/>
    <cellStyle name="Akzent6 2" xfId="31210" hidden="1" xr:uid="{00000000-0005-0000-0000-000062770000}"/>
    <cellStyle name="Akzent6 2" xfId="31224" hidden="1" xr:uid="{00000000-0005-0000-0000-000063770000}"/>
    <cellStyle name="Akzent6 2" xfId="31230" hidden="1" xr:uid="{00000000-0005-0000-0000-000064770000}"/>
    <cellStyle name="Akzent6 2" xfId="31244" hidden="1" xr:uid="{00000000-0005-0000-0000-000065770000}"/>
    <cellStyle name="Akzent6 2" xfId="31250" hidden="1" xr:uid="{00000000-0005-0000-0000-000066770000}"/>
    <cellStyle name="Akzent6 2" xfId="31264" hidden="1" xr:uid="{00000000-0005-0000-0000-000067770000}"/>
    <cellStyle name="Akzent6 2" xfId="31270" hidden="1" xr:uid="{00000000-0005-0000-0000-000068770000}"/>
    <cellStyle name="Akzent6 2" xfId="31284" hidden="1" xr:uid="{00000000-0005-0000-0000-000069770000}"/>
    <cellStyle name="Akzent6 2" xfId="31209" hidden="1" xr:uid="{00000000-0005-0000-0000-00006A770000}"/>
    <cellStyle name="Akzent6 2" xfId="31298" hidden="1" xr:uid="{00000000-0005-0000-0000-00006B770000}"/>
    <cellStyle name="Akzent6 2" xfId="31305" hidden="1" xr:uid="{00000000-0005-0000-0000-00006C770000}"/>
    <cellStyle name="Akzent6 2" xfId="31319" hidden="1" xr:uid="{00000000-0005-0000-0000-00006D770000}"/>
    <cellStyle name="Akzent6 2" xfId="31325" hidden="1" xr:uid="{00000000-0005-0000-0000-00006E770000}"/>
    <cellStyle name="Akzent6 2" xfId="31339" hidden="1" xr:uid="{00000000-0005-0000-0000-00006F770000}"/>
    <cellStyle name="Akzent6 2" xfId="31345" hidden="1" xr:uid="{00000000-0005-0000-0000-000070770000}"/>
    <cellStyle name="Akzent6 2" xfId="31359" hidden="1" xr:uid="{00000000-0005-0000-0000-000071770000}"/>
    <cellStyle name="Akzent6 2" xfId="31365" hidden="1" xr:uid="{00000000-0005-0000-0000-000072770000}"/>
    <cellStyle name="Akzent6 2" xfId="31379" hidden="1" xr:uid="{00000000-0005-0000-0000-000073770000}"/>
    <cellStyle name="Akzent6 2" xfId="31304" hidden="1" xr:uid="{00000000-0005-0000-0000-000074770000}"/>
    <cellStyle name="Akzent6 2" xfId="31392" hidden="1" xr:uid="{00000000-0005-0000-0000-000075770000}"/>
    <cellStyle name="Akzent6 2" xfId="31398" hidden="1" xr:uid="{00000000-0005-0000-0000-000076770000}"/>
    <cellStyle name="Akzent6 2" xfId="31412" hidden="1" xr:uid="{00000000-0005-0000-0000-000077770000}"/>
    <cellStyle name="Akzent6 2" xfId="31418" hidden="1" xr:uid="{00000000-0005-0000-0000-000078770000}"/>
    <cellStyle name="Akzent6 2" xfId="31432" hidden="1" xr:uid="{00000000-0005-0000-0000-000079770000}"/>
    <cellStyle name="Akzent6 2" xfId="31438" hidden="1" xr:uid="{00000000-0005-0000-0000-00007A770000}"/>
    <cellStyle name="Akzent6 2" xfId="31452" hidden="1" xr:uid="{00000000-0005-0000-0000-00007B770000}"/>
    <cellStyle name="Akzent6 2" xfId="31458" hidden="1" xr:uid="{00000000-0005-0000-0000-00007C770000}"/>
    <cellStyle name="Akzent6 2" xfId="31472" hidden="1" xr:uid="{00000000-0005-0000-0000-00007D770000}"/>
    <cellStyle name="Akzent6 2" xfId="31478" hidden="1" xr:uid="{00000000-0005-0000-0000-00007E770000}"/>
    <cellStyle name="Akzent6 2" xfId="31492" hidden="1" xr:uid="{00000000-0005-0000-0000-00007F770000}"/>
    <cellStyle name="Akzent6 2" xfId="31498" hidden="1" xr:uid="{00000000-0005-0000-0000-000080770000}"/>
    <cellStyle name="Akzent6 2" xfId="31512" hidden="1" xr:uid="{00000000-0005-0000-0000-000081770000}"/>
    <cellStyle name="Akzent6 2" xfId="31518" hidden="1" xr:uid="{00000000-0005-0000-0000-000082770000}"/>
    <cellStyle name="Akzent6 2" xfId="31532" hidden="1" xr:uid="{00000000-0005-0000-0000-000083770000}"/>
    <cellStyle name="Akzent6 2" xfId="31538" hidden="1" xr:uid="{00000000-0005-0000-0000-000084770000}"/>
    <cellStyle name="Akzent6 2" xfId="31552" hidden="1" xr:uid="{00000000-0005-0000-0000-000085770000}"/>
    <cellStyle name="Akzent6 2" xfId="31558" hidden="1" xr:uid="{00000000-0005-0000-0000-000086770000}"/>
    <cellStyle name="Akzent6 2" xfId="31572" hidden="1" xr:uid="{00000000-0005-0000-0000-000087770000}"/>
    <cellStyle name="Akzent6 2" xfId="31594" hidden="1" xr:uid="{00000000-0005-0000-0000-000088770000}"/>
    <cellStyle name="Akzent6 2" xfId="31583" hidden="1" xr:uid="{00000000-0005-0000-0000-000089770000}"/>
    <cellStyle name="Akzent6 2" xfId="31628" hidden="1" xr:uid="{00000000-0005-0000-0000-00008A770000}"/>
    <cellStyle name="Akzent6 2" xfId="31644" hidden="1" xr:uid="{00000000-0005-0000-0000-00008B770000}"/>
    <cellStyle name="Akzent6 2" xfId="31650" hidden="1" xr:uid="{00000000-0005-0000-0000-00008C770000}"/>
    <cellStyle name="Akzent6 2" xfId="31664" hidden="1" xr:uid="{00000000-0005-0000-0000-00008D770000}"/>
    <cellStyle name="Akzent6 2" xfId="31670" hidden="1" xr:uid="{00000000-0005-0000-0000-00008E770000}"/>
    <cellStyle name="Akzent6 2" xfId="31684" hidden="1" xr:uid="{00000000-0005-0000-0000-00008F770000}"/>
    <cellStyle name="Akzent6 2" xfId="31690" hidden="1" xr:uid="{00000000-0005-0000-0000-000090770000}"/>
    <cellStyle name="Akzent6 2" xfId="31704" hidden="1" xr:uid="{00000000-0005-0000-0000-000091770000}"/>
    <cellStyle name="Akzent6 2" xfId="31710" hidden="1" xr:uid="{00000000-0005-0000-0000-000092770000}"/>
    <cellStyle name="Akzent6 2" xfId="31724" hidden="1" xr:uid="{00000000-0005-0000-0000-000093770000}"/>
    <cellStyle name="Akzent6 2" xfId="31626" hidden="1" xr:uid="{00000000-0005-0000-0000-000094770000}"/>
    <cellStyle name="Akzent6 2" xfId="31740" hidden="1" xr:uid="{00000000-0005-0000-0000-000095770000}"/>
    <cellStyle name="Akzent6 2" xfId="31746" hidden="1" xr:uid="{00000000-0005-0000-0000-000096770000}"/>
    <cellStyle name="Akzent6 2" xfId="31760" hidden="1" xr:uid="{00000000-0005-0000-0000-000097770000}"/>
    <cellStyle name="Akzent6 2" xfId="31766" hidden="1" xr:uid="{00000000-0005-0000-0000-000098770000}"/>
    <cellStyle name="Akzent6 2" xfId="31780" hidden="1" xr:uid="{00000000-0005-0000-0000-000099770000}"/>
    <cellStyle name="Akzent6 2" xfId="31786" hidden="1" xr:uid="{00000000-0005-0000-0000-00009A770000}"/>
    <cellStyle name="Akzent6 2" xfId="31800" hidden="1" xr:uid="{00000000-0005-0000-0000-00009B770000}"/>
    <cellStyle name="Akzent6 2" xfId="31806" hidden="1" xr:uid="{00000000-0005-0000-0000-00009C770000}"/>
    <cellStyle name="Akzent6 2" xfId="31820" hidden="1" xr:uid="{00000000-0005-0000-0000-00009D770000}"/>
    <cellStyle name="Akzent6 2" xfId="31839" hidden="1" xr:uid="{00000000-0005-0000-0000-00009E770000}"/>
    <cellStyle name="Akzent6 2" xfId="31874" hidden="1" xr:uid="{00000000-0005-0000-0000-00009F770000}"/>
    <cellStyle name="Akzent6 2" xfId="31897" hidden="1" xr:uid="{00000000-0005-0000-0000-0000A0770000}"/>
    <cellStyle name="Akzent6 2" xfId="31911" hidden="1" xr:uid="{00000000-0005-0000-0000-0000A1770000}"/>
    <cellStyle name="Akzent6 2" xfId="31925" hidden="1" xr:uid="{00000000-0005-0000-0000-0000A2770000}"/>
    <cellStyle name="Akzent6 2" xfId="31931" hidden="1" xr:uid="{00000000-0005-0000-0000-0000A3770000}"/>
    <cellStyle name="Akzent6 2" xfId="31945" hidden="1" xr:uid="{00000000-0005-0000-0000-0000A4770000}"/>
    <cellStyle name="Akzent6 2" xfId="31951" hidden="1" xr:uid="{00000000-0005-0000-0000-0000A5770000}"/>
    <cellStyle name="Akzent6 2" xfId="31965" hidden="1" xr:uid="{00000000-0005-0000-0000-0000A6770000}"/>
    <cellStyle name="Akzent6 2" xfId="31971" hidden="1" xr:uid="{00000000-0005-0000-0000-0000A7770000}"/>
    <cellStyle name="Akzent6 2" xfId="31985" hidden="1" xr:uid="{00000000-0005-0000-0000-0000A8770000}"/>
    <cellStyle name="Akzent6 2" xfId="31992" hidden="1" xr:uid="{00000000-0005-0000-0000-0000A9770000}"/>
    <cellStyle name="Akzent6 2" xfId="32010" hidden="1" xr:uid="{00000000-0005-0000-0000-0000AA770000}"/>
    <cellStyle name="Akzent6 2" xfId="32017" hidden="1" xr:uid="{00000000-0005-0000-0000-0000AB770000}"/>
    <cellStyle name="Akzent6 2" xfId="32031" hidden="1" xr:uid="{00000000-0005-0000-0000-0000AC770000}"/>
    <cellStyle name="Akzent6 2" xfId="32037" hidden="1" xr:uid="{00000000-0005-0000-0000-0000AD770000}"/>
    <cellStyle name="Akzent6 2" xfId="32051" hidden="1" xr:uid="{00000000-0005-0000-0000-0000AE770000}"/>
    <cellStyle name="Akzent6 2" xfId="32057" hidden="1" xr:uid="{00000000-0005-0000-0000-0000AF770000}"/>
    <cellStyle name="Akzent6 2" xfId="32071" hidden="1" xr:uid="{00000000-0005-0000-0000-0000B0770000}"/>
    <cellStyle name="Akzent6 2" xfId="32077" hidden="1" xr:uid="{00000000-0005-0000-0000-0000B1770000}"/>
    <cellStyle name="Akzent6 2" xfId="32091" hidden="1" xr:uid="{00000000-0005-0000-0000-0000B2770000}"/>
    <cellStyle name="Akzent6 2" xfId="32016" hidden="1" xr:uid="{00000000-0005-0000-0000-0000B3770000}"/>
    <cellStyle name="Akzent6 2" xfId="32105" hidden="1" xr:uid="{00000000-0005-0000-0000-0000B4770000}"/>
    <cellStyle name="Akzent6 2" xfId="32112" hidden="1" xr:uid="{00000000-0005-0000-0000-0000B5770000}"/>
    <cellStyle name="Akzent6 2" xfId="32126" hidden="1" xr:uid="{00000000-0005-0000-0000-0000B6770000}"/>
    <cellStyle name="Akzent6 2" xfId="32132" hidden="1" xr:uid="{00000000-0005-0000-0000-0000B7770000}"/>
    <cellStyle name="Akzent6 2" xfId="32146" hidden="1" xr:uid="{00000000-0005-0000-0000-0000B8770000}"/>
    <cellStyle name="Akzent6 2" xfId="32152" hidden="1" xr:uid="{00000000-0005-0000-0000-0000B9770000}"/>
    <cellStyle name="Akzent6 2" xfId="32166" hidden="1" xr:uid="{00000000-0005-0000-0000-0000BA770000}"/>
    <cellStyle name="Akzent6 2" xfId="32172" hidden="1" xr:uid="{00000000-0005-0000-0000-0000BB770000}"/>
    <cellStyle name="Akzent6 2" xfId="32186" hidden="1" xr:uid="{00000000-0005-0000-0000-0000BC770000}"/>
    <cellStyle name="Akzent6 2" xfId="32111" hidden="1" xr:uid="{00000000-0005-0000-0000-0000BD770000}"/>
    <cellStyle name="Akzent6 2" xfId="32199" hidden="1" xr:uid="{00000000-0005-0000-0000-0000BE770000}"/>
    <cellStyle name="Akzent6 2" xfId="32205" hidden="1" xr:uid="{00000000-0005-0000-0000-0000BF770000}"/>
    <cellStyle name="Akzent6 2" xfId="32219" hidden="1" xr:uid="{00000000-0005-0000-0000-0000C0770000}"/>
    <cellStyle name="Akzent6 2" xfId="32225" hidden="1" xr:uid="{00000000-0005-0000-0000-0000C1770000}"/>
    <cellStyle name="Akzent6 2" xfId="32239" hidden="1" xr:uid="{00000000-0005-0000-0000-0000C2770000}"/>
    <cellStyle name="Akzent6 2" xfId="32245" hidden="1" xr:uid="{00000000-0005-0000-0000-0000C3770000}"/>
    <cellStyle name="Akzent6 2" xfId="32259" hidden="1" xr:uid="{00000000-0005-0000-0000-0000C4770000}"/>
    <cellStyle name="Akzent6 2" xfId="32265" hidden="1" xr:uid="{00000000-0005-0000-0000-0000C5770000}"/>
    <cellStyle name="Akzent6 2" xfId="32279" hidden="1" xr:uid="{00000000-0005-0000-0000-0000C6770000}"/>
    <cellStyle name="Akzent6 2" xfId="32289" hidden="1" xr:uid="{00000000-0005-0000-0000-0000C7770000}"/>
    <cellStyle name="Akzent6 2" xfId="32309" hidden="1" xr:uid="{00000000-0005-0000-0000-0000C8770000}"/>
    <cellStyle name="Akzent6 2" xfId="32315" hidden="1" xr:uid="{00000000-0005-0000-0000-0000C9770000}"/>
    <cellStyle name="Akzent6 2" xfId="32329" hidden="1" xr:uid="{00000000-0005-0000-0000-0000CA770000}"/>
    <cellStyle name="Akzent6 2" xfId="32335" hidden="1" xr:uid="{00000000-0005-0000-0000-0000CB770000}"/>
    <cellStyle name="Akzent6 2" xfId="32349" hidden="1" xr:uid="{00000000-0005-0000-0000-0000CC770000}"/>
    <cellStyle name="Akzent6 2" xfId="32355" hidden="1" xr:uid="{00000000-0005-0000-0000-0000CD770000}"/>
    <cellStyle name="Akzent6 2" xfId="32369" hidden="1" xr:uid="{00000000-0005-0000-0000-0000CE770000}"/>
    <cellStyle name="Akzent6 2" xfId="32375" hidden="1" xr:uid="{00000000-0005-0000-0000-0000CF770000}"/>
    <cellStyle name="Akzent6 2" xfId="32389" hidden="1" xr:uid="{00000000-0005-0000-0000-0000D0770000}"/>
    <cellStyle name="Akzent6 2" xfId="32396" hidden="1" xr:uid="{00000000-0005-0000-0000-0000D1770000}"/>
    <cellStyle name="Akzent6 2" xfId="32414" hidden="1" xr:uid="{00000000-0005-0000-0000-0000D2770000}"/>
    <cellStyle name="Akzent6 2" xfId="32421" hidden="1" xr:uid="{00000000-0005-0000-0000-0000D3770000}"/>
    <cellStyle name="Akzent6 2" xfId="32435" hidden="1" xr:uid="{00000000-0005-0000-0000-0000D4770000}"/>
    <cellStyle name="Akzent6 2" xfId="32441" hidden="1" xr:uid="{00000000-0005-0000-0000-0000D5770000}"/>
    <cellStyle name="Akzent6 2" xfId="32455" hidden="1" xr:uid="{00000000-0005-0000-0000-0000D6770000}"/>
    <cellStyle name="Akzent6 2" xfId="32461" hidden="1" xr:uid="{00000000-0005-0000-0000-0000D7770000}"/>
    <cellStyle name="Akzent6 2" xfId="32475" hidden="1" xr:uid="{00000000-0005-0000-0000-0000D8770000}"/>
    <cellStyle name="Akzent6 2" xfId="32481" hidden="1" xr:uid="{00000000-0005-0000-0000-0000D9770000}"/>
    <cellStyle name="Akzent6 2" xfId="32495" hidden="1" xr:uid="{00000000-0005-0000-0000-0000DA770000}"/>
    <cellStyle name="Akzent6 2" xfId="32420" hidden="1" xr:uid="{00000000-0005-0000-0000-0000DB770000}"/>
    <cellStyle name="Akzent6 2" xfId="32509" hidden="1" xr:uid="{00000000-0005-0000-0000-0000DC770000}"/>
    <cellStyle name="Akzent6 2" xfId="32516" hidden="1" xr:uid="{00000000-0005-0000-0000-0000DD770000}"/>
    <cellStyle name="Akzent6 2" xfId="32530" hidden="1" xr:uid="{00000000-0005-0000-0000-0000DE770000}"/>
    <cellStyle name="Akzent6 2" xfId="32536" hidden="1" xr:uid="{00000000-0005-0000-0000-0000DF770000}"/>
    <cellStyle name="Akzent6 2" xfId="32550" hidden="1" xr:uid="{00000000-0005-0000-0000-0000E0770000}"/>
    <cellStyle name="Akzent6 2" xfId="32556" hidden="1" xr:uid="{00000000-0005-0000-0000-0000E1770000}"/>
    <cellStyle name="Akzent6 2" xfId="32570" hidden="1" xr:uid="{00000000-0005-0000-0000-0000E2770000}"/>
    <cellStyle name="Akzent6 2" xfId="32576" hidden="1" xr:uid="{00000000-0005-0000-0000-0000E3770000}"/>
    <cellStyle name="Akzent6 2" xfId="32590" hidden="1" xr:uid="{00000000-0005-0000-0000-0000E4770000}"/>
    <cellStyle name="Akzent6 2" xfId="32515" hidden="1" xr:uid="{00000000-0005-0000-0000-0000E5770000}"/>
    <cellStyle name="Akzent6 2" xfId="32603" hidden="1" xr:uid="{00000000-0005-0000-0000-0000E6770000}"/>
    <cellStyle name="Akzent6 2" xfId="32609" hidden="1" xr:uid="{00000000-0005-0000-0000-0000E7770000}"/>
    <cellStyle name="Akzent6 2" xfId="32623" hidden="1" xr:uid="{00000000-0005-0000-0000-0000E8770000}"/>
    <cellStyle name="Akzent6 2" xfId="32629" hidden="1" xr:uid="{00000000-0005-0000-0000-0000E9770000}"/>
    <cellStyle name="Akzent6 2" xfId="32643" hidden="1" xr:uid="{00000000-0005-0000-0000-0000EA770000}"/>
    <cellStyle name="Akzent6 2" xfId="32649" hidden="1" xr:uid="{00000000-0005-0000-0000-0000EB770000}"/>
    <cellStyle name="Akzent6 2" xfId="32663" hidden="1" xr:uid="{00000000-0005-0000-0000-0000EC770000}"/>
    <cellStyle name="Akzent6 2" xfId="32669" hidden="1" xr:uid="{00000000-0005-0000-0000-0000ED770000}"/>
    <cellStyle name="Akzent6 2" xfId="32683" hidden="1" xr:uid="{00000000-0005-0000-0000-0000EE770000}"/>
    <cellStyle name="Akzent6 2" xfId="32689" hidden="1" xr:uid="{00000000-0005-0000-0000-0000EF770000}"/>
    <cellStyle name="Akzent6 2" xfId="32703" hidden="1" xr:uid="{00000000-0005-0000-0000-0000F0770000}"/>
    <cellStyle name="Akzent6 2" xfId="32709" hidden="1" xr:uid="{00000000-0005-0000-0000-0000F1770000}"/>
    <cellStyle name="Akzent6 2" xfId="32723" hidden="1" xr:uid="{00000000-0005-0000-0000-0000F2770000}"/>
    <cellStyle name="Akzent6 2" xfId="32729" hidden="1" xr:uid="{00000000-0005-0000-0000-0000F3770000}"/>
    <cellStyle name="Akzent6 2" xfId="32743" hidden="1" xr:uid="{00000000-0005-0000-0000-0000F4770000}"/>
    <cellStyle name="Akzent6 2" xfId="32749" hidden="1" xr:uid="{00000000-0005-0000-0000-0000F5770000}"/>
    <cellStyle name="Akzent6 2" xfId="32763" hidden="1" xr:uid="{00000000-0005-0000-0000-0000F6770000}"/>
    <cellStyle name="Akzent6 2" xfId="32769" hidden="1" xr:uid="{00000000-0005-0000-0000-0000F7770000}"/>
    <cellStyle name="Akzent6 2" xfId="32783" hidden="1" xr:uid="{00000000-0005-0000-0000-0000F8770000}"/>
    <cellStyle name="Akzent6 2" xfId="32804" hidden="1" xr:uid="{00000000-0005-0000-0000-0000F9770000}"/>
    <cellStyle name="Akzent6 2" xfId="32794" hidden="1" xr:uid="{00000000-0005-0000-0000-0000FA770000}"/>
    <cellStyle name="Akzent6 2" xfId="32837" hidden="1" xr:uid="{00000000-0005-0000-0000-0000FB770000}"/>
    <cellStyle name="Akzent6 2" xfId="32853" hidden="1" xr:uid="{00000000-0005-0000-0000-0000FC770000}"/>
    <cellStyle name="Akzent6 2" xfId="32859" hidden="1" xr:uid="{00000000-0005-0000-0000-0000FD770000}"/>
    <cellStyle name="Akzent6 2" xfId="32873" hidden="1" xr:uid="{00000000-0005-0000-0000-0000FE770000}"/>
    <cellStyle name="Akzent6 2" xfId="32879" hidden="1" xr:uid="{00000000-0005-0000-0000-0000FF770000}"/>
    <cellStyle name="Akzent6 2" xfId="32893" hidden="1" xr:uid="{00000000-0005-0000-0000-000000780000}"/>
    <cellStyle name="Akzent6 2" xfId="32899" hidden="1" xr:uid="{00000000-0005-0000-0000-000001780000}"/>
    <cellStyle name="Akzent6 2" xfId="32913" hidden="1" xr:uid="{00000000-0005-0000-0000-000002780000}"/>
    <cellStyle name="Akzent6 2" xfId="32919" hidden="1" xr:uid="{00000000-0005-0000-0000-000003780000}"/>
    <cellStyle name="Akzent6 2" xfId="32933" hidden="1" xr:uid="{00000000-0005-0000-0000-000004780000}"/>
    <cellStyle name="Akzent6 2" xfId="32835" hidden="1" xr:uid="{00000000-0005-0000-0000-000005780000}"/>
    <cellStyle name="Akzent6 2" xfId="32948" hidden="1" xr:uid="{00000000-0005-0000-0000-000006780000}"/>
    <cellStyle name="Akzent6 2" xfId="32954" hidden="1" xr:uid="{00000000-0005-0000-0000-000007780000}"/>
    <cellStyle name="Akzent6 2" xfId="32968" hidden="1" xr:uid="{00000000-0005-0000-0000-000008780000}"/>
    <cellStyle name="Akzent6 2" xfId="32974" hidden="1" xr:uid="{00000000-0005-0000-0000-000009780000}"/>
    <cellStyle name="Akzent6 2" xfId="32988" hidden="1" xr:uid="{00000000-0005-0000-0000-00000A780000}"/>
    <cellStyle name="Akzent6 2" xfId="32994" hidden="1" xr:uid="{00000000-0005-0000-0000-00000B780000}"/>
    <cellStyle name="Akzent6 2" xfId="33008" hidden="1" xr:uid="{00000000-0005-0000-0000-00000C780000}"/>
    <cellStyle name="Akzent6 2" xfId="33014" hidden="1" xr:uid="{00000000-0005-0000-0000-00000D780000}"/>
    <cellStyle name="Akzent6 2" xfId="33028" hidden="1" xr:uid="{00000000-0005-0000-0000-00000E780000}"/>
    <cellStyle name="Akzent6 2" xfId="28155" hidden="1" xr:uid="{00000000-0005-0000-0000-00000F780000}"/>
    <cellStyle name="Akzent6 2" xfId="28163" hidden="1" xr:uid="{00000000-0005-0000-0000-000010780000}"/>
    <cellStyle name="Akzent6 2" xfId="28287" hidden="1" xr:uid="{00000000-0005-0000-0000-000011780000}"/>
    <cellStyle name="Akzent6 2" xfId="28160" hidden="1" xr:uid="{00000000-0005-0000-0000-000012780000}"/>
    <cellStyle name="Akzent6 2" xfId="28233" hidden="1" xr:uid="{00000000-0005-0000-0000-000013780000}"/>
    <cellStyle name="Akzent6 2" xfId="28681" hidden="1" xr:uid="{00000000-0005-0000-0000-000014780000}"/>
    <cellStyle name="Akzent6 2" xfId="28247" hidden="1" xr:uid="{00000000-0005-0000-0000-000015780000}"/>
    <cellStyle name="Akzent6 2" xfId="33051" hidden="1" xr:uid="{00000000-0005-0000-0000-000016780000}"/>
    <cellStyle name="Akzent6 2" xfId="33065" hidden="1" xr:uid="{00000000-0005-0000-0000-000017780000}"/>
    <cellStyle name="Akzent6 2" xfId="33073" hidden="1" xr:uid="{00000000-0005-0000-0000-000018780000}"/>
    <cellStyle name="Akzent6 2" xfId="33091" hidden="1" xr:uid="{00000000-0005-0000-0000-000019780000}"/>
    <cellStyle name="Akzent6 2" xfId="33098" hidden="1" xr:uid="{00000000-0005-0000-0000-00001A780000}"/>
    <cellStyle name="Akzent6 2" xfId="33112" hidden="1" xr:uid="{00000000-0005-0000-0000-00001B780000}"/>
    <cellStyle name="Akzent6 2" xfId="33118" hidden="1" xr:uid="{00000000-0005-0000-0000-00001C780000}"/>
    <cellStyle name="Akzent6 2" xfId="33132" hidden="1" xr:uid="{00000000-0005-0000-0000-00001D780000}"/>
    <cellStyle name="Akzent6 2" xfId="33138" hidden="1" xr:uid="{00000000-0005-0000-0000-00001E780000}"/>
    <cellStyle name="Akzent6 2" xfId="33152" hidden="1" xr:uid="{00000000-0005-0000-0000-00001F780000}"/>
    <cellStyle name="Akzent6 2" xfId="33158" hidden="1" xr:uid="{00000000-0005-0000-0000-000020780000}"/>
    <cellStyle name="Akzent6 2" xfId="33172" hidden="1" xr:uid="{00000000-0005-0000-0000-000021780000}"/>
    <cellStyle name="Akzent6 2" xfId="33097" hidden="1" xr:uid="{00000000-0005-0000-0000-000022780000}"/>
    <cellStyle name="Akzent6 2" xfId="33186" hidden="1" xr:uid="{00000000-0005-0000-0000-000023780000}"/>
    <cellStyle name="Akzent6 2" xfId="33193" hidden="1" xr:uid="{00000000-0005-0000-0000-000024780000}"/>
    <cellStyle name="Akzent6 2" xfId="33207" hidden="1" xr:uid="{00000000-0005-0000-0000-000025780000}"/>
    <cellStyle name="Akzent6 2" xfId="33213" hidden="1" xr:uid="{00000000-0005-0000-0000-000026780000}"/>
    <cellStyle name="Akzent6 2" xfId="33227" hidden="1" xr:uid="{00000000-0005-0000-0000-000027780000}"/>
    <cellStyle name="Akzent6 2" xfId="33233" hidden="1" xr:uid="{00000000-0005-0000-0000-000028780000}"/>
    <cellStyle name="Akzent6 2" xfId="33247" hidden="1" xr:uid="{00000000-0005-0000-0000-000029780000}"/>
    <cellStyle name="Akzent6 2" xfId="33253" hidden="1" xr:uid="{00000000-0005-0000-0000-00002A780000}"/>
    <cellStyle name="Akzent6 2" xfId="33267" hidden="1" xr:uid="{00000000-0005-0000-0000-00002B780000}"/>
    <cellStyle name="Akzent6 2" xfId="33192" hidden="1" xr:uid="{00000000-0005-0000-0000-00002C780000}"/>
    <cellStyle name="Akzent6 2" xfId="33280" hidden="1" xr:uid="{00000000-0005-0000-0000-00002D780000}"/>
    <cellStyle name="Akzent6 2" xfId="33286" hidden="1" xr:uid="{00000000-0005-0000-0000-00002E780000}"/>
    <cellStyle name="Akzent6 2" xfId="33300" hidden="1" xr:uid="{00000000-0005-0000-0000-00002F780000}"/>
    <cellStyle name="Akzent6 2" xfId="33306" hidden="1" xr:uid="{00000000-0005-0000-0000-000030780000}"/>
    <cellStyle name="Akzent6 2" xfId="33320" hidden="1" xr:uid="{00000000-0005-0000-0000-000031780000}"/>
    <cellStyle name="Akzent6 2" xfId="33326" hidden="1" xr:uid="{00000000-0005-0000-0000-000032780000}"/>
    <cellStyle name="Akzent6 2" xfId="33340" hidden="1" xr:uid="{00000000-0005-0000-0000-000033780000}"/>
    <cellStyle name="Akzent6 2" xfId="33346" hidden="1" xr:uid="{00000000-0005-0000-0000-000034780000}"/>
    <cellStyle name="Akzent6 2" xfId="33360" hidden="1" xr:uid="{00000000-0005-0000-0000-000035780000}"/>
    <cellStyle name="Akzent6 2" xfId="33371" hidden="1" xr:uid="{00000000-0005-0000-0000-000036780000}"/>
    <cellStyle name="Akzent6 2" xfId="33390" hidden="1" xr:uid="{00000000-0005-0000-0000-000037780000}"/>
    <cellStyle name="Akzent6 2" xfId="33396" hidden="1" xr:uid="{00000000-0005-0000-0000-000038780000}"/>
    <cellStyle name="Akzent6 2" xfId="33410" hidden="1" xr:uid="{00000000-0005-0000-0000-000039780000}"/>
    <cellStyle name="Akzent6 2" xfId="33416" hidden="1" xr:uid="{00000000-0005-0000-0000-00003A780000}"/>
    <cellStyle name="Akzent6 2" xfId="33430" hidden="1" xr:uid="{00000000-0005-0000-0000-00003B780000}"/>
    <cellStyle name="Akzent6 2" xfId="33436" hidden="1" xr:uid="{00000000-0005-0000-0000-00003C780000}"/>
    <cellStyle name="Akzent6 2" xfId="33450" hidden="1" xr:uid="{00000000-0005-0000-0000-00003D780000}"/>
    <cellStyle name="Akzent6 2" xfId="33456" hidden="1" xr:uid="{00000000-0005-0000-0000-00003E780000}"/>
    <cellStyle name="Akzent6 2" xfId="33470" hidden="1" xr:uid="{00000000-0005-0000-0000-00003F780000}"/>
    <cellStyle name="Akzent6 2" xfId="33477" hidden="1" xr:uid="{00000000-0005-0000-0000-000040780000}"/>
    <cellStyle name="Akzent6 2" xfId="33495" hidden="1" xr:uid="{00000000-0005-0000-0000-000041780000}"/>
    <cellStyle name="Akzent6 2" xfId="33502" hidden="1" xr:uid="{00000000-0005-0000-0000-000042780000}"/>
    <cellStyle name="Akzent6 2" xfId="33516" hidden="1" xr:uid="{00000000-0005-0000-0000-000043780000}"/>
    <cellStyle name="Akzent6 2" xfId="33522" hidden="1" xr:uid="{00000000-0005-0000-0000-000044780000}"/>
    <cellStyle name="Akzent6 2" xfId="33536" hidden="1" xr:uid="{00000000-0005-0000-0000-000045780000}"/>
    <cellStyle name="Akzent6 2" xfId="33542" hidden="1" xr:uid="{00000000-0005-0000-0000-000046780000}"/>
    <cellStyle name="Akzent6 2" xfId="33556" hidden="1" xr:uid="{00000000-0005-0000-0000-000047780000}"/>
    <cellStyle name="Akzent6 2" xfId="33562" hidden="1" xr:uid="{00000000-0005-0000-0000-000048780000}"/>
    <cellStyle name="Akzent6 2" xfId="33576" hidden="1" xr:uid="{00000000-0005-0000-0000-000049780000}"/>
    <cellStyle name="Akzent6 2" xfId="33501" hidden="1" xr:uid="{00000000-0005-0000-0000-00004A780000}"/>
    <cellStyle name="Akzent6 2" xfId="33590" hidden="1" xr:uid="{00000000-0005-0000-0000-00004B780000}"/>
    <cellStyle name="Akzent6 2" xfId="33597" hidden="1" xr:uid="{00000000-0005-0000-0000-00004C780000}"/>
    <cellStyle name="Akzent6 2" xfId="33611" hidden="1" xr:uid="{00000000-0005-0000-0000-00004D780000}"/>
    <cellStyle name="Akzent6 2" xfId="33617" hidden="1" xr:uid="{00000000-0005-0000-0000-00004E780000}"/>
    <cellStyle name="Akzent6 2" xfId="33631" hidden="1" xr:uid="{00000000-0005-0000-0000-00004F780000}"/>
    <cellStyle name="Akzent6 2" xfId="33637" hidden="1" xr:uid="{00000000-0005-0000-0000-000050780000}"/>
    <cellStyle name="Akzent6 2" xfId="33651" hidden="1" xr:uid="{00000000-0005-0000-0000-000051780000}"/>
    <cellStyle name="Akzent6 2" xfId="33657" hidden="1" xr:uid="{00000000-0005-0000-0000-000052780000}"/>
    <cellStyle name="Akzent6 2" xfId="33671" hidden="1" xr:uid="{00000000-0005-0000-0000-000053780000}"/>
    <cellStyle name="Akzent6 2" xfId="33596" hidden="1" xr:uid="{00000000-0005-0000-0000-000054780000}"/>
    <cellStyle name="Akzent6 2" xfId="33684" hidden="1" xr:uid="{00000000-0005-0000-0000-000055780000}"/>
    <cellStyle name="Akzent6 2" xfId="33690" hidden="1" xr:uid="{00000000-0005-0000-0000-000056780000}"/>
    <cellStyle name="Akzent6 2" xfId="33704" hidden="1" xr:uid="{00000000-0005-0000-0000-000057780000}"/>
    <cellStyle name="Akzent6 2" xfId="33710" hidden="1" xr:uid="{00000000-0005-0000-0000-000058780000}"/>
    <cellStyle name="Akzent6 2" xfId="33724" hidden="1" xr:uid="{00000000-0005-0000-0000-000059780000}"/>
    <cellStyle name="Akzent6 2" xfId="33730" hidden="1" xr:uid="{00000000-0005-0000-0000-00005A780000}"/>
    <cellStyle name="Akzent6 2" xfId="33744" hidden="1" xr:uid="{00000000-0005-0000-0000-00005B780000}"/>
    <cellStyle name="Akzent6 2" xfId="33750" hidden="1" xr:uid="{00000000-0005-0000-0000-00005C780000}"/>
    <cellStyle name="Akzent6 2" xfId="33764" hidden="1" xr:uid="{00000000-0005-0000-0000-00005D780000}"/>
    <cellStyle name="Akzent6 2" xfId="33770" hidden="1" xr:uid="{00000000-0005-0000-0000-00005E780000}"/>
    <cellStyle name="Akzent6 2" xfId="33784" hidden="1" xr:uid="{00000000-0005-0000-0000-00005F780000}"/>
    <cellStyle name="Akzent6 2" xfId="33790" hidden="1" xr:uid="{00000000-0005-0000-0000-000060780000}"/>
    <cellStyle name="Akzent6 2" xfId="33804" hidden="1" xr:uid="{00000000-0005-0000-0000-000061780000}"/>
    <cellStyle name="Akzent6 2" xfId="33810" hidden="1" xr:uid="{00000000-0005-0000-0000-000062780000}"/>
    <cellStyle name="Akzent6 2" xfId="33824" hidden="1" xr:uid="{00000000-0005-0000-0000-000063780000}"/>
    <cellStyle name="Akzent6 2" xfId="33830" hidden="1" xr:uid="{00000000-0005-0000-0000-000064780000}"/>
    <cellStyle name="Akzent6 2" xfId="33844" hidden="1" xr:uid="{00000000-0005-0000-0000-000065780000}"/>
    <cellStyle name="Akzent6 2" xfId="33850" hidden="1" xr:uid="{00000000-0005-0000-0000-000066780000}"/>
    <cellStyle name="Akzent6 2" xfId="33864" hidden="1" xr:uid="{00000000-0005-0000-0000-000067780000}"/>
    <cellStyle name="Akzent6 2" xfId="33884" hidden="1" xr:uid="{00000000-0005-0000-0000-000068780000}"/>
    <cellStyle name="Akzent6 2" xfId="33874" hidden="1" xr:uid="{00000000-0005-0000-0000-000069780000}"/>
    <cellStyle name="Akzent6 2" xfId="33918" hidden="1" xr:uid="{00000000-0005-0000-0000-00006A780000}"/>
    <cellStyle name="Akzent6 2" xfId="33934" hidden="1" xr:uid="{00000000-0005-0000-0000-00006B780000}"/>
    <cellStyle name="Akzent6 2" xfId="33940" hidden="1" xr:uid="{00000000-0005-0000-0000-00006C780000}"/>
    <cellStyle name="Akzent6 2" xfId="33954" hidden="1" xr:uid="{00000000-0005-0000-0000-00006D780000}"/>
    <cellStyle name="Akzent6 2" xfId="33960" hidden="1" xr:uid="{00000000-0005-0000-0000-00006E780000}"/>
    <cellStyle name="Akzent6 2" xfId="33974" hidden="1" xr:uid="{00000000-0005-0000-0000-00006F780000}"/>
    <cellStyle name="Akzent6 2" xfId="33980" hidden="1" xr:uid="{00000000-0005-0000-0000-000070780000}"/>
    <cellStyle name="Akzent6 2" xfId="33994" hidden="1" xr:uid="{00000000-0005-0000-0000-000071780000}"/>
    <cellStyle name="Akzent6 2" xfId="34000" hidden="1" xr:uid="{00000000-0005-0000-0000-000072780000}"/>
    <cellStyle name="Akzent6 2" xfId="34014" hidden="1" xr:uid="{00000000-0005-0000-0000-000073780000}"/>
    <cellStyle name="Akzent6 2" xfId="33916" hidden="1" xr:uid="{00000000-0005-0000-0000-000074780000}"/>
    <cellStyle name="Akzent6 2" xfId="34028" hidden="1" xr:uid="{00000000-0005-0000-0000-000075780000}"/>
    <cellStyle name="Akzent6 2" xfId="34034" hidden="1" xr:uid="{00000000-0005-0000-0000-000076780000}"/>
    <cellStyle name="Akzent6 2" xfId="34048" hidden="1" xr:uid="{00000000-0005-0000-0000-000077780000}"/>
    <cellStyle name="Akzent6 2" xfId="34054" hidden="1" xr:uid="{00000000-0005-0000-0000-000078780000}"/>
    <cellStyle name="Akzent6 2" xfId="34068" hidden="1" xr:uid="{00000000-0005-0000-0000-000079780000}"/>
    <cellStyle name="Akzent6 2" xfId="34074" hidden="1" xr:uid="{00000000-0005-0000-0000-00007A780000}"/>
    <cellStyle name="Akzent6 2" xfId="34088" hidden="1" xr:uid="{00000000-0005-0000-0000-00007B780000}"/>
    <cellStyle name="Akzent6 2" xfId="34094" hidden="1" xr:uid="{00000000-0005-0000-0000-00007C780000}"/>
    <cellStyle name="Akzent6 2" xfId="34108" hidden="1" xr:uid="{00000000-0005-0000-0000-00007D780000}"/>
    <cellStyle name="Akzent6 2" xfId="34127" hidden="1" xr:uid="{00000000-0005-0000-0000-00007E780000}"/>
    <cellStyle name="Akzent6 2" xfId="34161" hidden="1" xr:uid="{00000000-0005-0000-0000-00007F780000}"/>
    <cellStyle name="Akzent6 2" xfId="34184" hidden="1" xr:uid="{00000000-0005-0000-0000-000080780000}"/>
    <cellStyle name="Akzent6 2" xfId="34198" hidden="1" xr:uid="{00000000-0005-0000-0000-000081780000}"/>
    <cellStyle name="Akzent6 2" xfId="34212" hidden="1" xr:uid="{00000000-0005-0000-0000-000082780000}"/>
    <cellStyle name="Akzent6 2" xfId="34218" hidden="1" xr:uid="{00000000-0005-0000-0000-000083780000}"/>
    <cellStyle name="Akzent6 2" xfId="34232" hidden="1" xr:uid="{00000000-0005-0000-0000-000084780000}"/>
    <cellStyle name="Akzent6 2" xfId="34238" hidden="1" xr:uid="{00000000-0005-0000-0000-000085780000}"/>
    <cellStyle name="Akzent6 2" xfId="34252" hidden="1" xr:uid="{00000000-0005-0000-0000-000086780000}"/>
    <cellStyle name="Akzent6 2" xfId="34258" hidden="1" xr:uid="{00000000-0005-0000-0000-000087780000}"/>
    <cellStyle name="Akzent6 2" xfId="34272" hidden="1" xr:uid="{00000000-0005-0000-0000-000088780000}"/>
    <cellStyle name="Akzent6 2" xfId="34280" hidden="1" xr:uid="{00000000-0005-0000-0000-000089780000}"/>
    <cellStyle name="Akzent6 2" xfId="34298" hidden="1" xr:uid="{00000000-0005-0000-0000-00008A780000}"/>
    <cellStyle name="Akzent6 2" xfId="34305" hidden="1" xr:uid="{00000000-0005-0000-0000-00008B780000}"/>
    <cellStyle name="Akzent6 2" xfId="34319" hidden="1" xr:uid="{00000000-0005-0000-0000-00008C780000}"/>
    <cellStyle name="Akzent6 2" xfId="34325" hidden="1" xr:uid="{00000000-0005-0000-0000-00008D780000}"/>
    <cellStyle name="Akzent6 2" xfId="34339" hidden="1" xr:uid="{00000000-0005-0000-0000-00008E780000}"/>
    <cellStyle name="Akzent6 2" xfId="34345" hidden="1" xr:uid="{00000000-0005-0000-0000-00008F780000}"/>
    <cellStyle name="Akzent6 2" xfId="34359" hidden="1" xr:uid="{00000000-0005-0000-0000-000090780000}"/>
    <cellStyle name="Akzent6 2" xfId="34365" hidden="1" xr:uid="{00000000-0005-0000-0000-000091780000}"/>
    <cellStyle name="Akzent6 2" xfId="34379" hidden="1" xr:uid="{00000000-0005-0000-0000-000092780000}"/>
    <cellStyle name="Akzent6 2" xfId="34304" hidden="1" xr:uid="{00000000-0005-0000-0000-000093780000}"/>
    <cellStyle name="Akzent6 2" xfId="34393" hidden="1" xr:uid="{00000000-0005-0000-0000-000094780000}"/>
    <cellStyle name="Akzent6 2" xfId="34400" hidden="1" xr:uid="{00000000-0005-0000-0000-000095780000}"/>
    <cellStyle name="Akzent6 2" xfId="34414" hidden="1" xr:uid="{00000000-0005-0000-0000-000096780000}"/>
    <cellStyle name="Akzent6 2" xfId="34420" hidden="1" xr:uid="{00000000-0005-0000-0000-000097780000}"/>
    <cellStyle name="Akzent6 2" xfId="34434" hidden="1" xr:uid="{00000000-0005-0000-0000-000098780000}"/>
    <cellStyle name="Akzent6 2" xfId="34440" hidden="1" xr:uid="{00000000-0005-0000-0000-000099780000}"/>
    <cellStyle name="Akzent6 2" xfId="34454" hidden="1" xr:uid="{00000000-0005-0000-0000-00009A780000}"/>
    <cellStyle name="Akzent6 2" xfId="34460" hidden="1" xr:uid="{00000000-0005-0000-0000-00009B780000}"/>
    <cellStyle name="Akzent6 2" xfId="34474" hidden="1" xr:uid="{00000000-0005-0000-0000-00009C780000}"/>
    <cellStyle name="Akzent6 2" xfId="34399" hidden="1" xr:uid="{00000000-0005-0000-0000-00009D780000}"/>
    <cellStyle name="Akzent6 2" xfId="34487" hidden="1" xr:uid="{00000000-0005-0000-0000-00009E780000}"/>
    <cellStyle name="Akzent6 2" xfId="34493" hidden="1" xr:uid="{00000000-0005-0000-0000-00009F780000}"/>
    <cellStyle name="Akzent6 2" xfId="34507" hidden="1" xr:uid="{00000000-0005-0000-0000-0000A0780000}"/>
    <cellStyle name="Akzent6 2" xfId="34513" hidden="1" xr:uid="{00000000-0005-0000-0000-0000A1780000}"/>
    <cellStyle name="Akzent6 2" xfId="34527" hidden="1" xr:uid="{00000000-0005-0000-0000-0000A2780000}"/>
    <cellStyle name="Akzent6 2" xfId="34533" hidden="1" xr:uid="{00000000-0005-0000-0000-0000A3780000}"/>
    <cellStyle name="Akzent6 2" xfId="34547" hidden="1" xr:uid="{00000000-0005-0000-0000-0000A4780000}"/>
    <cellStyle name="Akzent6 2" xfId="34553" hidden="1" xr:uid="{00000000-0005-0000-0000-0000A5780000}"/>
    <cellStyle name="Akzent6 2" xfId="34567" hidden="1" xr:uid="{00000000-0005-0000-0000-0000A6780000}"/>
    <cellStyle name="Akzent6 2" xfId="34577" hidden="1" xr:uid="{00000000-0005-0000-0000-0000A7780000}"/>
    <cellStyle name="Akzent6 2" xfId="34597" hidden="1" xr:uid="{00000000-0005-0000-0000-0000A8780000}"/>
    <cellStyle name="Akzent6 2" xfId="34603" hidden="1" xr:uid="{00000000-0005-0000-0000-0000A9780000}"/>
    <cellStyle name="Akzent6 2" xfId="34617" hidden="1" xr:uid="{00000000-0005-0000-0000-0000AA780000}"/>
    <cellStyle name="Akzent6 2" xfId="34623" hidden="1" xr:uid="{00000000-0005-0000-0000-0000AB780000}"/>
    <cellStyle name="Akzent6 2" xfId="34637" hidden="1" xr:uid="{00000000-0005-0000-0000-0000AC780000}"/>
    <cellStyle name="Akzent6 2" xfId="34643" hidden="1" xr:uid="{00000000-0005-0000-0000-0000AD780000}"/>
    <cellStyle name="Akzent6 2" xfId="34657" hidden="1" xr:uid="{00000000-0005-0000-0000-0000AE780000}"/>
    <cellStyle name="Akzent6 2" xfId="34663" hidden="1" xr:uid="{00000000-0005-0000-0000-0000AF780000}"/>
    <cellStyle name="Akzent6 2" xfId="34677" hidden="1" xr:uid="{00000000-0005-0000-0000-0000B0780000}"/>
    <cellStyle name="Akzent6 2" xfId="34684" hidden="1" xr:uid="{00000000-0005-0000-0000-0000B1780000}"/>
    <cellStyle name="Akzent6 2" xfId="34702" hidden="1" xr:uid="{00000000-0005-0000-0000-0000B2780000}"/>
    <cellStyle name="Akzent6 2" xfId="34709" hidden="1" xr:uid="{00000000-0005-0000-0000-0000B3780000}"/>
    <cellStyle name="Akzent6 2" xfId="34723" hidden="1" xr:uid="{00000000-0005-0000-0000-0000B4780000}"/>
    <cellStyle name="Akzent6 2" xfId="34729" hidden="1" xr:uid="{00000000-0005-0000-0000-0000B5780000}"/>
    <cellStyle name="Akzent6 2" xfId="34743" hidden="1" xr:uid="{00000000-0005-0000-0000-0000B6780000}"/>
    <cellStyle name="Akzent6 2" xfId="34749" hidden="1" xr:uid="{00000000-0005-0000-0000-0000B7780000}"/>
    <cellStyle name="Akzent6 2" xfId="34763" hidden="1" xr:uid="{00000000-0005-0000-0000-0000B8780000}"/>
    <cellStyle name="Akzent6 2" xfId="34769" hidden="1" xr:uid="{00000000-0005-0000-0000-0000B9780000}"/>
    <cellStyle name="Akzent6 2" xfId="34783" hidden="1" xr:uid="{00000000-0005-0000-0000-0000BA780000}"/>
    <cellStyle name="Akzent6 2" xfId="34708" hidden="1" xr:uid="{00000000-0005-0000-0000-0000BB780000}"/>
    <cellStyle name="Akzent6 2" xfId="34797" hidden="1" xr:uid="{00000000-0005-0000-0000-0000BC780000}"/>
    <cellStyle name="Akzent6 2" xfId="34804" hidden="1" xr:uid="{00000000-0005-0000-0000-0000BD780000}"/>
    <cellStyle name="Akzent6 2" xfId="34818" hidden="1" xr:uid="{00000000-0005-0000-0000-0000BE780000}"/>
    <cellStyle name="Akzent6 2" xfId="34824" hidden="1" xr:uid="{00000000-0005-0000-0000-0000BF780000}"/>
    <cellStyle name="Akzent6 2" xfId="34838" hidden="1" xr:uid="{00000000-0005-0000-0000-0000C0780000}"/>
    <cellStyle name="Akzent6 2" xfId="34844" hidden="1" xr:uid="{00000000-0005-0000-0000-0000C1780000}"/>
    <cellStyle name="Akzent6 2" xfId="34858" hidden="1" xr:uid="{00000000-0005-0000-0000-0000C2780000}"/>
    <cellStyle name="Akzent6 2" xfId="34864" hidden="1" xr:uid="{00000000-0005-0000-0000-0000C3780000}"/>
    <cellStyle name="Akzent6 2" xfId="34878" hidden="1" xr:uid="{00000000-0005-0000-0000-0000C4780000}"/>
    <cellStyle name="Akzent6 2" xfId="34803" hidden="1" xr:uid="{00000000-0005-0000-0000-0000C5780000}"/>
    <cellStyle name="Akzent6 2" xfId="34891" hidden="1" xr:uid="{00000000-0005-0000-0000-0000C6780000}"/>
    <cellStyle name="Akzent6 2" xfId="34897" hidden="1" xr:uid="{00000000-0005-0000-0000-0000C7780000}"/>
    <cellStyle name="Akzent6 2" xfId="34911" hidden="1" xr:uid="{00000000-0005-0000-0000-0000C8780000}"/>
    <cellStyle name="Akzent6 2" xfId="34917" hidden="1" xr:uid="{00000000-0005-0000-0000-0000C9780000}"/>
    <cellStyle name="Akzent6 2" xfId="34931" hidden="1" xr:uid="{00000000-0005-0000-0000-0000CA780000}"/>
    <cellStyle name="Akzent6 2" xfId="34937" hidden="1" xr:uid="{00000000-0005-0000-0000-0000CB780000}"/>
    <cellStyle name="Akzent6 2" xfId="34951" hidden="1" xr:uid="{00000000-0005-0000-0000-0000CC780000}"/>
    <cellStyle name="Akzent6 2" xfId="34957" hidden="1" xr:uid="{00000000-0005-0000-0000-0000CD780000}"/>
    <cellStyle name="Akzent6 2" xfId="34971" hidden="1" xr:uid="{00000000-0005-0000-0000-0000CE780000}"/>
    <cellStyle name="Akzent6 2" xfId="34977" hidden="1" xr:uid="{00000000-0005-0000-0000-0000CF780000}"/>
    <cellStyle name="Akzent6 2" xfId="34991" hidden="1" xr:uid="{00000000-0005-0000-0000-0000D0780000}"/>
    <cellStyle name="Akzent6 2" xfId="34997" hidden="1" xr:uid="{00000000-0005-0000-0000-0000D1780000}"/>
    <cellStyle name="Akzent6 2" xfId="35011" hidden="1" xr:uid="{00000000-0005-0000-0000-0000D2780000}"/>
    <cellStyle name="Akzent6 2" xfId="35017" hidden="1" xr:uid="{00000000-0005-0000-0000-0000D3780000}"/>
    <cellStyle name="Akzent6 2" xfId="35031" hidden="1" xr:uid="{00000000-0005-0000-0000-0000D4780000}"/>
    <cellStyle name="Akzent6 2" xfId="35037" hidden="1" xr:uid="{00000000-0005-0000-0000-0000D5780000}"/>
    <cellStyle name="Akzent6 2" xfId="35051" hidden="1" xr:uid="{00000000-0005-0000-0000-0000D6780000}"/>
    <cellStyle name="Akzent6 2" xfId="35057" hidden="1" xr:uid="{00000000-0005-0000-0000-0000D7780000}"/>
    <cellStyle name="Akzent6 2" xfId="35071" hidden="1" xr:uid="{00000000-0005-0000-0000-0000D8780000}"/>
    <cellStyle name="Akzent6 2" xfId="35090" hidden="1" xr:uid="{00000000-0005-0000-0000-0000D9780000}"/>
    <cellStyle name="Akzent6 2" xfId="35081" hidden="1" xr:uid="{00000000-0005-0000-0000-0000DA780000}"/>
    <cellStyle name="Akzent6 2" xfId="35123" hidden="1" xr:uid="{00000000-0005-0000-0000-0000DB780000}"/>
    <cellStyle name="Akzent6 2" xfId="35139" hidden="1" xr:uid="{00000000-0005-0000-0000-0000DC780000}"/>
    <cellStyle name="Akzent6 2" xfId="35145" hidden="1" xr:uid="{00000000-0005-0000-0000-0000DD780000}"/>
    <cellStyle name="Akzent6 2" xfId="35159" hidden="1" xr:uid="{00000000-0005-0000-0000-0000DE780000}"/>
    <cellStyle name="Akzent6 2" xfId="35165" hidden="1" xr:uid="{00000000-0005-0000-0000-0000DF780000}"/>
    <cellStyle name="Akzent6 2" xfId="35179" hidden="1" xr:uid="{00000000-0005-0000-0000-0000E0780000}"/>
    <cellStyle name="Akzent6 2" xfId="35185" hidden="1" xr:uid="{00000000-0005-0000-0000-0000E1780000}"/>
    <cellStyle name="Akzent6 2" xfId="35199" hidden="1" xr:uid="{00000000-0005-0000-0000-0000E2780000}"/>
    <cellStyle name="Akzent6 2" xfId="35205" hidden="1" xr:uid="{00000000-0005-0000-0000-0000E3780000}"/>
    <cellStyle name="Akzent6 2" xfId="35219" hidden="1" xr:uid="{00000000-0005-0000-0000-0000E4780000}"/>
    <cellStyle name="Akzent6 2" xfId="35121" hidden="1" xr:uid="{00000000-0005-0000-0000-0000E5780000}"/>
    <cellStyle name="Akzent6 2" xfId="35234" hidden="1" xr:uid="{00000000-0005-0000-0000-0000E6780000}"/>
    <cellStyle name="Akzent6 2" xfId="35240" hidden="1" xr:uid="{00000000-0005-0000-0000-0000E7780000}"/>
    <cellStyle name="Akzent6 2" xfId="35254" hidden="1" xr:uid="{00000000-0005-0000-0000-0000E8780000}"/>
    <cellStyle name="Akzent6 2" xfId="35260" hidden="1" xr:uid="{00000000-0005-0000-0000-0000E9780000}"/>
    <cellStyle name="Akzent6 2" xfId="35274" hidden="1" xr:uid="{00000000-0005-0000-0000-0000EA780000}"/>
    <cellStyle name="Akzent6 2" xfId="35280" hidden="1" xr:uid="{00000000-0005-0000-0000-0000EB780000}"/>
    <cellStyle name="Akzent6 2" xfId="35294" hidden="1" xr:uid="{00000000-0005-0000-0000-0000EC780000}"/>
    <cellStyle name="Akzent6 2" xfId="35300" hidden="1" xr:uid="{00000000-0005-0000-0000-0000ED780000}"/>
    <cellStyle name="Akzent6 2" xfId="35314" hidden="1" xr:uid="{00000000-0005-0000-0000-0000EE780000}"/>
    <cellStyle name="Akzent6 2" xfId="30680" hidden="1" xr:uid="{00000000-0005-0000-0000-0000EF780000}"/>
    <cellStyle name="Akzent6 2" xfId="33046" hidden="1" xr:uid="{00000000-0005-0000-0000-0000F0780000}"/>
    <cellStyle name="Akzent6 2" xfId="31183" hidden="1" xr:uid="{00000000-0005-0000-0000-0000F1780000}"/>
    <cellStyle name="Akzent6 2" xfId="33047" hidden="1" xr:uid="{00000000-0005-0000-0000-0000F2780000}"/>
    <cellStyle name="Akzent6 2" xfId="31075" hidden="1" xr:uid="{00000000-0005-0000-0000-0000F3780000}"/>
    <cellStyle name="Akzent6 2" xfId="28265" hidden="1" xr:uid="{00000000-0005-0000-0000-0000F4780000}"/>
    <cellStyle name="Akzent6 2" xfId="28182" hidden="1" xr:uid="{00000000-0005-0000-0000-0000F5780000}"/>
    <cellStyle name="Akzent6 2" xfId="35339" hidden="1" xr:uid="{00000000-0005-0000-0000-0000F6780000}"/>
    <cellStyle name="Akzent6 2" xfId="35353" hidden="1" xr:uid="{00000000-0005-0000-0000-0000F7780000}"/>
    <cellStyle name="Akzent6 2" xfId="35360" hidden="1" xr:uid="{00000000-0005-0000-0000-0000F8780000}"/>
    <cellStyle name="Akzent6 2" xfId="35378" hidden="1" xr:uid="{00000000-0005-0000-0000-0000F9780000}"/>
    <cellStyle name="Akzent6 2" xfId="35385" hidden="1" xr:uid="{00000000-0005-0000-0000-0000FA780000}"/>
    <cellStyle name="Akzent6 2" xfId="35399" hidden="1" xr:uid="{00000000-0005-0000-0000-0000FB780000}"/>
    <cellStyle name="Akzent6 2" xfId="35405" hidden="1" xr:uid="{00000000-0005-0000-0000-0000FC780000}"/>
    <cellStyle name="Akzent6 2" xfId="35419" hidden="1" xr:uid="{00000000-0005-0000-0000-0000FD780000}"/>
    <cellStyle name="Akzent6 2" xfId="35425" hidden="1" xr:uid="{00000000-0005-0000-0000-0000FE780000}"/>
    <cellStyle name="Akzent6 2" xfId="35439" hidden="1" xr:uid="{00000000-0005-0000-0000-0000FF780000}"/>
    <cellStyle name="Akzent6 2" xfId="35445" hidden="1" xr:uid="{00000000-0005-0000-0000-000000790000}"/>
    <cellStyle name="Akzent6 2" xfId="35459" hidden="1" xr:uid="{00000000-0005-0000-0000-000001790000}"/>
    <cellStyle name="Akzent6 2" xfId="35384" hidden="1" xr:uid="{00000000-0005-0000-0000-000002790000}"/>
    <cellStyle name="Akzent6 2" xfId="35473" hidden="1" xr:uid="{00000000-0005-0000-0000-000003790000}"/>
    <cellStyle name="Akzent6 2" xfId="35480" hidden="1" xr:uid="{00000000-0005-0000-0000-000004790000}"/>
    <cellStyle name="Akzent6 2" xfId="35494" hidden="1" xr:uid="{00000000-0005-0000-0000-000005790000}"/>
    <cellStyle name="Akzent6 2" xfId="35500" hidden="1" xr:uid="{00000000-0005-0000-0000-000006790000}"/>
    <cellStyle name="Akzent6 2" xfId="35514" hidden="1" xr:uid="{00000000-0005-0000-0000-000007790000}"/>
    <cellStyle name="Akzent6 2" xfId="35520" hidden="1" xr:uid="{00000000-0005-0000-0000-000008790000}"/>
    <cellStyle name="Akzent6 2" xfId="35534" hidden="1" xr:uid="{00000000-0005-0000-0000-000009790000}"/>
    <cellStyle name="Akzent6 2" xfId="35540" hidden="1" xr:uid="{00000000-0005-0000-0000-00000A790000}"/>
    <cellStyle name="Akzent6 2" xfId="35554" hidden="1" xr:uid="{00000000-0005-0000-0000-00000B790000}"/>
    <cellStyle name="Akzent6 2" xfId="35479" hidden="1" xr:uid="{00000000-0005-0000-0000-00000C790000}"/>
    <cellStyle name="Akzent6 2" xfId="35567" hidden="1" xr:uid="{00000000-0005-0000-0000-00000D790000}"/>
    <cellStyle name="Akzent6 2" xfId="35573" hidden="1" xr:uid="{00000000-0005-0000-0000-00000E790000}"/>
    <cellStyle name="Akzent6 2" xfId="35587" hidden="1" xr:uid="{00000000-0005-0000-0000-00000F790000}"/>
    <cellStyle name="Akzent6 2" xfId="35593" hidden="1" xr:uid="{00000000-0005-0000-0000-000010790000}"/>
    <cellStyle name="Akzent6 2" xfId="35607" hidden="1" xr:uid="{00000000-0005-0000-0000-000011790000}"/>
    <cellStyle name="Akzent6 2" xfId="35613" hidden="1" xr:uid="{00000000-0005-0000-0000-000012790000}"/>
    <cellStyle name="Akzent6 2" xfId="35627" hidden="1" xr:uid="{00000000-0005-0000-0000-000013790000}"/>
    <cellStyle name="Akzent6 2" xfId="35633" hidden="1" xr:uid="{00000000-0005-0000-0000-000014790000}"/>
    <cellStyle name="Akzent6 2" xfId="35647" hidden="1" xr:uid="{00000000-0005-0000-0000-000015790000}"/>
    <cellStyle name="Akzent6 2" xfId="35658" hidden="1" xr:uid="{00000000-0005-0000-0000-000016790000}"/>
    <cellStyle name="Akzent6 2" xfId="35676" hidden="1" xr:uid="{00000000-0005-0000-0000-000017790000}"/>
    <cellStyle name="Akzent6 2" xfId="35682" hidden="1" xr:uid="{00000000-0005-0000-0000-000018790000}"/>
    <cellStyle name="Akzent6 2" xfId="35696" hidden="1" xr:uid="{00000000-0005-0000-0000-000019790000}"/>
    <cellStyle name="Akzent6 2" xfId="35702" hidden="1" xr:uid="{00000000-0005-0000-0000-00001A790000}"/>
    <cellStyle name="Akzent6 2" xfId="35716" hidden="1" xr:uid="{00000000-0005-0000-0000-00001B790000}"/>
    <cellStyle name="Akzent6 2" xfId="35722" hidden="1" xr:uid="{00000000-0005-0000-0000-00001C790000}"/>
    <cellStyle name="Akzent6 2" xfId="35736" hidden="1" xr:uid="{00000000-0005-0000-0000-00001D790000}"/>
    <cellStyle name="Akzent6 2" xfId="35742" hidden="1" xr:uid="{00000000-0005-0000-0000-00001E790000}"/>
    <cellStyle name="Akzent6 2" xfId="35756" hidden="1" xr:uid="{00000000-0005-0000-0000-00001F790000}"/>
    <cellStyle name="Akzent6 2" xfId="35762" hidden="1" xr:uid="{00000000-0005-0000-0000-000020790000}"/>
    <cellStyle name="Akzent6 2" xfId="35780" hidden="1" xr:uid="{00000000-0005-0000-0000-000021790000}"/>
    <cellStyle name="Akzent6 2" xfId="35787" hidden="1" xr:uid="{00000000-0005-0000-0000-000022790000}"/>
    <cellStyle name="Akzent6 2" xfId="35801" hidden="1" xr:uid="{00000000-0005-0000-0000-000023790000}"/>
    <cellStyle name="Akzent6 2" xfId="35807" hidden="1" xr:uid="{00000000-0005-0000-0000-000024790000}"/>
    <cellStyle name="Akzent6 2" xfId="35821" hidden="1" xr:uid="{00000000-0005-0000-0000-000025790000}"/>
    <cellStyle name="Akzent6 2" xfId="35827" hidden="1" xr:uid="{00000000-0005-0000-0000-000026790000}"/>
    <cellStyle name="Akzent6 2" xfId="35841" hidden="1" xr:uid="{00000000-0005-0000-0000-000027790000}"/>
    <cellStyle name="Akzent6 2" xfId="35847" hidden="1" xr:uid="{00000000-0005-0000-0000-000028790000}"/>
    <cellStyle name="Akzent6 2" xfId="35861" hidden="1" xr:uid="{00000000-0005-0000-0000-000029790000}"/>
    <cellStyle name="Akzent6 2" xfId="35786" hidden="1" xr:uid="{00000000-0005-0000-0000-00002A790000}"/>
    <cellStyle name="Akzent6 2" xfId="35875" hidden="1" xr:uid="{00000000-0005-0000-0000-00002B790000}"/>
    <cellStyle name="Akzent6 2" xfId="35882" hidden="1" xr:uid="{00000000-0005-0000-0000-00002C790000}"/>
    <cellStyle name="Akzent6 2" xfId="35896" hidden="1" xr:uid="{00000000-0005-0000-0000-00002D790000}"/>
    <cellStyle name="Akzent6 2" xfId="35902" hidden="1" xr:uid="{00000000-0005-0000-0000-00002E790000}"/>
    <cellStyle name="Akzent6 2" xfId="35916" hidden="1" xr:uid="{00000000-0005-0000-0000-00002F790000}"/>
    <cellStyle name="Akzent6 2" xfId="35922" hidden="1" xr:uid="{00000000-0005-0000-0000-000030790000}"/>
    <cellStyle name="Akzent6 2" xfId="35936" hidden="1" xr:uid="{00000000-0005-0000-0000-000031790000}"/>
    <cellStyle name="Akzent6 2" xfId="35942" hidden="1" xr:uid="{00000000-0005-0000-0000-000032790000}"/>
    <cellStyle name="Akzent6 2" xfId="35956" hidden="1" xr:uid="{00000000-0005-0000-0000-000033790000}"/>
    <cellStyle name="Akzent6 2" xfId="35881" hidden="1" xr:uid="{00000000-0005-0000-0000-000034790000}"/>
    <cellStyle name="Akzent6 2" xfId="35969" hidden="1" xr:uid="{00000000-0005-0000-0000-000035790000}"/>
    <cellStyle name="Akzent6 2" xfId="35975" hidden="1" xr:uid="{00000000-0005-0000-0000-000036790000}"/>
    <cellStyle name="Akzent6 2" xfId="35989" hidden="1" xr:uid="{00000000-0005-0000-0000-000037790000}"/>
    <cellStyle name="Akzent6 2" xfId="35995" hidden="1" xr:uid="{00000000-0005-0000-0000-000038790000}"/>
    <cellStyle name="Akzent6 2" xfId="36009" hidden="1" xr:uid="{00000000-0005-0000-0000-000039790000}"/>
    <cellStyle name="Akzent6 2" xfId="36015" hidden="1" xr:uid="{00000000-0005-0000-0000-00003A790000}"/>
    <cellStyle name="Akzent6 2" xfId="36029" hidden="1" xr:uid="{00000000-0005-0000-0000-00003B790000}"/>
    <cellStyle name="Akzent6 2" xfId="36035" hidden="1" xr:uid="{00000000-0005-0000-0000-00003C790000}"/>
    <cellStyle name="Akzent6 2" xfId="36049" hidden="1" xr:uid="{00000000-0005-0000-0000-00003D790000}"/>
    <cellStyle name="Akzent6 2" xfId="36055" hidden="1" xr:uid="{00000000-0005-0000-0000-00003E790000}"/>
    <cellStyle name="Akzent6 2" xfId="36069" hidden="1" xr:uid="{00000000-0005-0000-0000-00003F790000}"/>
    <cellStyle name="Akzent6 2" xfId="36075" hidden="1" xr:uid="{00000000-0005-0000-0000-000040790000}"/>
    <cellStyle name="Akzent6 2" xfId="36089" hidden="1" xr:uid="{00000000-0005-0000-0000-000041790000}"/>
    <cellStyle name="Akzent6 2" xfId="36095" hidden="1" xr:uid="{00000000-0005-0000-0000-000042790000}"/>
    <cellStyle name="Akzent6 2" xfId="36109" hidden="1" xr:uid="{00000000-0005-0000-0000-000043790000}"/>
    <cellStyle name="Akzent6 2" xfId="36115" hidden="1" xr:uid="{00000000-0005-0000-0000-000044790000}"/>
    <cellStyle name="Akzent6 2" xfId="36129" hidden="1" xr:uid="{00000000-0005-0000-0000-000045790000}"/>
    <cellStyle name="Akzent6 2" xfId="36135" hidden="1" xr:uid="{00000000-0005-0000-0000-000046790000}"/>
    <cellStyle name="Akzent6 2" xfId="36149" hidden="1" xr:uid="{00000000-0005-0000-0000-000047790000}"/>
    <cellStyle name="Akzent6 2" xfId="36169" hidden="1" xr:uid="{00000000-0005-0000-0000-000048790000}"/>
    <cellStyle name="Akzent6 2" xfId="36159" hidden="1" xr:uid="{00000000-0005-0000-0000-000049790000}"/>
    <cellStyle name="Akzent6 2" xfId="36203" hidden="1" xr:uid="{00000000-0005-0000-0000-00004A790000}"/>
    <cellStyle name="Akzent6 2" xfId="36218" hidden="1" xr:uid="{00000000-0005-0000-0000-00004B790000}"/>
    <cellStyle name="Akzent6 2" xfId="36224" hidden="1" xr:uid="{00000000-0005-0000-0000-00004C790000}"/>
    <cellStyle name="Akzent6 2" xfId="36238" hidden="1" xr:uid="{00000000-0005-0000-0000-00004D790000}"/>
    <cellStyle name="Akzent6 2" xfId="36244" hidden="1" xr:uid="{00000000-0005-0000-0000-00004E790000}"/>
    <cellStyle name="Akzent6 2" xfId="36258" hidden="1" xr:uid="{00000000-0005-0000-0000-00004F790000}"/>
    <cellStyle name="Akzent6 2" xfId="36264" hidden="1" xr:uid="{00000000-0005-0000-0000-000050790000}"/>
    <cellStyle name="Akzent6 2" xfId="36278" hidden="1" xr:uid="{00000000-0005-0000-0000-000051790000}"/>
    <cellStyle name="Akzent6 2" xfId="36284" hidden="1" xr:uid="{00000000-0005-0000-0000-000052790000}"/>
    <cellStyle name="Akzent6 2" xfId="36298" hidden="1" xr:uid="{00000000-0005-0000-0000-000053790000}"/>
    <cellStyle name="Akzent6 2" xfId="36201" hidden="1" xr:uid="{00000000-0005-0000-0000-000054790000}"/>
    <cellStyle name="Akzent6 2" xfId="36313" hidden="1" xr:uid="{00000000-0005-0000-0000-000055790000}"/>
    <cellStyle name="Akzent6 2" xfId="36319" hidden="1" xr:uid="{00000000-0005-0000-0000-000056790000}"/>
    <cellStyle name="Akzent6 2" xfId="36333" hidden="1" xr:uid="{00000000-0005-0000-0000-000057790000}"/>
    <cellStyle name="Akzent6 2" xfId="36339" hidden="1" xr:uid="{00000000-0005-0000-0000-000058790000}"/>
    <cellStyle name="Akzent6 2" xfId="36353" hidden="1" xr:uid="{00000000-0005-0000-0000-000059790000}"/>
    <cellStyle name="Akzent6 2" xfId="36359" hidden="1" xr:uid="{00000000-0005-0000-0000-00005A790000}"/>
    <cellStyle name="Akzent6 2" xfId="36373" hidden="1" xr:uid="{00000000-0005-0000-0000-00005B790000}"/>
    <cellStyle name="Akzent6 2" xfId="36379" hidden="1" xr:uid="{00000000-0005-0000-0000-00005C790000}"/>
    <cellStyle name="Akzent6 2" xfId="36393" hidden="1" xr:uid="{00000000-0005-0000-0000-00005D790000}"/>
    <cellStyle name="Akzent6 2" xfId="36411" hidden="1" xr:uid="{00000000-0005-0000-0000-00005E790000}"/>
    <cellStyle name="Akzent6 2" xfId="36444" hidden="1" xr:uid="{00000000-0005-0000-0000-00005F790000}"/>
    <cellStyle name="Akzent6 2" xfId="36466" hidden="1" xr:uid="{00000000-0005-0000-0000-000060790000}"/>
    <cellStyle name="Akzent6 2" xfId="36480" hidden="1" xr:uid="{00000000-0005-0000-0000-000061790000}"/>
    <cellStyle name="Akzent6 2" xfId="36494" hidden="1" xr:uid="{00000000-0005-0000-0000-000062790000}"/>
    <cellStyle name="Akzent6 2" xfId="36500" hidden="1" xr:uid="{00000000-0005-0000-0000-000063790000}"/>
    <cellStyle name="Akzent6 2" xfId="36514" hidden="1" xr:uid="{00000000-0005-0000-0000-000064790000}"/>
    <cellStyle name="Akzent6 2" xfId="36520" hidden="1" xr:uid="{00000000-0005-0000-0000-000065790000}"/>
    <cellStyle name="Akzent6 2" xfId="36534" hidden="1" xr:uid="{00000000-0005-0000-0000-000066790000}"/>
    <cellStyle name="Akzent6 2" xfId="36540" hidden="1" xr:uid="{00000000-0005-0000-0000-000067790000}"/>
    <cellStyle name="Akzent6 2" xfId="36554" hidden="1" xr:uid="{00000000-0005-0000-0000-000068790000}"/>
    <cellStyle name="Akzent6 2" xfId="36561" hidden="1" xr:uid="{00000000-0005-0000-0000-000069790000}"/>
    <cellStyle name="Akzent6 2" xfId="36579" hidden="1" xr:uid="{00000000-0005-0000-0000-00006A790000}"/>
    <cellStyle name="Akzent6 2" xfId="36586" hidden="1" xr:uid="{00000000-0005-0000-0000-00006B790000}"/>
    <cellStyle name="Akzent6 2" xfId="36600" hidden="1" xr:uid="{00000000-0005-0000-0000-00006C790000}"/>
    <cellStyle name="Akzent6 2" xfId="36606" hidden="1" xr:uid="{00000000-0005-0000-0000-00006D790000}"/>
    <cellStyle name="Akzent6 2" xfId="36620" hidden="1" xr:uid="{00000000-0005-0000-0000-00006E790000}"/>
    <cellStyle name="Akzent6 2" xfId="36626" hidden="1" xr:uid="{00000000-0005-0000-0000-00006F790000}"/>
    <cellStyle name="Akzent6 2" xfId="36640" hidden="1" xr:uid="{00000000-0005-0000-0000-000070790000}"/>
    <cellStyle name="Akzent6 2" xfId="36646" hidden="1" xr:uid="{00000000-0005-0000-0000-000071790000}"/>
    <cellStyle name="Akzent6 2" xfId="36660" hidden="1" xr:uid="{00000000-0005-0000-0000-000072790000}"/>
    <cellStyle name="Akzent6 2" xfId="36585" hidden="1" xr:uid="{00000000-0005-0000-0000-000073790000}"/>
    <cellStyle name="Akzent6 2" xfId="36674" hidden="1" xr:uid="{00000000-0005-0000-0000-000074790000}"/>
    <cellStyle name="Akzent6 2" xfId="36681" hidden="1" xr:uid="{00000000-0005-0000-0000-000075790000}"/>
    <cellStyle name="Akzent6 2" xfId="36695" hidden="1" xr:uid="{00000000-0005-0000-0000-000076790000}"/>
    <cellStyle name="Akzent6 2" xfId="36701" hidden="1" xr:uid="{00000000-0005-0000-0000-000077790000}"/>
    <cellStyle name="Akzent6 2" xfId="36715" hidden="1" xr:uid="{00000000-0005-0000-0000-000078790000}"/>
    <cellStyle name="Akzent6 2" xfId="36721" hidden="1" xr:uid="{00000000-0005-0000-0000-000079790000}"/>
    <cellStyle name="Akzent6 2" xfId="36735" hidden="1" xr:uid="{00000000-0005-0000-0000-00007A790000}"/>
    <cellStyle name="Akzent6 2" xfId="36741" hidden="1" xr:uid="{00000000-0005-0000-0000-00007B790000}"/>
    <cellStyle name="Akzent6 2" xfId="36755" hidden="1" xr:uid="{00000000-0005-0000-0000-00007C790000}"/>
    <cellStyle name="Akzent6 2" xfId="36680" hidden="1" xr:uid="{00000000-0005-0000-0000-00007D790000}"/>
    <cellStyle name="Akzent6 2" xfId="36768" hidden="1" xr:uid="{00000000-0005-0000-0000-00007E790000}"/>
    <cellStyle name="Akzent6 2" xfId="36774" hidden="1" xr:uid="{00000000-0005-0000-0000-00007F790000}"/>
    <cellStyle name="Akzent6 2" xfId="36788" hidden="1" xr:uid="{00000000-0005-0000-0000-000080790000}"/>
    <cellStyle name="Akzent6 2" xfId="36794" hidden="1" xr:uid="{00000000-0005-0000-0000-000081790000}"/>
    <cellStyle name="Akzent6 2" xfId="36808" hidden="1" xr:uid="{00000000-0005-0000-0000-000082790000}"/>
    <cellStyle name="Akzent6 2" xfId="36814" hidden="1" xr:uid="{00000000-0005-0000-0000-000083790000}"/>
    <cellStyle name="Akzent6 2" xfId="36828" hidden="1" xr:uid="{00000000-0005-0000-0000-000084790000}"/>
    <cellStyle name="Akzent6 2" xfId="36834" hidden="1" xr:uid="{00000000-0005-0000-0000-000085790000}"/>
    <cellStyle name="Akzent6 2" xfId="36848" hidden="1" xr:uid="{00000000-0005-0000-0000-000086790000}"/>
    <cellStyle name="Akzent6 2" xfId="36857" hidden="1" xr:uid="{00000000-0005-0000-0000-000087790000}"/>
    <cellStyle name="Akzent6 2" xfId="36876" hidden="1" xr:uid="{00000000-0005-0000-0000-000088790000}"/>
    <cellStyle name="Akzent6 2" xfId="36882" hidden="1" xr:uid="{00000000-0005-0000-0000-000089790000}"/>
    <cellStyle name="Akzent6 2" xfId="36896" hidden="1" xr:uid="{00000000-0005-0000-0000-00008A790000}"/>
    <cellStyle name="Akzent6 2" xfId="36902" hidden="1" xr:uid="{00000000-0005-0000-0000-00008B790000}"/>
    <cellStyle name="Akzent6 2" xfId="36916" hidden="1" xr:uid="{00000000-0005-0000-0000-00008C790000}"/>
    <cellStyle name="Akzent6 2" xfId="36922" hidden="1" xr:uid="{00000000-0005-0000-0000-00008D790000}"/>
    <cellStyle name="Akzent6 2" xfId="36936" hidden="1" xr:uid="{00000000-0005-0000-0000-00008E790000}"/>
    <cellStyle name="Akzent6 2" xfId="36942" hidden="1" xr:uid="{00000000-0005-0000-0000-00008F790000}"/>
    <cellStyle name="Akzent6 2" xfId="36956" hidden="1" xr:uid="{00000000-0005-0000-0000-000090790000}"/>
    <cellStyle name="Akzent6 2" xfId="36962" hidden="1" xr:uid="{00000000-0005-0000-0000-000091790000}"/>
    <cellStyle name="Akzent6 2" xfId="36980" hidden="1" xr:uid="{00000000-0005-0000-0000-000092790000}"/>
    <cellStyle name="Akzent6 2" xfId="36987" hidden="1" xr:uid="{00000000-0005-0000-0000-000093790000}"/>
    <cellStyle name="Akzent6 2" xfId="37001" hidden="1" xr:uid="{00000000-0005-0000-0000-000094790000}"/>
    <cellStyle name="Akzent6 2" xfId="37007" hidden="1" xr:uid="{00000000-0005-0000-0000-000095790000}"/>
    <cellStyle name="Akzent6 2" xfId="37021" hidden="1" xr:uid="{00000000-0005-0000-0000-000096790000}"/>
    <cellStyle name="Akzent6 2" xfId="37027" hidden="1" xr:uid="{00000000-0005-0000-0000-000097790000}"/>
    <cellStyle name="Akzent6 2" xfId="37041" hidden="1" xr:uid="{00000000-0005-0000-0000-000098790000}"/>
    <cellStyle name="Akzent6 2" xfId="37047" hidden="1" xr:uid="{00000000-0005-0000-0000-000099790000}"/>
    <cellStyle name="Akzent6 2" xfId="37061" hidden="1" xr:uid="{00000000-0005-0000-0000-00009A790000}"/>
    <cellStyle name="Akzent6 2" xfId="36986" hidden="1" xr:uid="{00000000-0005-0000-0000-00009B790000}"/>
    <cellStyle name="Akzent6 2" xfId="37075" hidden="1" xr:uid="{00000000-0005-0000-0000-00009C790000}"/>
    <cellStyle name="Akzent6 2" xfId="37082" hidden="1" xr:uid="{00000000-0005-0000-0000-00009D790000}"/>
    <cellStyle name="Akzent6 2" xfId="37096" hidden="1" xr:uid="{00000000-0005-0000-0000-00009E790000}"/>
    <cellStyle name="Akzent6 2" xfId="37102" hidden="1" xr:uid="{00000000-0005-0000-0000-00009F790000}"/>
    <cellStyle name="Akzent6 2" xfId="37116" hidden="1" xr:uid="{00000000-0005-0000-0000-0000A0790000}"/>
    <cellStyle name="Akzent6 2" xfId="37122" hidden="1" xr:uid="{00000000-0005-0000-0000-0000A1790000}"/>
    <cellStyle name="Akzent6 2" xfId="37136" hidden="1" xr:uid="{00000000-0005-0000-0000-0000A2790000}"/>
    <cellStyle name="Akzent6 2" xfId="37142" hidden="1" xr:uid="{00000000-0005-0000-0000-0000A3790000}"/>
    <cellStyle name="Akzent6 2" xfId="37156" hidden="1" xr:uid="{00000000-0005-0000-0000-0000A4790000}"/>
    <cellStyle name="Akzent6 2" xfId="37081" hidden="1" xr:uid="{00000000-0005-0000-0000-0000A5790000}"/>
    <cellStyle name="Akzent6 2" xfId="37169" hidden="1" xr:uid="{00000000-0005-0000-0000-0000A6790000}"/>
    <cellStyle name="Akzent6 2" xfId="37175" hidden="1" xr:uid="{00000000-0005-0000-0000-0000A7790000}"/>
    <cellStyle name="Akzent6 2" xfId="37189" hidden="1" xr:uid="{00000000-0005-0000-0000-0000A8790000}"/>
    <cellStyle name="Akzent6 2" xfId="37195" hidden="1" xr:uid="{00000000-0005-0000-0000-0000A9790000}"/>
    <cellStyle name="Akzent6 2" xfId="37209" hidden="1" xr:uid="{00000000-0005-0000-0000-0000AA790000}"/>
    <cellStyle name="Akzent6 2" xfId="37215" hidden="1" xr:uid="{00000000-0005-0000-0000-0000AB790000}"/>
    <cellStyle name="Akzent6 2" xfId="37229" hidden="1" xr:uid="{00000000-0005-0000-0000-0000AC790000}"/>
    <cellStyle name="Akzent6 2" xfId="37235" hidden="1" xr:uid="{00000000-0005-0000-0000-0000AD790000}"/>
    <cellStyle name="Akzent6 2" xfId="37249" hidden="1" xr:uid="{00000000-0005-0000-0000-0000AE790000}"/>
    <cellStyle name="Akzent6 2" xfId="37255" hidden="1" xr:uid="{00000000-0005-0000-0000-0000AF790000}"/>
    <cellStyle name="Akzent6 2" xfId="37269" hidden="1" xr:uid="{00000000-0005-0000-0000-0000B0790000}"/>
    <cellStyle name="Akzent6 2" xfId="37275" hidden="1" xr:uid="{00000000-0005-0000-0000-0000B1790000}"/>
    <cellStyle name="Akzent6 2" xfId="37289" hidden="1" xr:uid="{00000000-0005-0000-0000-0000B2790000}"/>
    <cellStyle name="Akzent6 2" xfId="37295" hidden="1" xr:uid="{00000000-0005-0000-0000-0000B3790000}"/>
    <cellStyle name="Akzent6 2" xfId="37309" hidden="1" xr:uid="{00000000-0005-0000-0000-0000B4790000}"/>
    <cellStyle name="Akzent6 2" xfId="37315" hidden="1" xr:uid="{00000000-0005-0000-0000-0000B5790000}"/>
    <cellStyle name="Akzent6 2" xfId="37329" hidden="1" xr:uid="{00000000-0005-0000-0000-0000B6790000}"/>
    <cellStyle name="Akzent6 2" xfId="37335" hidden="1" xr:uid="{00000000-0005-0000-0000-0000B7790000}"/>
    <cellStyle name="Akzent6 2" xfId="37349" hidden="1" xr:uid="{00000000-0005-0000-0000-0000B8790000}"/>
    <cellStyle name="Akzent6 2" xfId="37367" hidden="1" xr:uid="{00000000-0005-0000-0000-0000B9790000}"/>
    <cellStyle name="Akzent6 2" xfId="37358" hidden="1" xr:uid="{00000000-0005-0000-0000-0000BA790000}"/>
    <cellStyle name="Akzent6 2" xfId="37400" hidden="1" xr:uid="{00000000-0005-0000-0000-0000BB790000}"/>
    <cellStyle name="Akzent6 2" xfId="37415" hidden="1" xr:uid="{00000000-0005-0000-0000-0000BC790000}"/>
    <cellStyle name="Akzent6 2" xfId="37421" hidden="1" xr:uid="{00000000-0005-0000-0000-0000BD790000}"/>
    <cellStyle name="Akzent6 2" xfId="37435" hidden="1" xr:uid="{00000000-0005-0000-0000-0000BE790000}"/>
    <cellStyle name="Akzent6 2" xfId="37441" hidden="1" xr:uid="{00000000-0005-0000-0000-0000BF790000}"/>
    <cellStyle name="Akzent6 2" xfId="37455" hidden="1" xr:uid="{00000000-0005-0000-0000-0000C0790000}"/>
    <cellStyle name="Akzent6 2" xfId="37461" hidden="1" xr:uid="{00000000-0005-0000-0000-0000C1790000}"/>
    <cellStyle name="Akzent6 2" xfId="37475" hidden="1" xr:uid="{00000000-0005-0000-0000-0000C2790000}"/>
    <cellStyle name="Akzent6 2" xfId="37481" hidden="1" xr:uid="{00000000-0005-0000-0000-0000C3790000}"/>
    <cellStyle name="Akzent6 2" xfId="37495" hidden="1" xr:uid="{00000000-0005-0000-0000-0000C4790000}"/>
    <cellStyle name="Akzent6 2" xfId="37398" hidden="1" xr:uid="{00000000-0005-0000-0000-0000C5790000}"/>
    <cellStyle name="Akzent6 2" xfId="37509" hidden="1" xr:uid="{00000000-0005-0000-0000-0000C6790000}"/>
    <cellStyle name="Akzent6 2" xfId="37515" hidden="1" xr:uid="{00000000-0005-0000-0000-0000C7790000}"/>
    <cellStyle name="Akzent6 2" xfId="37529" hidden="1" xr:uid="{00000000-0005-0000-0000-0000C8790000}"/>
    <cellStyle name="Akzent6 2" xfId="37535" hidden="1" xr:uid="{00000000-0005-0000-0000-0000C9790000}"/>
    <cellStyle name="Akzent6 2" xfId="37549" hidden="1" xr:uid="{00000000-0005-0000-0000-0000CA790000}"/>
    <cellStyle name="Akzent6 2" xfId="37555" hidden="1" xr:uid="{00000000-0005-0000-0000-0000CB790000}"/>
    <cellStyle name="Akzent6 2" xfId="37569" hidden="1" xr:uid="{00000000-0005-0000-0000-0000CC790000}"/>
    <cellStyle name="Akzent6 2" xfId="37575" hidden="1" xr:uid="{00000000-0005-0000-0000-0000CD790000}"/>
    <cellStyle name="Akzent6 2" xfId="37589" hidden="1" xr:uid="{00000000-0005-0000-0000-0000CE790000}"/>
    <cellStyle name="Akzent6 2" xfId="28190" hidden="1" xr:uid="{00000000-0005-0000-0000-0000CF790000}"/>
    <cellStyle name="Akzent6 2" xfId="33881" hidden="1" xr:uid="{00000000-0005-0000-0000-0000D0790000}"/>
    <cellStyle name="Akzent6 2" xfId="33071" hidden="1" xr:uid="{00000000-0005-0000-0000-0000D1790000}"/>
    <cellStyle name="Akzent6 2" xfId="33917" hidden="1" xr:uid="{00000000-0005-0000-0000-0000D2790000}"/>
    <cellStyle name="Akzent6 2" xfId="33037" hidden="1" xr:uid="{00000000-0005-0000-0000-0000D3790000}"/>
    <cellStyle name="Akzent6 2" xfId="28157" hidden="1" xr:uid="{00000000-0005-0000-0000-0000D4790000}"/>
    <cellStyle name="Akzent6 2" xfId="28170" hidden="1" xr:uid="{00000000-0005-0000-0000-0000D5790000}"/>
    <cellStyle name="Akzent6 2" xfId="37606" hidden="1" xr:uid="{00000000-0005-0000-0000-0000D6790000}"/>
    <cellStyle name="Akzent6 2" xfId="37620" hidden="1" xr:uid="{00000000-0005-0000-0000-0000D7790000}"/>
    <cellStyle name="Akzent6 2" xfId="37626" hidden="1" xr:uid="{00000000-0005-0000-0000-0000D8790000}"/>
    <cellStyle name="Akzent6 2" xfId="37644" hidden="1" xr:uid="{00000000-0005-0000-0000-0000D9790000}"/>
    <cellStyle name="Akzent6 2" xfId="37651" hidden="1" xr:uid="{00000000-0005-0000-0000-0000DA790000}"/>
    <cellStyle name="Akzent6 2" xfId="37665" hidden="1" xr:uid="{00000000-0005-0000-0000-0000DB790000}"/>
    <cellStyle name="Akzent6 2" xfId="37671" hidden="1" xr:uid="{00000000-0005-0000-0000-0000DC790000}"/>
    <cellStyle name="Akzent6 2" xfId="37685" hidden="1" xr:uid="{00000000-0005-0000-0000-0000DD790000}"/>
    <cellStyle name="Akzent6 2" xfId="37691" hidden="1" xr:uid="{00000000-0005-0000-0000-0000DE790000}"/>
    <cellStyle name="Akzent6 2" xfId="37705" hidden="1" xr:uid="{00000000-0005-0000-0000-0000DF790000}"/>
    <cellStyle name="Akzent6 2" xfId="37711" hidden="1" xr:uid="{00000000-0005-0000-0000-0000E0790000}"/>
    <cellStyle name="Akzent6 2" xfId="37725" hidden="1" xr:uid="{00000000-0005-0000-0000-0000E1790000}"/>
    <cellStyle name="Akzent6 2" xfId="37650" hidden="1" xr:uid="{00000000-0005-0000-0000-0000E2790000}"/>
    <cellStyle name="Akzent6 2" xfId="37739" hidden="1" xr:uid="{00000000-0005-0000-0000-0000E3790000}"/>
    <cellStyle name="Akzent6 2" xfId="37746" hidden="1" xr:uid="{00000000-0005-0000-0000-0000E4790000}"/>
    <cellStyle name="Akzent6 2" xfId="37760" hidden="1" xr:uid="{00000000-0005-0000-0000-0000E5790000}"/>
    <cellStyle name="Akzent6 2" xfId="37766" hidden="1" xr:uid="{00000000-0005-0000-0000-0000E6790000}"/>
    <cellStyle name="Akzent6 2" xfId="37780" hidden="1" xr:uid="{00000000-0005-0000-0000-0000E7790000}"/>
    <cellStyle name="Akzent6 2" xfId="37786" hidden="1" xr:uid="{00000000-0005-0000-0000-0000E8790000}"/>
    <cellStyle name="Akzent6 2" xfId="37800" hidden="1" xr:uid="{00000000-0005-0000-0000-0000E9790000}"/>
    <cellStyle name="Akzent6 2" xfId="37806" hidden="1" xr:uid="{00000000-0005-0000-0000-0000EA790000}"/>
    <cellStyle name="Akzent6 2" xfId="37820" hidden="1" xr:uid="{00000000-0005-0000-0000-0000EB790000}"/>
    <cellStyle name="Akzent6 2" xfId="37745" hidden="1" xr:uid="{00000000-0005-0000-0000-0000EC790000}"/>
    <cellStyle name="Akzent6 2" xfId="37833" hidden="1" xr:uid="{00000000-0005-0000-0000-0000ED790000}"/>
    <cellStyle name="Akzent6 2" xfId="37839" hidden="1" xr:uid="{00000000-0005-0000-0000-0000EE790000}"/>
    <cellStyle name="Akzent6 2" xfId="37853" hidden="1" xr:uid="{00000000-0005-0000-0000-0000EF790000}"/>
    <cellStyle name="Akzent6 2" xfId="37859" hidden="1" xr:uid="{00000000-0005-0000-0000-0000F0790000}"/>
    <cellStyle name="Akzent6 2" xfId="37873" hidden="1" xr:uid="{00000000-0005-0000-0000-0000F1790000}"/>
    <cellStyle name="Akzent6 2" xfId="37879" hidden="1" xr:uid="{00000000-0005-0000-0000-0000F2790000}"/>
    <cellStyle name="Akzent6 2" xfId="37893" hidden="1" xr:uid="{00000000-0005-0000-0000-0000F3790000}"/>
    <cellStyle name="Akzent6 2" xfId="37899" hidden="1" xr:uid="{00000000-0005-0000-0000-0000F4790000}"/>
    <cellStyle name="Akzent6 2" xfId="37913" hidden="1" xr:uid="{00000000-0005-0000-0000-0000F5790000}"/>
    <cellStyle name="Akzent6 2" xfId="37922" hidden="1" xr:uid="{00000000-0005-0000-0000-0000F6790000}"/>
    <cellStyle name="Akzent6 2" xfId="37940" hidden="1" xr:uid="{00000000-0005-0000-0000-0000F7790000}"/>
    <cellStyle name="Akzent6 2" xfId="37946" hidden="1" xr:uid="{00000000-0005-0000-0000-0000F8790000}"/>
    <cellStyle name="Akzent6 2" xfId="37960" hidden="1" xr:uid="{00000000-0005-0000-0000-0000F9790000}"/>
    <cellStyle name="Akzent6 2" xfId="37966" hidden="1" xr:uid="{00000000-0005-0000-0000-0000FA790000}"/>
    <cellStyle name="Akzent6 2" xfId="37980" hidden="1" xr:uid="{00000000-0005-0000-0000-0000FB790000}"/>
    <cellStyle name="Akzent6 2" xfId="37986" hidden="1" xr:uid="{00000000-0005-0000-0000-0000FC790000}"/>
    <cellStyle name="Akzent6 2" xfId="38000" hidden="1" xr:uid="{00000000-0005-0000-0000-0000FD790000}"/>
    <cellStyle name="Akzent6 2" xfId="38006" hidden="1" xr:uid="{00000000-0005-0000-0000-0000FE790000}"/>
    <cellStyle name="Akzent6 2" xfId="38020" hidden="1" xr:uid="{00000000-0005-0000-0000-0000FF790000}"/>
    <cellStyle name="Akzent6 2" xfId="38026" hidden="1" xr:uid="{00000000-0005-0000-0000-0000007A0000}"/>
    <cellStyle name="Akzent6 2" xfId="38044" hidden="1" xr:uid="{00000000-0005-0000-0000-0000017A0000}"/>
    <cellStyle name="Akzent6 2" xfId="38051" hidden="1" xr:uid="{00000000-0005-0000-0000-0000027A0000}"/>
    <cellStyle name="Akzent6 2" xfId="38065" hidden="1" xr:uid="{00000000-0005-0000-0000-0000037A0000}"/>
    <cellStyle name="Akzent6 2" xfId="38071" hidden="1" xr:uid="{00000000-0005-0000-0000-0000047A0000}"/>
    <cellStyle name="Akzent6 2" xfId="38085" hidden="1" xr:uid="{00000000-0005-0000-0000-0000057A0000}"/>
    <cellStyle name="Akzent6 2" xfId="38091" hidden="1" xr:uid="{00000000-0005-0000-0000-0000067A0000}"/>
    <cellStyle name="Akzent6 2" xfId="38105" hidden="1" xr:uid="{00000000-0005-0000-0000-0000077A0000}"/>
    <cellStyle name="Akzent6 2" xfId="38111" hidden="1" xr:uid="{00000000-0005-0000-0000-0000087A0000}"/>
    <cellStyle name="Akzent6 2" xfId="38125" hidden="1" xr:uid="{00000000-0005-0000-0000-0000097A0000}"/>
    <cellStyle name="Akzent6 2" xfId="38050" hidden="1" xr:uid="{00000000-0005-0000-0000-00000A7A0000}"/>
    <cellStyle name="Akzent6 2" xfId="38139" hidden="1" xr:uid="{00000000-0005-0000-0000-00000B7A0000}"/>
    <cellStyle name="Akzent6 2" xfId="38146" hidden="1" xr:uid="{00000000-0005-0000-0000-00000C7A0000}"/>
    <cellStyle name="Akzent6 2" xfId="38160" hidden="1" xr:uid="{00000000-0005-0000-0000-00000D7A0000}"/>
    <cellStyle name="Akzent6 2" xfId="38166" hidden="1" xr:uid="{00000000-0005-0000-0000-00000E7A0000}"/>
    <cellStyle name="Akzent6 2" xfId="38180" hidden="1" xr:uid="{00000000-0005-0000-0000-00000F7A0000}"/>
    <cellStyle name="Akzent6 2" xfId="38186" hidden="1" xr:uid="{00000000-0005-0000-0000-0000107A0000}"/>
    <cellStyle name="Akzent6 2" xfId="38200" hidden="1" xr:uid="{00000000-0005-0000-0000-0000117A0000}"/>
    <cellStyle name="Akzent6 2" xfId="38206" hidden="1" xr:uid="{00000000-0005-0000-0000-0000127A0000}"/>
    <cellStyle name="Akzent6 2" xfId="38220" hidden="1" xr:uid="{00000000-0005-0000-0000-0000137A0000}"/>
    <cellStyle name="Akzent6 2" xfId="38145" hidden="1" xr:uid="{00000000-0005-0000-0000-0000147A0000}"/>
    <cellStyle name="Akzent6 2" xfId="38233" hidden="1" xr:uid="{00000000-0005-0000-0000-0000157A0000}"/>
    <cellStyle name="Akzent6 2" xfId="38239" hidden="1" xr:uid="{00000000-0005-0000-0000-0000167A0000}"/>
    <cellStyle name="Akzent6 2" xfId="38253" hidden="1" xr:uid="{00000000-0005-0000-0000-0000177A0000}"/>
    <cellStyle name="Akzent6 2" xfId="38259" hidden="1" xr:uid="{00000000-0005-0000-0000-0000187A0000}"/>
    <cellStyle name="Akzent6 2" xfId="38273" hidden="1" xr:uid="{00000000-0005-0000-0000-0000197A0000}"/>
    <cellStyle name="Akzent6 2" xfId="38279" hidden="1" xr:uid="{00000000-0005-0000-0000-00001A7A0000}"/>
    <cellStyle name="Akzent6 2" xfId="38293" hidden="1" xr:uid="{00000000-0005-0000-0000-00001B7A0000}"/>
    <cellStyle name="Akzent6 2" xfId="38299" hidden="1" xr:uid="{00000000-0005-0000-0000-00001C7A0000}"/>
    <cellStyle name="Akzent6 2" xfId="38313" hidden="1" xr:uid="{00000000-0005-0000-0000-00001D7A0000}"/>
    <cellStyle name="Akzent6 2" xfId="38319" hidden="1" xr:uid="{00000000-0005-0000-0000-00001E7A0000}"/>
    <cellStyle name="Akzent6 2" xfId="38333" hidden="1" xr:uid="{00000000-0005-0000-0000-00001F7A0000}"/>
    <cellStyle name="Akzent6 2" xfId="38339" hidden="1" xr:uid="{00000000-0005-0000-0000-0000207A0000}"/>
    <cellStyle name="Akzent6 2" xfId="38353" hidden="1" xr:uid="{00000000-0005-0000-0000-0000217A0000}"/>
    <cellStyle name="Akzent6 2" xfId="38359" hidden="1" xr:uid="{00000000-0005-0000-0000-0000227A0000}"/>
    <cellStyle name="Akzent6 2" xfId="38373" hidden="1" xr:uid="{00000000-0005-0000-0000-0000237A0000}"/>
    <cellStyle name="Akzent6 2" xfId="38379" hidden="1" xr:uid="{00000000-0005-0000-0000-0000247A0000}"/>
    <cellStyle name="Akzent6 2" xfId="38393" hidden="1" xr:uid="{00000000-0005-0000-0000-0000257A0000}"/>
    <cellStyle name="Akzent6 2" xfId="38399" hidden="1" xr:uid="{00000000-0005-0000-0000-0000267A0000}"/>
    <cellStyle name="Akzent6 2" xfId="38413" hidden="1" xr:uid="{00000000-0005-0000-0000-0000277A0000}"/>
    <cellStyle name="Akzent6 2" xfId="38430" hidden="1" xr:uid="{00000000-0005-0000-0000-0000287A0000}"/>
    <cellStyle name="Akzent6 2" xfId="38422" hidden="1" xr:uid="{00000000-0005-0000-0000-0000297A0000}"/>
    <cellStyle name="Akzent6 2" xfId="38461" hidden="1" xr:uid="{00000000-0005-0000-0000-00002A7A0000}"/>
    <cellStyle name="Akzent6 2" xfId="38475" hidden="1" xr:uid="{00000000-0005-0000-0000-00002B7A0000}"/>
    <cellStyle name="Akzent6 2" xfId="38481" hidden="1" xr:uid="{00000000-0005-0000-0000-00002C7A0000}"/>
    <cellStyle name="Akzent6 2" xfId="38495" hidden="1" xr:uid="{00000000-0005-0000-0000-00002D7A0000}"/>
    <cellStyle name="Akzent6 2" xfId="38501" hidden="1" xr:uid="{00000000-0005-0000-0000-00002E7A0000}"/>
    <cellStyle name="Akzent6 2" xfId="38515" hidden="1" xr:uid="{00000000-0005-0000-0000-00002F7A0000}"/>
    <cellStyle name="Akzent6 2" xfId="38521" hidden="1" xr:uid="{00000000-0005-0000-0000-0000307A0000}"/>
    <cellStyle name="Akzent6 2" xfId="38535" hidden="1" xr:uid="{00000000-0005-0000-0000-0000317A0000}"/>
    <cellStyle name="Akzent6 2" xfId="38541" hidden="1" xr:uid="{00000000-0005-0000-0000-0000327A0000}"/>
    <cellStyle name="Akzent6 2" xfId="38555" hidden="1" xr:uid="{00000000-0005-0000-0000-0000337A0000}"/>
    <cellStyle name="Akzent6 2" xfId="38460" hidden="1" xr:uid="{00000000-0005-0000-0000-0000347A0000}"/>
    <cellStyle name="Akzent6 2" xfId="38569" hidden="1" xr:uid="{00000000-0005-0000-0000-0000357A0000}"/>
    <cellStyle name="Akzent6 2" xfId="38575" hidden="1" xr:uid="{00000000-0005-0000-0000-0000367A0000}"/>
    <cellStyle name="Akzent6 2" xfId="38589" hidden="1" xr:uid="{00000000-0005-0000-0000-0000377A0000}"/>
    <cellStyle name="Akzent6 2" xfId="38595" hidden="1" xr:uid="{00000000-0005-0000-0000-0000387A0000}"/>
    <cellStyle name="Akzent6 2" xfId="38609" hidden="1" xr:uid="{00000000-0005-0000-0000-0000397A0000}"/>
    <cellStyle name="Akzent6 2" xfId="38615" hidden="1" xr:uid="{00000000-0005-0000-0000-00003A7A0000}"/>
    <cellStyle name="Akzent6 2" xfId="38629" hidden="1" xr:uid="{00000000-0005-0000-0000-00003B7A0000}"/>
    <cellStyle name="Akzent6 2" xfId="38635" hidden="1" xr:uid="{00000000-0005-0000-0000-00003C7A0000}"/>
    <cellStyle name="Akzent6 2" xfId="38649" hidden="1" xr:uid="{00000000-0005-0000-0000-00003D7A0000}"/>
    <cellStyle name="Akzent6 2" xfId="38664" hidden="1" xr:uid="{00000000-0005-0000-0000-00003E7A0000}"/>
    <cellStyle name="Akzent6 2" xfId="38696" hidden="1" xr:uid="{00000000-0005-0000-0000-00003F7A0000}"/>
    <cellStyle name="Akzent6 2" xfId="38717" hidden="1" xr:uid="{00000000-0005-0000-0000-0000407A0000}"/>
    <cellStyle name="Akzent6 2" xfId="38731" hidden="1" xr:uid="{00000000-0005-0000-0000-0000417A0000}"/>
    <cellStyle name="Akzent6 2" xfId="38745" hidden="1" xr:uid="{00000000-0005-0000-0000-0000427A0000}"/>
    <cellStyle name="Akzent6 2" xfId="38751" hidden="1" xr:uid="{00000000-0005-0000-0000-0000437A0000}"/>
    <cellStyle name="Akzent6 2" xfId="38765" hidden="1" xr:uid="{00000000-0005-0000-0000-0000447A0000}"/>
    <cellStyle name="Akzent6 2" xfId="38771" hidden="1" xr:uid="{00000000-0005-0000-0000-0000457A0000}"/>
    <cellStyle name="Akzent6 2" xfId="38785" hidden="1" xr:uid="{00000000-0005-0000-0000-0000467A0000}"/>
    <cellStyle name="Akzent6 2" xfId="38791" hidden="1" xr:uid="{00000000-0005-0000-0000-0000477A0000}"/>
    <cellStyle name="Akzent6 2" xfId="38805" hidden="1" xr:uid="{00000000-0005-0000-0000-0000487A0000}"/>
    <cellStyle name="Akzent6 2" xfId="38811" hidden="1" xr:uid="{00000000-0005-0000-0000-0000497A0000}"/>
    <cellStyle name="Akzent6 2" xfId="38829" hidden="1" xr:uid="{00000000-0005-0000-0000-00004A7A0000}"/>
    <cellStyle name="Akzent6 2" xfId="38836" hidden="1" xr:uid="{00000000-0005-0000-0000-00004B7A0000}"/>
    <cellStyle name="Akzent6 2" xfId="38850" hidden="1" xr:uid="{00000000-0005-0000-0000-00004C7A0000}"/>
    <cellStyle name="Akzent6 2" xfId="38856" hidden="1" xr:uid="{00000000-0005-0000-0000-00004D7A0000}"/>
    <cellStyle name="Akzent6 2" xfId="38870" hidden="1" xr:uid="{00000000-0005-0000-0000-00004E7A0000}"/>
    <cellStyle name="Akzent6 2" xfId="38876" hidden="1" xr:uid="{00000000-0005-0000-0000-00004F7A0000}"/>
    <cellStyle name="Akzent6 2" xfId="38890" hidden="1" xr:uid="{00000000-0005-0000-0000-0000507A0000}"/>
    <cellStyle name="Akzent6 2" xfId="38896" hidden="1" xr:uid="{00000000-0005-0000-0000-0000517A0000}"/>
    <cellStyle name="Akzent6 2" xfId="38910" hidden="1" xr:uid="{00000000-0005-0000-0000-0000527A0000}"/>
    <cellStyle name="Akzent6 2" xfId="38835" hidden="1" xr:uid="{00000000-0005-0000-0000-0000537A0000}"/>
    <cellStyle name="Akzent6 2" xfId="38924" hidden="1" xr:uid="{00000000-0005-0000-0000-0000547A0000}"/>
    <cellStyle name="Akzent6 2" xfId="38931" hidden="1" xr:uid="{00000000-0005-0000-0000-0000557A0000}"/>
    <cellStyle name="Akzent6 2" xfId="38945" hidden="1" xr:uid="{00000000-0005-0000-0000-0000567A0000}"/>
    <cellStyle name="Akzent6 2" xfId="38951" hidden="1" xr:uid="{00000000-0005-0000-0000-0000577A0000}"/>
    <cellStyle name="Akzent6 2" xfId="38965" hidden="1" xr:uid="{00000000-0005-0000-0000-0000587A0000}"/>
    <cellStyle name="Akzent6 2" xfId="38971" hidden="1" xr:uid="{00000000-0005-0000-0000-0000597A0000}"/>
    <cellStyle name="Akzent6 2" xfId="38985" hidden="1" xr:uid="{00000000-0005-0000-0000-00005A7A0000}"/>
    <cellStyle name="Akzent6 2" xfId="38991" hidden="1" xr:uid="{00000000-0005-0000-0000-00005B7A0000}"/>
    <cellStyle name="Akzent6 2" xfId="39005" hidden="1" xr:uid="{00000000-0005-0000-0000-00005C7A0000}"/>
    <cellStyle name="Akzent6 2" xfId="38930" hidden="1" xr:uid="{00000000-0005-0000-0000-00005D7A0000}"/>
    <cellStyle name="Akzent6 2" xfId="39018" hidden="1" xr:uid="{00000000-0005-0000-0000-00005E7A0000}"/>
    <cellStyle name="Akzent6 2" xfId="39024" hidden="1" xr:uid="{00000000-0005-0000-0000-00005F7A0000}"/>
    <cellStyle name="Akzent6 2" xfId="39038" hidden="1" xr:uid="{00000000-0005-0000-0000-0000607A0000}"/>
    <cellStyle name="Akzent6 2" xfId="39044" hidden="1" xr:uid="{00000000-0005-0000-0000-0000617A0000}"/>
    <cellStyle name="Akzent6 2" xfId="39058" hidden="1" xr:uid="{00000000-0005-0000-0000-0000627A0000}"/>
    <cellStyle name="Akzent6 2" xfId="39064" hidden="1" xr:uid="{00000000-0005-0000-0000-0000637A0000}"/>
    <cellStyle name="Akzent6 2" xfId="39078" hidden="1" xr:uid="{00000000-0005-0000-0000-0000647A0000}"/>
    <cellStyle name="Akzent6 2" xfId="39084" hidden="1" xr:uid="{00000000-0005-0000-0000-0000657A0000}"/>
    <cellStyle name="Akzent6 2" xfId="39098" hidden="1" xr:uid="{00000000-0005-0000-0000-0000667A0000}"/>
    <cellStyle name="Akzent6 2" xfId="39107" hidden="1" xr:uid="{00000000-0005-0000-0000-0000677A0000}"/>
    <cellStyle name="Akzent6 2" xfId="39125" hidden="1" xr:uid="{00000000-0005-0000-0000-0000687A0000}"/>
    <cellStyle name="Akzent6 2" xfId="39131" hidden="1" xr:uid="{00000000-0005-0000-0000-0000697A0000}"/>
    <cellStyle name="Akzent6 2" xfId="39145" hidden="1" xr:uid="{00000000-0005-0000-0000-00006A7A0000}"/>
    <cellStyle name="Akzent6 2" xfId="39151" hidden="1" xr:uid="{00000000-0005-0000-0000-00006B7A0000}"/>
    <cellStyle name="Akzent6 2" xfId="39165" hidden="1" xr:uid="{00000000-0005-0000-0000-00006C7A0000}"/>
    <cellStyle name="Akzent6 2" xfId="39171" hidden="1" xr:uid="{00000000-0005-0000-0000-00006D7A0000}"/>
    <cellStyle name="Akzent6 2" xfId="39185" hidden="1" xr:uid="{00000000-0005-0000-0000-00006E7A0000}"/>
    <cellStyle name="Akzent6 2" xfId="39191" hidden="1" xr:uid="{00000000-0005-0000-0000-00006F7A0000}"/>
    <cellStyle name="Akzent6 2" xfId="39205" hidden="1" xr:uid="{00000000-0005-0000-0000-0000707A0000}"/>
    <cellStyle name="Akzent6 2" xfId="39211" hidden="1" xr:uid="{00000000-0005-0000-0000-0000717A0000}"/>
    <cellStyle name="Akzent6 2" xfId="39229" hidden="1" xr:uid="{00000000-0005-0000-0000-0000727A0000}"/>
    <cellStyle name="Akzent6 2" xfId="39236" hidden="1" xr:uid="{00000000-0005-0000-0000-0000737A0000}"/>
    <cellStyle name="Akzent6 2" xfId="39250" hidden="1" xr:uid="{00000000-0005-0000-0000-0000747A0000}"/>
    <cellStyle name="Akzent6 2" xfId="39256" hidden="1" xr:uid="{00000000-0005-0000-0000-0000757A0000}"/>
    <cellStyle name="Akzent6 2" xfId="39270" hidden="1" xr:uid="{00000000-0005-0000-0000-0000767A0000}"/>
    <cellStyle name="Akzent6 2" xfId="39276" hidden="1" xr:uid="{00000000-0005-0000-0000-0000777A0000}"/>
    <cellStyle name="Akzent6 2" xfId="39290" hidden="1" xr:uid="{00000000-0005-0000-0000-0000787A0000}"/>
    <cellStyle name="Akzent6 2" xfId="39296" hidden="1" xr:uid="{00000000-0005-0000-0000-0000797A0000}"/>
    <cellStyle name="Akzent6 2" xfId="39310" hidden="1" xr:uid="{00000000-0005-0000-0000-00007A7A0000}"/>
    <cellStyle name="Akzent6 2" xfId="39235" hidden="1" xr:uid="{00000000-0005-0000-0000-00007B7A0000}"/>
    <cellStyle name="Akzent6 2" xfId="39324" hidden="1" xr:uid="{00000000-0005-0000-0000-00007C7A0000}"/>
    <cellStyle name="Akzent6 2" xfId="39331" hidden="1" xr:uid="{00000000-0005-0000-0000-00007D7A0000}"/>
    <cellStyle name="Akzent6 2" xfId="39345" hidden="1" xr:uid="{00000000-0005-0000-0000-00007E7A0000}"/>
    <cellStyle name="Akzent6 2" xfId="39351" hidden="1" xr:uid="{00000000-0005-0000-0000-00007F7A0000}"/>
    <cellStyle name="Akzent6 2" xfId="39365" hidden="1" xr:uid="{00000000-0005-0000-0000-0000807A0000}"/>
    <cellStyle name="Akzent6 2" xfId="39371" hidden="1" xr:uid="{00000000-0005-0000-0000-0000817A0000}"/>
    <cellStyle name="Akzent6 2" xfId="39385" hidden="1" xr:uid="{00000000-0005-0000-0000-0000827A0000}"/>
    <cellStyle name="Akzent6 2" xfId="39391" hidden="1" xr:uid="{00000000-0005-0000-0000-0000837A0000}"/>
    <cellStyle name="Akzent6 2" xfId="39405" hidden="1" xr:uid="{00000000-0005-0000-0000-0000847A0000}"/>
    <cellStyle name="Akzent6 2" xfId="39330" hidden="1" xr:uid="{00000000-0005-0000-0000-0000857A0000}"/>
    <cellStyle name="Akzent6 2" xfId="39418" hidden="1" xr:uid="{00000000-0005-0000-0000-0000867A0000}"/>
    <cellStyle name="Akzent6 2" xfId="39424" hidden="1" xr:uid="{00000000-0005-0000-0000-0000877A0000}"/>
    <cellStyle name="Akzent6 2" xfId="39438" hidden="1" xr:uid="{00000000-0005-0000-0000-0000887A0000}"/>
    <cellStyle name="Akzent6 2" xfId="39444" hidden="1" xr:uid="{00000000-0005-0000-0000-0000897A0000}"/>
    <cellStyle name="Akzent6 2" xfId="39458" hidden="1" xr:uid="{00000000-0005-0000-0000-00008A7A0000}"/>
    <cellStyle name="Akzent6 2" xfId="39464" hidden="1" xr:uid="{00000000-0005-0000-0000-00008B7A0000}"/>
    <cellStyle name="Akzent6 2" xfId="39478" hidden="1" xr:uid="{00000000-0005-0000-0000-00008C7A0000}"/>
    <cellStyle name="Akzent6 2" xfId="39484" hidden="1" xr:uid="{00000000-0005-0000-0000-00008D7A0000}"/>
    <cellStyle name="Akzent6 2" xfId="39498" hidden="1" xr:uid="{00000000-0005-0000-0000-00008E7A0000}"/>
    <cellStyle name="Akzent6 2" xfId="39504" hidden="1" xr:uid="{00000000-0005-0000-0000-00008F7A0000}"/>
    <cellStyle name="Akzent6 2" xfId="39518" hidden="1" xr:uid="{00000000-0005-0000-0000-0000907A0000}"/>
    <cellStyle name="Akzent6 2" xfId="39524" hidden="1" xr:uid="{00000000-0005-0000-0000-0000917A0000}"/>
    <cellStyle name="Akzent6 2" xfId="39538" hidden="1" xr:uid="{00000000-0005-0000-0000-0000927A0000}"/>
    <cellStyle name="Akzent6 2" xfId="39544" hidden="1" xr:uid="{00000000-0005-0000-0000-0000937A0000}"/>
    <cellStyle name="Akzent6 2" xfId="39558" hidden="1" xr:uid="{00000000-0005-0000-0000-0000947A0000}"/>
    <cellStyle name="Akzent6 2" xfId="39564" hidden="1" xr:uid="{00000000-0005-0000-0000-0000957A0000}"/>
    <cellStyle name="Akzent6 2" xfId="39578" hidden="1" xr:uid="{00000000-0005-0000-0000-0000967A0000}"/>
    <cellStyle name="Akzent6 2" xfId="39584" hidden="1" xr:uid="{00000000-0005-0000-0000-0000977A0000}"/>
    <cellStyle name="Akzent6 2" xfId="39598" hidden="1" xr:uid="{00000000-0005-0000-0000-0000987A0000}"/>
    <cellStyle name="Akzent6 2" xfId="39615" hidden="1" xr:uid="{00000000-0005-0000-0000-0000997A0000}"/>
    <cellStyle name="Akzent6 2" xfId="39607" hidden="1" xr:uid="{00000000-0005-0000-0000-00009A7A0000}"/>
    <cellStyle name="Akzent6 2" xfId="39646" hidden="1" xr:uid="{00000000-0005-0000-0000-00009B7A0000}"/>
    <cellStyle name="Akzent6 2" xfId="39660" hidden="1" xr:uid="{00000000-0005-0000-0000-00009C7A0000}"/>
    <cellStyle name="Akzent6 2" xfId="39666" hidden="1" xr:uid="{00000000-0005-0000-0000-00009D7A0000}"/>
    <cellStyle name="Akzent6 2" xfId="39680" hidden="1" xr:uid="{00000000-0005-0000-0000-00009E7A0000}"/>
    <cellStyle name="Akzent6 2" xfId="39686" hidden="1" xr:uid="{00000000-0005-0000-0000-00009F7A0000}"/>
    <cellStyle name="Akzent6 2" xfId="39700" hidden="1" xr:uid="{00000000-0005-0000-0000-0000A07A0000}"/>
    <cellStyle name="Akzent6 2" xfId="39706" hidden="1" xr:uid="{00000000-0005-0000-0000-0000A17A0000}"/>
    <cellStyle name="Akzent6 2" xfId="39720" hidden="1" xr:uid="{00000000-0005-0000-0000-0000A27A0000}"/>
    <cellStyle name="Akzent6 2" xfId="39726" hidden="1" xr:uid="{00000000-0005-0000-0000-0000A37A0000}"/>
    <cellStyle name="Akzent6 2" xfId="39740" hidden="1" xr:uid="{00000000-0005-0000-0000-0000A47A0000}"/>
    <cellStyle name="Akzent6 2" xfId="39645" hidden="1" xr:uid="{00000000-0005-0000-0000-0000A57A0000}"/>
    <cellStyle name="Akzent6 2" xfId="39754" hidden="1" xr:uid="{00000000-0005-0000-0000-0000A67A0000}"/>
    <cellStyle name="Akzent6 2" xfId="39760" hidden="1" xr:uid="{00000000-0005-0000-0000-0000A77A0000}"/>
    <cellStyle name="Akzent6 2" xfId="39774" hidden="1" xr:uid="{00000000-0005-0000-0000-0000A87A0000}"/>
    <cellStyle name="Akzent6 2" xfId="39780" hidden="1" xr:uid="{00000000-0005-0000-0000-0000A97A0000}"/>
    <cellStyle name="Akzent6 2" xfId="39794" hidden="1" xr:uid="{00000000-0005-0000-0000-0000AA7A0000}"/>
    <cellStyle name="Akzent6 2" xfId="39800" hidden="1" xr:uid="{00000000-0005-0000-0000-0000AB7A0000}"/>
    <cellStyle name="Akzent6 2" xfId="39814" hidden="1" xr:uid="{00000000-0005-0000-0000-0000AC7A0000}"/>
    <cellStyle name="Akzent6 2" xfId="39820" hidden="1" xr:uid="{00000000-0005-0000-0000-0000AD7A0000}"/>
    <cellStyle name="Akzent6 2" xfId="39834" hidden="1" xr:uid="{00000000-0005-0000-0000-0000AE7A0000}"/>
    <cellStyle name="Akzent6 2" xfId="35225" hidden="1" xr:uid="{00000000-0005-0000-0000-0000AF7A0000}"/>
    <cellStyle name="Akzent6 2" xfId="32395" hidden="1" xr:uid="{00000000-0005-0000-0000-0000B07A0000}"/>
    <cellStyle name="Akzent6 2" xfId="36456" hidden="1" xr:uid="{00000000-0005-0000-0000-0000B17A0000}"/>
    <cellStyle name="Akzent6 2" xfId="33476" hidden="1" xr:uid="{00000000-0005-0000-0000-0000B27A0000}"/>
    <cellStyle name="Akzent6 2" xfId="36175" hidden="1" xr:uid="{00000000-0005-0000-0000-0000B37A0000}"/>
    <cellStyle name="Akzent6 2" xfId="28250" hidden="1" xr:uid="{00000000-0005-0000-0000-0000B47A0000}"/>
    <cellStyle name="Akzent6 2" xfId="34574" hidden="1" xr:uid="{00000000-0005-0000-0000-0000B57A0000}"/>
    <cellStyle name="Akzent6 2" xfId="39843" hidden="1" xr:uid="{00000000-0005-0000-0000-0000B67A0000}"/>
    <cellStyle name="Akzent6 2" xfId="39857" hidden="1" xr:uid="{00000000-0005-0000-0000-0000B77A0000}"/>
    <cellStyle name="Akzent6 2" xfId="39863" hidden="1" xr:uid="{00000000-0005-0000-0000-0000B87A0000}"/>
    <cellStyle name="Akzent6 2" xfId="39881" hidden="1" xr:uid="{00000000-0005-0000-0000-0000B97A0000}"/>
    <cellStyle name="Akzent6 2" xfId="39888" hidden="1" xr:uid="{00000000-0005-0000-0000-0000BA7A0000}"/>
    <cellStyle name="Akzent6 2" xfId="39902" hidden="1" xr:uid="{00000000-0005-0000-0000-0000BB7A0000}"/>
    <cellStyle name="Akzent6 2" xfId="39908" hidden="1" xr:uid="{00000000-0005-0000-0000-0000BC7A0000}"/>
    <cellStyle name="Akzent6 2" xfId="39922" hidden="1" xr:uid="{00000000-0005-0000-0000-0000BD7A0000}"/>
    <cellStyle name="Akzent6 2" xfId="39928" hidden="1" xr:uid="{00000000-0005-0000-0000-0000BE7A0000}"/>
    <cellStyle name="Akzent6 2" xfId="39942" hidden="1" xr:uid="{00000000-0005-0000-0000-0000BF7A0000}"/>
    <cellStyle name="Akzent6 2" xfId="39948" hidden="1" xr:uid="{00000000-0005-0000-0000-0000C07A0000}"/>
    <cellStyle name="Akzent6 2" xfId="39962" hidden="1" xr:uid="{00000000-0005-0000-0000-0000C17A0000}"/>
    <cellStyle name="Akzent6 2" xfId="39887" hidden="1" xr:uid="{00000000-0005-0000-0000-0000C27A0000}"/>
    <cellStyle name="Akzent6 2" xfId="39976" hidden="1" xr:uid="{00000000-0005-0000-0000-0000C37A0000}"/>
    <cellStyle name="Akzent6 2" xfId="39983" hidden="1" xr:uid="{00000000-0005-0000-0000-0000C47A0000}"/>
    <cellStyle name="Akzent6 2" xfId="39997" hidden="1" xr:uid="{00000000-0005-0000-0000-0000C57A0000}"/>
    <cellStyle name="Akzent6 2" xfId="40003" hidden="1" xr:uid="{00000000-0005-0000-0000-0000C67A0000}"/>
    <cellStyle name="Akzent6 2" xfId="40017" hidden="1" xr:uid="{00000000-0005-0000-0000-0000C77A0000}"/>
    <cellStyle name="Akzent6 2" xfId="40023" hidden="1" xr:uid="{00000000-0005-0000-0000-0000C87A0000}"/>
    <cellStyle name="Akzent6 2" xfId="40037" hidden="1" xr:uid="{00000000-0005-0000-0000-0000C97A0000}"/>
    <cellStyle name="Akzent6 2" xfId="40043" hidden="1" xr:uid="{00000000-0005-0000-0000-0000CA7A0000}"/>
    <cellStyle name="Akzent6 2" xfId="40057" hidden="1" xr:uid="{00000000-0005-0000-0000-0000CB7A0000}"/>
    <cellStyle name="Akzent6 2" xfId="39982" hidden="1" xr:uid="{00000000-0005-0000-0000-0000CC7A0000}"/>
    <cellStyle name="Akzent6 2" xfId="40070" hidden="1" xr:uid="{00000000-0005-0000-0000-0000CD7A0000}"/>
    <cellStyle name="Akzent6 2" xfId="40076" hidden="1" xr:uid="{00000000-0005-0000-0000-0000CE7A0000}"/>
    <cellStyle name="Akzent6 2" xfId="40090" hidden="1" xr:uid="{00000000-0005-0000-0000-0000CF7A0000}"/>
    <cellStyle name="Akzent6 2" xfId="40096" hidden="1" xr:uid="{00000000-0005-0000-0000-0000D07A0000}"/>
    <cellStyle name="Akzent6 2" xfId="40110" hidden="1" xr:uid="{00000000-0005-0000-0000-0000D17A0000}"/>
    <cellStyle name="Akzent6 2" xfId="40116" hidden="1" xr:uid="{00000000-0005-0000-0000-0000D27A0000}"/>
    <cellStyle name="Akzent6 2" xfId="40130" hidden="1" xr:uid="{00000000-0005-0000-0000-0000D37A0000}"/>
    <cellStyle name="Akzent6 2" xfId="40136" hidden="1" xr:uid="{00000000-0005-0000-0000-0000D47A0000}"/>
    <cellStyle name="Akzent6 2" xfId="40150" hidden="1" xr:uid="{00000000-0005-0000-0000-0000D57A0000}"/>
    <cellStyle name="Akzent6 2" xfId="40159" hidden="1" xr:uid="{00000000-0005-0000-0000-0000D67A0000}"/>
    <cellStyle name="Akzent6 2" xfId="40177" hidden="1" xr:uid="{00000000-0005-0000-0000-0000D77A0000}"/>
    <cellStyle name="Akzent6 2" xfId="40183" hidden="1" xr:uid="{00000000-0005-0000-0000-0000D87A0000}"/>
    <cellStyle name="Akzent6 2" xfId="40197" hidden="1" xr:uid="{00000000-0005-0000-0000-0000D97A0000}"/>
    <cellStyle name="Akzent6 2" xfId="40203" hidden="1" xr:uid="{00000000-0005-0000-0000-0000DA7A0000}"/>
    <cellStyle name="Akzent6 2" xfId="40217" hidden="1" xr:uid="{00000000-0005-0000-0000-0000DB7A0000}"/>
    <cellStyle name="Akzent6 2" xfId="40223" hidden="1" xr:uid="{00000000-0005-0000-0000-0000DC7A0000}"/>
    <cellStyle name="Akzent6 2" xfId="40237" hidden="1" xr:uid="{00000000-0005-0000-0000-0000DD7A0000}"/>
    <cellStyle name="Akzent6 2" xfId="40243" hidden="1" xr:uid="{00000000-0005-0000-0000-0000DE7A0000}"/>
    <cellStyle name="Akzent6 2" xfId="40257" hidden="1" xr:uid="{00000000-0005-0000-0000-0000DF7A0000}"/>
    <cellStyle name="Akzent6 2" xfId="40263" hidden="1" xr:uid="{00000000-0005-0000-0000-0000E07A0000}"/>
    <cellStyle name="Akzent6 2" xfId="40281" hidden="1" xr:uid="{00000000-0005-0000-0000-0000E17A0000}"/>
    <cellStyle name="Akzent6 2" xfId="40288" hidden="1" xr:uid="{00000000-0005-0000-0000-0000E27A0000}"/>
    <cellStyle name="Akzent6 2" xfId="40302" hidden="1" xr:uid="{00000000-0005-0000-0000-0000E37A0000}"/>
    <cellStyle name="Akzent6 2" xfId="40308" hidden="1" xr:uid="{00000000-0005-0000-0000-0000E47A0000}"/>
    <cellStyle name="Akzent6 2" xfId="40322" hidden="1" xr:uid="{00000000-0005-0000-0000-0000E57A0000}"/>
    <cellStyle name="Akzent6 2" xfId="40328" hidden="1" xr:uid="{00000000-0005-0000-0000-0000E67A0000}"/>
    <cellStyle name="Akzent6 2" xfId="40342" hidden="1" xr:uid="{00000000-0005-0000-0000-0000E77A0000}"/>
    <cellStyle name="Akzent6 2" xfId="40348" hidden="1" xr:uid="{00000000-0005-0000-0000-0000E87A0000}"/>
    <cellStyle name="Akzent6 2" xfId="40362" hidden="1" xr:uid="{00000000-0005-0000-0000-0000E97A0000}"/>
    <cellStyle name="Akzent6 2" xfId="40287" hidden="1" xr:uid="{00000000-0005-0000-0000-0000EA7A0000}"/>
    <cellStyle name="Akzent6 2" xfId="40376" hidden="1" xr:uid="{00000000-0005-0000-0000-0000EB7A0000}"/>
    <cellStyle name="Akzent6 2" xfId="40383" hidden="1" xr:uid="{00000000-0005-0000-0000-0000EC7A0000}"/>
    <cellStyle name="Akzent6 2" xfId="40397" hidden="1" xr:uid="{00000000-0005-0000-0000-0000ED7A0000}"/>
    <cellStyle name="Akzent6 2" xfId="40403" hidden="1" xr:uid="{00000000-0005-0000-0000-0000EE7A0000}"/>
    <cellStyle name="Akzent6 2" xfId="40417" hidden="1" xr:uid="{00000000-0005-0000-0000-0000EF7A0000}"/>
    <cellStyle name="Akzent6 2" xfId="40423" hidden="1" xr:uid="{00000000-0005-0000-0000-0000F07A0000}"/>
    <cellStyle name="Akzent6 2" xfId="40437" hidden="1" xr:uid="{00000000-0005-0000-0000-0000F17A0000}"/>
    <cellStyle name="Akzent6 2" xfId="40443" hidden="1" xr:uid="{00000000-0005-0000-0000-0000F27A0000}"/>
    <cellStyle name="Akzent6 2" xfId="40457" hidden="1" xr:uid="{00000000-0005-0000-0000-0000F37A0000}"/>
    <cellStyle name="Akzent6 2" xfId="40382" hidden="1" xr:uid="{00000000-0005-0000-0000-0000F47A0000}"/>
    <cellStyle name="Akzent6 2" xfId="40470" hidden="1" xr:uid="{00000000-0005-0000-0000-0000F57A0000}"/>
    <cellStyle name="Akzent6 2" xfId="40476" hidden="1" xr:uid="{00000000-0005-0000-0000-0000F67A0000}"/>
    <cellStyle name="Akzent6 2" xfId="40490" hidden="1" xr:uid="{00000000-0005-0000-0000-0000F77A0000}"/>
    <cellStyle name="Akzent6 2" xfId="40496" hidden="1" xr:uid="{00000000-0005-0000-0000-0000F87A0000}"/>
    <cellStyle name="Akzent6 2" xfId="40510" hidden="1" xr:uid="{00000000-0005-0000-0000-0000F97A0000}"/>
    <cellStyle name="Akzent6 2" xfId="40516" hidden="1" xr:uid="{00000000-0005-0000-0000-0000FA7A0000}"/>
    <cellStyle name="Akzent6 2" xfId="40530" hidden="1" xr:uid="{00000000-0005-0000-0000-0000FB7A0000}"/>
    <cellStyle name="Akzent6 2" xfId="40536" hidden="1" xr:uid="{00000000-0005-0000-0000-0000FC7A0000}"/>
    <cellStyle name="Akzent6 2" xfId="40550" hidden="1" xr:uid="{00000000-0005-0000-0000-0000FD7A0000}"/>
    <cellStyle name="Akzent6 2" xfId="40556" hidden="1" xr:uid="{00000000-0005-0000-0000-0000FE7A0000}"/>
    <cellStyle name="Akzent6 2" xfId="40570" hidden="1" xr:uid="{00000000-0005-0000-0000-0000FF7A0000}"/>
    <cellStyle name="Akzent6 2" xfId="40576" hidden="1" xr:uid="{00000000-0005-0000-0000-0000007B0000}"/>
    <cellStyle name="Akzent6 2" xfId="40590" hidden="1" xr:uid="{00000000-0005-0000-0000-0000017B0000}"/>
    <cellStyle name="Akzent6 2" xfId="40596" hidden="1" xr:uid="{00000000-0005-0000-0000-0000027B0000}"/>
    <cellStyle name="Akzent6 2" xfId="40610" hidden="1" xr:uid="{00000000-0005-0000-0000-0000037B0000}"/>
    <cellStyle name="Akzent6 2" xfId="40616" hidden="1" xr:uid="{00000000-0005-0000-0000-0000047B0000}"/>
    <cellStyle name="Akzent6 2" xfId="40630" hidden="1" xr:uid="{00000000-0005-0000-0000-0000057B0000}"/>
    <cellStyle name="Akzent6 2" xfId="40636" hidden="1" xr:uid="{00000000-0005-0000-0000-0000067B0000}"/>
    <cellStyle name="Akzent6 2" xfId="40650" hidden="1" xr:uid="{00000000-0005-0000-0000-0000077B0000}"/>
    <cellStyle name="Akzent6 2" xfId="40667" hidden="1" xr:uid="{00000000-0005-0000-0000-0000087B0000}"/>
    <cellStyle name="Akzent6 2" xfId="40659" hidden="1" xr:uid="{00000000-0005-0000-0000-0000097B0000}"/>
    <cellStyle name="Akzent6 2" xfId="40698" hidden="1" xr:uid="{00000000-0005-0000-0000-00000A7B0000}"/>
    <cellStyle name="Akzent6 2" xfId="40712" hidden="1" xr:uid="{00000000-0005-0000-0000-00000B7B0000}"/>
    <cellStyle name="Akzent6 2" xfId="40718" hidden="1" xr:uid="{00000000-0005-0000-0000-00000C7B0000}"/>
    <cellStyle name="Akzent6 2" xfId="40732" hidden="1" xr:uid="{00000000-0005-0000-0000-00000D7B0000}"/>
    <cellStyle name="Akzent6 2" xfId="40738" hidden="1" xr:uid="{00000000-0005-0000-0000-00000E7B0000}"/>
    <cellStyle name="Akzent6 2" xfId="40752" hidden="1" xr:uid="{00000000-0005-0000-0000-00000F7B0000}"/>
    <cellStyle name="Akzent6 2" xfId="40758" hidden="1" xr:uid="{00000000-0005-0000-0000-0000107B0000}"/>
    <cellStyle name="Akzent6 2" xfId="40772" hidden="1" xr:uid="{00000000-0005-0000-0000-0000117B0000}"/>
    <cellStyle name="Akzent6 2" xfId="40778" hidden="1" xr:uid="{00000000-0005-0000-0000-0000127B0000}"/>
    <cellStyle name="Akzent6 2" xfId="40792" hidden="1" xr:uid="{00000000-0005-0000-0000-0000137B0000}"/>
    <cellStyle name="Akzent6 2" xfId="40697" hidden="1" xr:uid="{00000000-0005-0000-0000-0000147B0000}"/>
    <cellStyle name="Akzent6 2" xfId="40806" hidden="1" xr:uid="{00000000-0005-0000-0000-0000157B0000}"/>
    <cellStyle name="Akzent6 2" xfId="40812" hidden="1" xr:uid="{00000000-0005-0000-0000-0000167B0000}"/>
    <cellStyle name="Akzent6 2" xfId="40826" hidden="1" xr:uid="{00000000-0005-0000-0000-0000177B0000}"/>
    <cellStyle name="Akzent6 2" xfId="40832" hidden="1" xr:uid="{00000000-0005-0000-0000-0000187B0000}"/>
    <cellStyle name="Akzent6 2" xfId="40846" hidden="1" xr:uid="{00000000-0005-0000-0000-0000197B0000}"/>
    <cellStyle name="Akzent6 2" xfId="40852" hidden="1" xr:uid="{00000000-0005-0000-0000-00001A7B0000}"/>
    <cellStyle name="Akzent6 2" xfId="40866" hidden="1" xr:uid="{00000000-0005-0000-0000-00001B7B0000}"/>
    <cellStyle name="Akzent6 2" xfId="40872" hidden="1" xr:uid="{00000000-0005-0000-0000-00001C7B0000}"/>
    <cellStyle name="Akzent6 2" xfId="40886" hidden="1" xr:uid="{00000000-0005-0000-0000-00001D7B0000}"/>
    <cellStyle name="Akzent6 2" xfId="40901" hidden="1" xr:uid="{00000000-0005-0000-0000-00001E7B0000}"/>
    <cellStyle name="Akzent6 2" xfId="40932" hidden="1" xr:uid="{00000000-0005-0000-0000-00001F7B0000}"/>
    <cellStyle name="Akzent6 2" xfId="40953" hidden="1" xr:uid="{00000000-0005-0000-0000-0000207B0000}"/>
    <cellStyle name="Akzent6 2" xfId="40967" hidden="1" xr:uid="{00000000-0005-0000-0000-0000217B0000}"/>
    <cellStyle name="Akzent6 2" xfId="40981" hidden="1" xr:uid="{00000000-0005-0000-0000-0000227B0000}"/>
    <cellStyle name="Akzent6 2" xfId="40987" hidden="1" xr:uid="{00000000-0005-0000-0000-0000237B0000}"/>
    <cellStyle name="Akzent6 2" xfId="41001" hidden="1" xr:uid="{00000000-0005-0000-0000-0000247B0000}"/>
    <cellStyle name="Akzent6 2" xfId="41007" hidden="1" xr:uid="{00000000-0005-0000-0000-0000257B0000}"/>
    <cellStyle name="Akzent6 2" xfId="41021" hidden="1" xr:uid="{00000000-0005-0000-0000-0000267B0000}"/>
    <cellStyle name="Akzent6 2" xfId="41027" hidden="1" xr:uid="{00000000-0005-0000-0000-0000277B0000}"/>
    <cellStyle name="Akzent6 2" xfId="41041" hidden="1" xr:uid="{00000000-0005-0000-0000-0000287B0000}"/>
    <cellStyle name="Akzent6 2" xfId="41047" hidden="1" xr:uid="{00000000-0005-0000-0000-0000297B0000}"/>
    <cellStyle name="Akzent6 2" xfId="41065" hidden="1" xr:uid="{00000000-0005-0000-0000-00002A7B0000}"/>
    <cellStyle name="Akzent6 2" xfId="41072" hidden="1" xr:uid="{00000000-0005-0000-0000-00002B7B0000}"/>
    <cellStyle name="Akzent6 2" xfId="41086" hidden="1" xr:uid="{00000000-0005-0000-0000-00002C7B0000}"/>
    <cellStyle name="Akzent6 2" xfId="41092" hidden="1" xr:uid="{00000000-0005-0000-0000-00002D7B0000}"/>
    <cellStyle name="Akzent6 2" xfId="41106" hidden="1" xr:uid="{00000000-0005-0000-0000-00002E7B0000}"/>
    <cellStyle name="Akzent6 2" xfId="41112" hidden="1" xr:uid="{00000000-0005-0000-0000-00002F7B0000}"/>
    <cellStyle name="Akzent6 2" xfId="41126" hidden="1" xr:uid="{00000000-0005-0000-0000-0000307B0000}"/>
    <cellStyle name="Akzent6 2" xfId="41132" hidden="1" xr:uid="{00000000-0005-0000-0000-0000317B0000}"/>
    <cellStyle name="Akzent6 2" xfId="41146" hidden="1" xr:uid="{00000000-0005-0000-0000-0000327B0000}"/>
    <cellStyle name="Akzent6 2" xfId="41071" hidden="1" xr:uid="{00000000-0005-0000-0000-0000337B0000}"/>
    <cellStyle name="Akzent6 2" xfId="41160" hidden="1" xr:uid="{00000000-0005-0000-0000-0000347B0000}"/>
    <cellStyle name="Akzent6 2" xfId="41167" hidden="1" xr:uid="{00000000-0005-0000-0000-0000357B0000}"/>
    <cellStyle name="Akzent6 2" xfId="41181" hidden="1" xr:uid="{00000000-0005-0000-0000-0000367B0000}"/>
    <cellStyle name="Akzent6 2" xfId="41187" hidden="1" xr:uid="{00000000-0005-0000-0000-0000377B0000}"/>
    <cellStyle name="Akzent6 2" xfId="41201" hidden="1" xr:uid="{00000000-0005-0000-0000-0000387B0000}"/>
    <cellStyle name="Akzent6 2" xfId="41207" hidden="1" xr:uid="{00000000-0005-0000-0000-0000397B0000}"/>
    <cellStyle name="Akzent6 2" xfId="41221" hidden="1" xr:uid="{00000000-0005-0000-0000-00003A7B0000}"/>
    <cellStyle name="Akzent6 2" xfId="41227" hidden="1" xr:uid="{00000000-0005-0000-0000-00003B7B0000}"/>
    <cellStyle name="Akzent6 2" xfId="41241" hidden="1" xr:uid="{00000000-0005-0000-0000-00003C7B0000}"/>
    <cellStyle name="Akzent6 2" xfId="41166" hidden="1" xr:uid="{00000000-0005-0000-0000-00003D7B0000}"/>
    <cellStyle name="Akzent6 2" xfId="41254" hidden="1" xr:uid="{00000000-0005-0000-0000-00003E7B0000}"/>
    <cellStyle name="Akzent6 2" xfId="41260" hidden="1" xr:uid="{00000000-0005-0000-0000-00003F7B0000}"/>
    <cellStyle name="Akzent6 2" xfId="41274" hidden="1" xr:uid="{00000000-0005-0000-0000-0000407B0000}"/>
    <cellStyle name="Akzent6 2" xfId="41280" hidden="1" xr:uid="{00000000-0005-0000-0000-0000417B0000}"/>
    <cellStyle name="Akzent6 2" xfId="41294" hidden="1" xr:uid="{00000000-0005-0000-0000-0000427B0000}"/>
    <cellStyle name="Akzent6 2" xfId="41300" hidden="1" xr:uid="{00000000-0005-0000-0000-0000437B0000}"/>
    <cellStyle name="Akzent6 2" xfId="41314" hidden="1" xr:uid="{00000000-0005-0000-0000-0000447B0000}"/>
    <cellStyle name="Akzent6 2" xfId="41320" hidden="1" xr:uid="{00000000-0005-0000-0000-0000457B0000}"/>
    <cellStyle name="Akzent6 2" xfId="41334" hidden="1" xr:uid="{00000000-0005-0000-0000-0000467B0000}"/>
    <cellStyle name="Akzent6 2" xfId="41343" hidden="1" xr:uid="{00000000-0005-0000-0000-0000477B0000}"/>
    <cellStyle name="Akzent6 2" xfId="41361" hidden="1" xr:uid="{00000000-0005-0000-0000-0000487B0000}"/>
    <cellStyle name="Akzent6 2" xfId="41367" hidden="1" xr:uid="{00000000-0005-0000-0000-0000497B0000}"/>
    <cellStyle name="Akzent6 2" xfId="41381" hidden="1" xr:uid="{00000000-0005-0000-0000-00004A7B0000}"/>
    <cellStyle name="Akzent6 2" xfId="41387" hidden="1" xr:uid="{00000000-0005-0000-0000-00004B7B0000}"/>
    <cellStyle name="Akzent6 2" xfId="41401" hidden="1" xr:uid="{00000000-0005-0000-0000-00004C7B0000}"/>
    <cellStyle name="Akzent6 2" xfId="41407" hidden="1" xr:uid="{00000000-0005-0000-0000-00004D7B0000}"/>
    <cellStyle name="Akzent6 2" xfId="41421" hidden="1" xr:uid="{00000000-0005-0000-0000-00004E7B0000}"/>
    <cellStyle name="Akzent6 2" xfId="41427" hidden="1" xr:uid="{00000000-0005-0000-0000-00004F7B0000}"/>
    <cellStyle name="Akzent6 2" xfId="41441" hidden="1" xr:uid="{00000000-0005-0000-0000-0000507B0000}"/>
    <cellStyle name="Akzent6 2" xfId="41447" hidden="1" xr:uid="{00000000-0005-0000-0000-0000517B0000}"/>
    <cellStyle name="Akzent6 2" xfId="41465" hidden="1" xr:uid="{00000000-0005-0000-0000-0000527B0000}"/>
    <cellStyle name="Akzent6 2" xfId="41472" hidden="1" xr:uid="{00000000-0005-0000-0000-0000537B0000}"/>
    <cellStyle name="Akzent6 2" xfId="41486" hidden="1" xr:uid="{00000000-0005-0000-0000-0000547B0000}"/>
    <cellStyle name="Akzent6 2" xfId="41492" hidden="1" xr:uid="{00000000-0005-0000-0000-0000557B0000}"/>
    <cellStyle name="Akzent6 2" xfId="41506" hidden="1" xr:uid="{00000000-0005-0000-0000-0000567B0000}"/>
    <cellStyle name="Akzent6 2" xfId="41512" hidden="1" xr:uid="{00000000-0005-0000-0000-0000577B0000}"/>
    <cellStyle name="Akzent6 2" xfId="41526" hidden="1" xr:uid="{00000000-0005-0000-0000-0000587B0000}"/>
    <cellStyle name="Akzent6 2" xfId="41532" hidden="1" xr:uid="{00000000-0005-0000-0000-0000597B0000}"/>
    <cellStyle name="Akzent6 2" xfId="41546" hidden="1" xr:uid="{00000000-0005-0000-0000-00005A7B0000}"/>
    <cellStyle name="Akzent6 2" xfId="41471" hidden="1" xr:uid="{00000000-0005-0000-0000-00005B7B0000}"/>
    <cellStyle name="Akzent6 2" xfId="41560" hidden="1" xr:uid="{00000000-0005-0000-0000-00005C7B0000}"/>
    <cellStyle name="Akzent6 2" xfId="41567" hidden="1" xr:uid="{00000000-0005-0000-0000-00005D7B0000}"/>
    <cellStyle name="Akzent6 2" xfId="41581" hidden="1" xr:uid="{00000000-0005-0000-0000-00005E7B0000}"/>
    <cellStyle name="Akzent6 2" xfId="41587" hidden="1" xr:uid="{00000000-0005-0000-0000-00005F7B0000}"/>
    <cellStyle name="Akzent6 2" xfId="41601" hidden="1" xr:uid="{00000000-0005-0000-0000-0000607B0000}"/>
    <cellStyle name="Akzent6 2" xfId="41607" hidden="1" xr:uid="{00000000-0005-0000-0000-0000617B0000}"/>
    <cellStyle name="Akzent6 2" xfId="41621" hidden="1" xr:uid="{00000000-0005-0000-0000-0000627B0000}"/>
    <cellStyle name="Akzent6 2" xfId="41627" hidden="1" xr:uid="{00000000-0005-0000-0000-0000637B0000}"/>
    <cellStyle name="Akzent6 2" xfId="41641" hidden="1" xr:uid="{00000000-0005-0000-0000-0000647B0000}"/>
    <cellStyle name="Akzent6 2" xfId="41566" hidden="1" xr:uid="{00000000-0005-0000-0000-0000657B0000}"/>
    <cellStyle name="Akzent6 2" xfId="41654" hidden="1" xr:uid="{00000000-0005-0000-0000-0000667B0000}"/>
    <cellStyle name="Akzent6 2" xfId="41660" hidden="1" xr:uid="{00000000-0005-0000-0000-0000677B0000}"/>
    <cellStyle name="Akzent6 2" xfId="41674" hidden="1" xr:uid="{00000000-0005-0000-0000-0000687B0000}"/>
    <cellStyle name="Akzent6 2" xfId="41680" hidden="1" xr:uid="{00000000-0005-0000-0000-0000697B0000}"/>
    <cellStyle name="Akzent6 2" xfId="41694" hidden="1" xr:uid="{00000000-0005-0000-0000-00006A7B0000}"/>
    <cellStyle name="Akzent6 2" xfId="41700" hidden="1" xr:uid="{00000000-0005-0000-0000-00006B7B0000}"/>
    <cellStyle name="Akzent6 2" xfId="41714" hidden="1" xr:uid="{00000000-0005-0000-0000-00006C7B0000}"/>
    <cellStyle name="Akzent6 2" xfId="41720" hidden="1" xr:uid="{00000000-0005-0000-0000-00006D7B0000}"/>
    <cellStyle name="Akzent6 2" xfId="41734" hidden="1" xr:uid="{00000000-0005-0000-0000-00006E7B0000}"/>
    <cellStyle name="Akzent6 2" xfId="41740" hidden="1" xr:uid="{00000000-0005-0000-0000-00006F7B0000}"/>
    <cellStyle name="Akzent6 2" xfId="41754" hidden="1" xr:uid="{00000000-0005-0000-0000-0000707B0000}"/>
    <cellStyle name="Akzent6 2" xfId="41760" hidden="1" xr:uid="{00000000-0005-0000-0000-0000717B0000}"/>
    <cellStyle name="Akzent6 2" xfId="41774" hidden="1" xr:uid="{00000000-0005-0000-0000-0000727B0000}"/>
    <cellStyle name="Akzent6 2" xfId="41780" hidden="1" xr:uid="{00000000-0005-0000-0000-0000737B0000}"/>
    <cellStyle name="Akzent6 2" xfId="41794" hidden="1" xr:uid="{00000000-0005-0000-0000-0000747B0000}"/>
    <cellStyle name="Akzent6 2" xfId="41800" hidden="1" xr:uid="{00000000-0005-0000-0000-0000757B0000}"/>
    <cellStyle name="Akzent6 2" xfId="41814" hidden="1" xr:uid="{00000000-0005-0000-0000-0000767B0000}"/>
    <cellStyle name="Akzent6 2" xfId="41820" hidden="1" xr:uid="{00000000-0005-0000-0000-0000777B0000}"/>
    <cellStyle name="Akzent6 2" xfId="41834" hidden="1" xr:uid="{00000000-0005-0000-0000-0000787B0000}"/>
    <cellStyle name="Akzent6 2" xfId="41851" hidden="1" xr:uid="{00000000-0005-0000-0000-0000797B0000}"/>
    <cellStyle name="Akzent6 2" xfId="41843" hidden="1" xr:uid="{00000000-0005-0000-0000-00007A7B0000}"/>
    <cellStyle name="Akzent6 2" xfId="41882" hidden="1" xr:uid="{00000000-0005-0000-0000-00007B7B0000}"/>
    <cellStyle name="Akzent6 2" xfId="41896" hidden="1" xr:uid="{00000000-0005-0000-0000-00007C7B0000}"/>
    <cellStyle name="Akzent6 2" xfId="41902" hidden="1" xr:uid="{00000000-0005-0000-0000-00007D7B0000}"/>
    <cellStyle name="Akzent6 2" xfId="41916" hidden="1" xr:uid="{00000000-0005-0000-0000-00007E7B0000}"/>
    <cellStyle name="Akzent6 2" xfId="41922" hidden="1" xr:uid="{00000000-0005-0000-0000-00007F7B0000}"/>
    <cellStyle name="Akzent6 2" xfId="41936" hidden="1" xr:uid="{00000000-0005-0000-0000-0000807B0000}"/>
    <cellStyle name="Akzent6 2" xfId="41942" hidden="1" xr:uid="{00000000-0005-0000-0000-0000817B0000}"/>
    <cellStyle name="Akzent6 2" xfId="41956" hidden="1" xr:uid="{00000000-0005-0000-0000-0000827B0000}"/>
    <cellStyle name="Akzent6 2" xfId="41962" hidden="1" xr:uid="{00000000-0005-0000-0000-0000837B0000}"/>
    <cellStyle name="Akzent6 2" xfId="41976" hidden="1" xr:uid="{00000000-0005-0000-0000-0000847B0000}"/>
    <cellStyle name="Akzent6 2" xfId="41881" hidden="1" xr:uid="{00000000-0005-0000-0000-0000857B0000}"/>
    <cellStyle name="Akzent6 2" xfId="41990" hidden="1" xr:uid="{00000000-0005-0000-0000-0000867B0000}"/>
    <cellStyle name="Akzent6 2" xfId="41996" hidden="1" xr:uid="{00000000-0005-0000-0000-0000877B0000}"/>
    <cellStyle name="Akzent6 2" xfId="42010" hidden="1" xr:uid="{00000000-0005-0000-0000-0000887B0000}"/>
    <cellStyle name="Akzent6 2" xfId="42016" hidden="1" xr:uid="{00000000-0005-0000-0000-0000897B0000}"/>
    <cellStyle name="Akzent6 2" xfId="42030" hidden="1" xr:uid="{00000000-0005-0000-0000-00008A7B0000}"/>
    <cellStyle name="Akzent6 2" xfId="42036" hidden="1" xr:uid="{00000000-0005-0000-0000-00008B7B0000}"/>
    <cellStyle name="Akzent6 2" xfId="42050" hidden="1" xr:uid="{00000000-0005-0000-0000-00008C7B0000}"/>
    <cellStyle name="Akzent6 2" xfId="42056" hidden="1" xr:uid="{00000000-0005-0000-0000-00008D7B0000}"/>
    <cellStyle name="Akzent6 2" xfId="42070" hidden="1" xr:uid="{00000000-0005-0000-0000-00008E7B0000}"/>
    <cellStyle name="Akzent6 2" xfId="42088" hidden="1" xr:uid="{00000000-0005-0000-0000-00008F7B0000}"/>
    <cellStyle name="Akzent6 2" xfId="42169" hidden="1" xr:uid="{00000000-0005-0000-0000-0000907B0000}"/>
    <cellStyle name="Akzent6 2" xfId="42184" hidden="1" xr:uid="{00000000-0005-0000-0000-0000917B0000}"/>
    <cellStyle name="Akzent6 2" xfId="42219" hidden="1" xr:uid="{00000000-0005-0000-0000-0000927B0000}"/>
    <cellStyle name="Akzent6 2" xfId="42239" hidden="1" xr:uid="{00000000-0005-0000-0000-0000937B0000}"/>
    <cellStyle name="Akzent6 2" xfId="42268" hidden="1" xr:uid="{00000000-0005-0000-0000-0000947B0000}"/>
    <cellStyle name="Akzent6 2" xfId="42335" hidden="1" xr:uid="{00000000-0005-0000-0000-0000957B0000}"/>
    <cellStyle name="Akzent6 2" xfId="42386" hidden="1" xr:uid="{00000000-0005-0000-0000-0000967B0000}"/>
    <cellStyle name="Akzent6 2" xfId="42397" hidden="1" xr:uid="{00000000-0005-0000-0000-0000977B0000}"/>
    <cellStyle name="Akzent6 2" xfId="42431" hidden="1" xr:uid="{00000000-0005-0000-0000-0000987B0000}"/>
    <cellStyle name="Akzent6 2" xfId="42453" hidden="1" xr:uid="{00000000-0005-0000-0000-0000997B0000}"/>
    <cellStyle name="Akzent6 2" xfId="42495" hidden="1" xr:uid="{00000000-0005-0000-0000-00009A7B0000}"/>
    <cellStyle name="Akzent6 2" xfId="42520" hidden="1" xr:uid="{00000000-0005-0000-0000-00009B7B0000}"/>
    <cellStyle name="Akzent6 2" xfId="42551" hidden="1" xr:uid="{00000000-0005-0000-0000-00009C7B0000}"/>
    <cellStyle name="Akzent6 2" xfId="42575" hidden="1" xr:uid="{00000000-0005-0000-0000-00009D7B0000}"/>
    <cellStyle name="Akzent6 2" xfId="42605" hidden="1" xr:uid="{00000000-0005-0000-0000-00009E7B0000}"/>
    <cellStyle name="Akzent6 2" xfId="42633" hidden="1" xr:uid="{00000000-0005-0000-0000-00009F7B0000}"/>
    <cellStyle name="Akzent6 2" xfId="42653" hidden="1" xr:uid="{00000000-0005-0000-0000-0000A07B0000}"/>
    <cellStyle name="Akzent6 2" xfId="42684" hidden="1" xr:uid="{00000000-0005-0000-0000-0000A17B0000}"/>
    <cellStyle name="Akzent6 2" xfId="42711" hidden="1" xr:uid="{00000000-0005-0000-0000-0000A27B0000}"/>
    <cellStyle name="Akzent6 2" xfId="42515" hidden="1" xr:uid="{00000000-0005-0000-0000-0000A37B0000}"/>
    <cellStyle name="Akzent6 2" xfId="42757" hidden="1" xr:uid="{00000000-0005-0000-0000-0000A47B0000}"/>
    <cellStyle name="Akzent6 2" xfId="42789" hidden="1" xr:uid="{00000000-0005-0000-0000-0000A57B0000}"/>
    <cellStyle name="Akzent6 2" xfId="42816" hidden="1" xr:uid="{00000000-0005-0000-0000-0000A67B0000}"/>
    <cellStyle name="Akzent6 2" xfId="42847" hidden="1" xr:uid="{00000000-0005-0000-0000-0000A77B0000}"/>
    <cellStyle name="Akzent6 2" xfId="42871" hidden="1" xr:uid="{00000000-0005-0000-0000-0000A87B0000}"/>
    <cellStyle name="Akzent6 2" xfId="42894" hidden="1" xr:uid="{00000000-0005-0000-0000-0000A97B0000}"/>
    <cellStyle name="Akzent6 2" xfId="42923" hidden="1" xr:uid="{00000000-0005-0000-0000-0000AA7B0000}"/>
    <cellStyle name="Akzent6 2" xfId="42949" hidden="1" xr:uid="{00000000-0005-0000-0000-0000AB7B0000}"/>
    <cellStyle name="Akzent6 2" xfId="42970" hidden="1" xr:uid="{00000000-0005-0000-0000-0000AC7B0000}"/>
    <cellStyle name="Akzent6 2" xfId="42787" hidden="1" xr:uid="{00000000-0005-0000-0000-0000AD7B0000}"/>
    <cellStyle name="Akzent6 2" xfId="43014" hidden="1" xr:uid="{00000000-0005-0000-0000-0000AE7B0000}"/>
    <cellStyle name="Akzent6 2" xfId="43044" hidden="1" xr:uid="{00000000-0005-0000-0000-0000AF7B0000}"/>
    <cellStyle name="Akzent6 2" xfId="43067" hidden="1" xr:uid="{00000000-0005-0000-0000-0000B07B0000}"/>
    <cellStyle name="Akzent6 2" xfId="43102" hidden="1" xr:uid="{00000000-0005-0000-0000-0000B17B0000}"/>
    <cellStyle name="Akzent6 2" xfId="43124" hidden="1" xr:uid="{00000000-0005-0000-0000-0000B27B0000}"/>
    <cellStyle name="Akzent6 2" xfId="43154" hidden="1" xr:uid="{00000000-0005-0000-0000-0000B37B0000}"/>
    <cellStyle name="Akzent6 2" xfId="43183" hidden="1" xr:uid="{00000000-0005-0000-0000-0000B47B0000}"/>
    <cellStyle name="Akzent6 2" xfId="43206" hidden="1" xr:uid="{00000000-0005-0000-0000-0000B57B0000}"/>
    <cellStyle name="Akzent6 2" xfId="43234" hidden="1" xr:uid="{00000000-0005-0000-0000-0000B67B0000}"/>
    <cellStyle name="Akzent6 2" xfId="43268" hidden="1" xr:uid="{00000000-0005-0000-0000-0000B77B0000}"/>
    <cellStyle name="Akzent6 2" xfId="43299" hidden="1" xr:uid="{00000000-0005-0000-0000-0000B87B0000}"/>
    <cellStyle name="Akzent6 2" xfId="43342" hidden="1" xr:uid="{00000000-0005-0000-0000-0000B97B0000}"/>
    <cellStyle name="Akzent6 2" xfId="43358" hidden="1" xr:uid="{00000000-0005-0000-0000-0000BA7B0000}"/>
    <cellStyle name="Akzent6 2" xfId="43400" hidden="1" xr:uid="{00000000-0005-0000-0000-0000BB7B0000}"/>
    <cellStyle name="Akzent6 2" xfId="43417" hidden="1" xr:uid="{00000000-0005-0000-0000-0000BC7B0000}"/>
    <cellStyle name="Akzent6 2" xfId="43445" hidden="1" xr:uid="{00000000-0005-0000-0000-0000BD7B0000}"/>
    <cellStyle name="Akzent6 2" xfId="43477" hidden="1" xr:uid="{00000000-0005-0000-0000-0000BE7B0000}"/>
    <cellStyle name="Akzent6 2" xfId="43496" hidden="1" xr:uid="{00000000-0005-0000-0000-0000BF7B0000}"/>
    <cellStyle name="Akzent6 2" xfId="43539" hidden="1" xr:uid="{00000000-0005-0000-0000-0000C07B0000}"/>
    <cellStyle name="Akzent6 2" xfId="43553" hidden="1" xr:uid="{00000000-0005-0000-0000-0000C17B0000}"/>
    <cellStyle name="Akzent6 2" xfId="43597" hidden="1" xr:uid="{00000000-0005-0000-0000-0000C27B0000}"/>
    <cellStyle name="Akzent6 2" xfId="43621" hidden="1" xr:uid="{00000000-0005-0000-0000-0000C37B0000}"/>
    <cellStyle name="Akzent6 2" xfId="43658" hidden="1" xr:uid="{00000000-0005-0000-0000-0000C47B0000}"/>
    <cellStyle name="Akzent6 2" xfId="43679" hidden="1" xr:uid="{00000000-0005-0000-0000-0000C57B0000}"/>
    <cellStyle name="Akzent6 2" xfId="43716" hidden="1" xr:uid="{00000000-0005-0000-0000-0000C67B0000}"/>
    <cellStyle name="Akzent6 2" xfId="43737" hidden="1" xr:uid="{00000000-0005-0000-0000-0000C77B0000}"/>
    <cellStyle name="Akzent6 2" xfId="43767" hidden="1" xr:uid="{00000000-0005-0000-0000-0000C87B0000}"/>
    <cellStyle name="Akzent6 2" xfId="43789" hidden="1" xr:uid="{00000000-0005-0000-0000-0000C97B0000}"/>
    <cellStyle name="Akzent6 2" xfId="43815" hidden="1" xr:uid="{00000000-0005-0000-0000-0000CA7B0000}"/>
    <cellStyle name="Akzent6 2" xfId="43620" hidden="1" xr:uid="{00000000-0005-0000-0000-0000CB7B0000}"/>
    <cellStyle name="Akzent6 2" xfId="43862" hidden="1" xr:uid="{00000000-0005-0000-0000-0000CC7B0000}"/>
    <cellStyle name="Akzent6 2" xfId="43894" hidden="1" xr:uid="{00000000-0005-0000-0000-0000CD7B0000}"/>
    <cellStyle name="Akzent6 2" xfId="43926" hidden="1" xr:uid="{00000000-0005-0000-0000-0000CE7B0000}"/>
    <cellStyle name="Akzent6 2" xfId="43949" hidden="1" xr:uid="{00000000-0005-0000-0000-0000CF7B0000}"/>
    <cellStyle name="Akzent6 2" xfId="43977" hidden="1" xr:uid="{00000000-0005-0000-0000-0000D07B0000}"/>
    <cellStyle name="Akzent6 2" xfId="44003" hidden="1" xr:uid="{00000000-0005-0000-0000-0000D17B0000}"/>
    <cellStyle name="Akzent6 2" xfId="44030" hidden="1" xr:uid="{00000000-0005-0000-0000-0000D27B0000}"/>
    <cellStyle name="Akzent6 2" xfId="44060" hidden="1" xr:uid="{00000000-0005-0000-0000-0000D37B0000}"/>
    <cellStyle name="Akzent6 2" xfId="44088" hidden="1" xr:uid="{00000000-0005-0000-0000-0000D47B0000}"/>
    <cellStyle name="Akzent6 2" xfId="43886" hidden="1" xr:uid="{00000000-0005-0000-0000-0000D57B0000}"/>
    <cellStyle name="Akzent6 2" xfId="44125" hidden="1" xr:uid="{00000000-0005-0000-0000-0000D67B0000}"/>
    <cellStyle name="Akzent6 2" xfId="44150" hidden="1" xr:uid="{00000000-0005-0000-0000-0000D77B0000}"/>
    <cellStyle name="Akzent6 2" xfId="44184" hidden="1" xr:uid="{00000000-0005-0000-0000-0000D87B0000}"/>
    <cellStyle name="Akzent6 2" xfId="44207" hidden="1" xr:uid="{00000000-0005-0000-0000-0000D97B0000}"/>
    <cellStyle name="Akzent6 2" xfId="44235" hidden="1" xr:uid="{00000000-0005-0000-0000-0000DA7B0000}"/>
    <cellStyle name="Akzent6 2" xfId="44258" hidden="1" xr:uid="{00000000-0005-0000-0000-0000DB7B0000}"/>
    <cellStyle name="Akzent6 2" xfId="44293" hidden="1" xr:uid="{00000000-0005-0000-0000-0000DC7B0000}"/>
    <cellStyle name="Akzent6 2" xfId="44308" hidden="1" xr:uid="{00000000-0005-0000-0000-0000DD7B0000}"/>
    <cellStyle name="Akzent6 2" xfId="44343" hidden="1" xr:uid="{00000000-0005-0000-0000-0000DE7B0000}"/>
    <cellStyle name="Akzent6 2" xfId="44364" hidden="1" xr:uid="{00000000-0005-0000-0000-0000DF7B0000}"/>
    <cellStyle name="Akzent6 2" xfId="44402" hidden="1" xr:uid="{00000000-0005-0000-0000-0000E07B0000}"/>
    <cellStyle name="Akzent6 2" xfId="44422" hidden="1" xr:uid="{00000000-0005-0000-0000-0000E17B0000}"/>
    <cellStyle name="Akzent6 2" xfId="44461" hidden="1" xr:uid="{00000000-0005-0000-0000-0000E27B0000}"/>
    <cellStyle name="Akzent6 2" xfId="44478" hidden="1" xr:uid="{00000000-0005-0000-0000-0000E37B0000}"/>
    <cellStyle name="Akzent6 2" xfId="44512" hidden="1" xr:uid="{00000000-0005-0000-0000-0000E47B0000}"/>
    <cellStyle name="Akzent6 2" xfId="44527" hidden="1" xr:uid="{00000000-0005-0000-0000-0000E57B0000}"/>
    <cellStyle name="Akzent6 2" xfId="44564" hidden="1" xr:uid="{00000000-0005-0000-0000-0000E67B0000}"/>
    <cellStyle name="Akzent6 2" xfId="44579" hidden="1" xr:uid="{00000000-0005-0000-0000-0000E77B0000}"/>
    <cellStyle name="Akzent6 2" xfId="44613" hidden="1" xr:uid="{00000000-0005-0000-0000-0000E87B0000}"/>
    <cellStyle name="Akzent6 2" xfId="44658" hidden="1" xr:uid="{00000000-0005-0000-0000-0000E97B0000}"/>
    <cellStyle name="Akzent6 2" xfId="44643" hidden="1" xr:uid="{00000000-0005-0000-0000-0000EA7B0000}"/>
    <cellStyle name="Akzent6 2" xfId="44705" hidden="1" xr:uid="{00000000-0005-0000-0000-0000EB7B0000}"/>
    <cellStyle name="Akzent6 2" xfId="44741" hidden="1" xr:uid="{00000000-0005-0000-0000-0000EC7B0000}"/>
    <cellStyle name="Akzent6 2" xfId="44775" hidden="1" xr:uid="{00000000-0005-0000-0000-0000ED7B0000}"/>
    <cellStyle name="Akzent6 2" xfId="44800" hidden="1" xr:uid="{00000000-0005-0000-0000-0000EE7B0000}"/>
    <cellStyle name="Akzent6 2" xfId="44830" hidden="1" xr:uid="{00000000-0005-0000-0000-0000EF7B0000}"/>
    <cellStyle name="Akzent6 2" xfId="44856" hidden="1" xr:uid="{00000000-0005-0000-0000-0000F07B0000}"/>
    <cellStyle name="Akzent6 2" xfId="44882" hidden="1" xr:uid="{00000000-0005-0000-0000-0000F17B0000}"/>
    <cellStyle name="Akzent6 2" xfId="44912" hidden="1" xr:uid="{00000000-0005-0000-0000-0000F27B0000}"/>
    <cellStyle name="Akzent6 2" xfId="44936" hidden="1" xr:uid="{00000000-0005-0000-0000-0000F37B0000}"/>
    <cellStyle name="Akzent6 2" xfId="44977" hidden="1" xr:uid="{00000000-0005-0000-0000-0000F47B0000}"/>
    <cellStyle name="Akzent6 2" xfId="44698" hidden="1" xr:uid="{00000000-0005-0000-0000-0000F57B0000}"/>
    <cellStyle name="Akzent6 2" xfId="45018" hidden="1" xr:uid="{00000000-0005-0000-0000-0000F67B0000}"/>
    <cellStyle name="Akzent6 2" xfId="45072" hidden="1" xr:uid="{00000000-0005-0000-0000-0000F77B0000}"/>
    <cellStyle name="Akzent6 2" xfId="45106" hidden="1" xr:uid="{00000000-0005-0000-0000-0000F87B0000}"/>
    <cellStyle name="Akzent6 2" xfId="45137" hidden="1" xr:uid="{00000000-0005-0000-0000-0000F97B0000}"/>
    <cellStyle name="Akzent6 2" xfId="45172" hidden="1" xr:uid="{00000000-0005-0000-0000-0000FA7B0000}"/>
    <cellStyle name="Akzent6 2" xfId="45195" hidden="1" xr:uid="{00000000-0005-0000-0000-0000FB7B0000}"/>
    <cellStyle name="Akzent6 2" xfId="45234" hidden="1" xr:uid="{00000000-0005-0000-0000-0000FC7B0000}"/>
    <cellStyle name="Akzent6 2" xfId="45278" hidden="1" xr:uid="{00000000-0005-0000-0000-0000FD7B0000}"/>
    <cellStyle name="Akzent6 2" xfId="45315" hidden="1" xr:uid="{00000000-0005-0000-0000-0000FE7B0000}"/>
    <cellStyle name="Akzent6 2" xfId="45346" hidden="1" xr:uid="{00000000-0005-0000-0000-0000FF7B0000}"/>
    <cellStyle name="Akzent6 2" xfId="45407" hidden="1" xr:uid="{00000000-0005-0000-0000-0000007C0000}"/>
    <cellStyle name="Akzent6 2" xfId="45445" hidden="1" xr:uid="{00000000-0005-0000-0000-0000017C0000}"/>
    <cellStyle name="Akzent6 2" xfId="45476" hidden="1" xr:uid="{00000000-0005-0000-0000-0000027C0000}"/>
    <cellStyle name="Akzent6 2" xfId="45501" hidden="1" xr:uid="{00000000-0005-0000-0000-0000037C0000}"/>
    <cellStyle name="Akzent6 2" xfId="45534" hidden="1" xr:uid="{00000000-0005-0000-0000-0000047C0000}"/>
    <cellStyle name="Akzent6 2" xfId="45559" hidden="1" xr:uid="{00000000-0005-0000-0000-0000057C0000}"/>
    <cellStyle name="Akzent6 2" xfId="45592" hidden="1" xr:uid="{00000000-0005-0000-0000-0000067C0000}"/>
    <cellStyle name="Akzent6 2" xfId="45611" hidden="1" xr:uid="{00000000-0005-0000-0000-0000077C0000}"/>
    <cellStyle name="Akzent6 2" xfId="45642" hidden="1" xr:uid="{00000000-0005-0000-0000-0000087C0000}"/>
    <cellStyle name="Akzent6 2" xfId="45657" hidden="1" xr:uid="{00000000-0005-0000-0000-0000097C0000}"/>
    <cellStyle name="Akzent6 2" xfId="45687" hidden="1" xr:uid="{00000000-0005-0000-0000-00000A7C0000}"/>
    <cellStyle name="Akzent6 2" xfId="45721" hidden="1" xr:uid="{00000000-0005-0000-0000-00000B7C0000}"/>
    <cellStyle name="Akzent6 2" xfId="45751" hidden="1" xr:uid="{00000000-0005-0000-0000-00000C7C0000}"/>
    <cellStyle name="Akzent6 2" xfId="45803" hidden="1" xr:uid="{00000000-0005-0000-0000-00000D7C0000}"/>
    <cellStyle name="Akzent6 2" xfId="45838" hidden="1" xr:uid="{00000000-0005-0000-0000-00000E7C0000}"/>
    <cellStyle name="Akzent6 2" xfId="45866" hidden="1" xr:uid="{00000000-0005-0000-0000-00000F7C0000}"/>
    <cellStyle name="Akzent6 2" xfId="45891" hidden="1" xr:uid="{00000000-0005-0000-0000-0000107C0000}"/>
    <cellStyle name="Akzent6 2" xfId="45923" hidden="1" xr:uid="{00000000-0005-0000-0000-0000117C0000}"/>
    <cellStyle name="Akzent6 2" xfId="45943" hidden="1" xr:uid="{00000000-0005-0000-0000-0000127C0000}"/>
    <cellStyle name="Akzent6 2" xfId="45969" hidden="1" xr:uid="{00000000-0005-0000-0000-0000137C0000}"/>
    <cellStyle name="Akzent6 2" xfId="45749" hidden="1" xr:uid="{00000000-0005-0000-0000-0000147C0000}"/>
    <cellStyle name="Akzent6 2" xfId="46042" hidden="1" xr:uid="{00000000-0005-0000-0000-0000157C0000}"/>
    <cellStyle name="Akzent6 2" xfId="46068" hidden="1" xr:uid="{00000000-0005-0000-0000-0000167C0000}"/>
    <cellStyle name="Akzent6 2" xfId="46100" hidden="1" xr:uid="{00000000-0005-0000-0000-0000177C0000}"/>
    <cellStyle name="Akzent6 2" xfId="46125" hidden="1" xr:uid="{00000000-0005-0000-0000-0000187C0000}"/>
    <cellStyle name="Akzent6 2" xfId="46154" hidden="1" xr:uid="{00000000-0005-0000-0000-0000197C0000}"/>
    <cellStyle name="Akzent6 2" xfId="46179" hidden="1" xr:uid="{00000000-0005-0000-0000-00001A7C0000}"/>
    <cellStyle name="Akzent6 2" xfId="46211" hidden="1" xr:uid="{00000000-0005-0000-0000-00001B7C0000}"/>
    <cellStyle name="Akzent6 2" xfId="46237" hidden="1" xr:uid="{00000000-0005-0000-0000-00001C7C0000}"/>
    <cellStyle name="Akzent6 2" xfId="46263" hidden="1" xr:uid="{00000000-0005-0000-0000-00001D7C0000}"/>
    <cellStyle name="Akzent6 2" xfId="46066" hidden="1" xr:uid="{00000000-0005-0000-0000-00001E7C0000}"/>
    <cellStyle name="Akzent6 2" xfId="46306" hidden="1" xr:uid="{00000000-0005-0000-0000-00001F7C0000}"/>
    <cellStyle name="Akzent6 2" xfId="46327" hidden="1" xr:uid="{00000000-0005-0000-0000-0000207C0000}"/>
    <cellStyle name="Akzent6 2" xfId="46363" hidden="1" xr:uid="{00000000-0005-0000-0000-0000217C0000}"/>
    <cellStyle name="Akzent6 2" xfId="46384" hidden="1" xr:uid="{00000000-0005-0000-0000-0000227C0000}"/>
    <cellStyle name="Akzent6 2" xfId="46419" hidden="1" xr:uid="{00000000-0005-0000-0000-0000237C0000}"/>
    <cellStyle name="Akzent6 2" xfId="46432" hidden="1" xr:uid="{00000000-0005-0000-0000-0000247C0000}"/>
    <cellStyle name="Akzent6 2" xfId="46464" hidden="1" xr:uid="{00000000-0005-0000-0000-0000257C0000}"/>
    <cellStyle name="Akzent6 2" xfId="46487" hidden="1" xr:uid="{00000000-0005-0000-0000-0000267C0000}"/>
    <cellStyle name="Akzent6 2" xfId="46521" hidden="1" xr:uid="{00000000-0005-0000-0000-0000277C0000}"/>
    <cellStyle name="Akzent6 2" xfId="46550" hidden="1" xr:uid="{00000000-0005-0000-0000-0000287C0000}"/>
    <cellStyle name="Akzent6 2" xfId="46603" hidden="1" xr:uid="{00000000-0005-0000-0000-0000297C0000}"/>
    <cellStyle name="Akzent6 2" xfId="46620" hidden="1" xr:uid="{00000000-0005-0000-0000-00002A7C0000}"/>
    <cellStyle name="Akzent6 2" xfId="46657" hidden="1" xr:uid="{00000000-0005-0000-0000-00002B7C0000}"/>
    <cellStyle name="Akzent6 2" xfId="46675" hidden="1" xr:uid="{00000000-0005-0000-0000-00002C7C0000}"/>
    <cellStyle name="Akzent6 2" xfId="46702" hidden="1" xr:uid="{00000000-0005-0000-0000-00002D7C0000}"/>
    <cellStyle name="Akzent6 2" xfId="46724" hidden="1" xr:uid="{00000000-0005-0000-0000-00002E7C0000}"/>
    <cellStyle name="Akzent6 2" xfId="46761" hidden="1" xr:uid="{00000000-0005-0000-0000-00002F7C0000}"/>
    <cellStyle name="Akzent6 2" xfId="46781" hidden="1" xr:uid="{00000000-0005-0000-0000-0000307C0000}"/>
    <cellStyle name="Akzent6 2" xfId="46809" hidden="1" xr:uid="{00000000-0005-0000-0000-0000317C0000}"/>
    <cellStyle name="Akzent6 2" xfId="46836" hidden="1" xr:uid="{00000000-0005-0000-0000-0000327C0000}"/>
    <cellStyle name="Akzent6 2" xfId="46878" hidden="1" xr:uid="{00000000-0005-0000-0000-0000337C0000}"/>
    <cellStyle name="Akzent6 2" xfId="46904" hidden="1" xr:uid="{00000000-0005-0000-0000-0000347C0000}"/>
    <cellStyle name="Akzent6 2" xfId="46931" hidden="1" xr:uid="{00000000-0005-0000-0000-0000357C0000}"/>
    <cellStyle name="Akzent6 2" xfId="46954" hidden="1" xr:uid="{00000000-0005-0000-0000-0000367C0000}"/>
    <cellStyle name="Akzent6 2" xfId="46982" hidden="1" xr:uid="{00000000-0005-0000-0000-0000377C0000}"/>
    <cellStyle name="Akzent6 2" xfId="47015" hidden="1" xr:uid="{00000000-0005-0000-0000-0000387C0000}"/>
    <cellStyle name="Akzent6 2" xfId="47035" hidden="1" xr:uid="{00000000-0005-0000-0000-0000397C0000}"/>
    <cellStyle name="Akzent6 2" xfId="47070" hidden="1" xr:uid="{00000000-0005-0000-0000-00003A7C0000}"/>
    <cellStyle name="Akzent6 2" xfId="47092" hidden="1" xr:uid="{00000000-0005-0000-0000-00003B7C0000}"/>
    <cellStyle name="Akzent6 2" xfId="46899" hidden="1" xr:uid="{00000000-0005-0000-0000-00003C7C0000}"/>
    <cellStyle name="Akzent6 2" xfId="47142" hidden="1" xr:uid="{00000000-0005-0000-0000-00003D7C0000}"/>
    <cellStyle name="Akzent6 2" xfId="47170" hidden="1" xr:uid="{00000000-0005-0000-0000-00003E7C0000}"/>
    <cellStyle name="Akzent6 2" xfId="47198" hidden="1" xr:uid="{00000000-0005-0000-0000-00003F7C0000}"/>
    <cellStyle name="Akzent6 2" xfId="47229" hidden="1" xr:uid="{00000000-0005-0000-0000-0000407C0000}"/>
    <cellStyle name="Akzent6 2" xfId="47248" hidden="1" xr:uid="{00000000-0005-0000-0000-0000417C0000}"/>
    <cellStyle name="Akzent6 2" xfId="47277" hidden="1" xr:uid="{00000000-0005-0000-0000-0000427C0000}"/>
    <cellStyle name="Akzent6 2" xfId="47311" hidden="1" xr:uid="{00000000-0005-0000-0000-0000437C0000}"/>
    <cellStyle name="Akzent6 2" xfId="47334" hidden="1" xr:uid="{00000000-0005-0000-0000-0000447C0000}"/>
    <cellStyle name="Akzent6 2" xfId="47362" hidden="1" xr:uid="{00000000-0005-0000-0000-0000457C0000}"/>
    <cellStyle name="Akzent6 2" xfId="47169" hidden="1" xr:uid="{00000000-0005-0000-0000-0000467C0000}"/>
    <cellStyle name="Akzent6 2" xfId="47406" hidden="1" xr:uid="{00000000-0005-0000-0000-0000477C0000}"/>
    <cellStyle name="Akzent6 2" xfId="47441" hidden="1" xr:uid="{00000000-0005-0000-0000-0000487C0000}"/>
    <cellStyle name="Akzent6 2" xfId="47464" hidden="1" xr:uid="{00000000-0005-0000-0000-0000497C0000}"/>
    <cellStyle name="Akzent6 2" xfId="47491" hidden="1" xr:uid="{00000000-0005-0000-0000-00004A7C0000}"/>
    <cellStyle name="Akzent6 2" xfId="47519" hidden="1" xr:uid="{00000000-0005-0000-0000-00004B7C0000}"/>
    <cellStyle name="Akzent6 2" xfId="47543" hidden="1" xr:uid="{00000000-0005-0000-0000-00004C7C0000}"/>
    <cellStyle name="Akzent6 2" xfId="47573" hidden="1" xr:uid="{00000000-0005-0000-0000-00004D7C0000}"/>
    <cellStyle name="Akzent6 2" xfId="47595" hidden="1" xr:uid="{00000000-0005-0000-0000-00004E7C0000}"/>
    <cellStyle name="Akzent6 2" xfId="47620" hidden="1" xr:uid="{00000000-0005-0000-0000-00004F7C0000}"/>
    <cellStyle name="Akzent6 2" xfId="47653" hidden="1" xr:uid="{00000000-0005-0000-0000-0000507C0000}"/>
    <cellStyle name="Akzent6 2" xfId="47681" hidden="1" xr:uid="{00000000-0005-0000-0000-0000517C0000}"/>
    <cellStyle name="Akzent6 2" xfId="47711" hidden="1" xr:uid="{00000000-0005-0000-0000-0000527C0000}"/>
    <cellStyle name="Akzent6 2" xfId="47737" hidden="1" xr:uid="{00000000-0005-0000-0000-0000537C0000}"/>
    <cellStyle name="Akzent6 2" xfId="47769" hidden="1" xr:uid="{00000000-0005-0000-0000-0000547C0000}"/>
    <cellStyle name="Akzent6 2" xfId="47788" hidden="1" xr:uid="{00000000-0005-0000-0000-0000557C0000}"/>
    <cellStyle name="Akzent6 2" xfId="47827" hidden="1" xr:uid="{00000000-0005-0000-0000-0000567C0000}"/>
    <cellStyle name="Akzent6 2" xfId="47847" hidden="1" xr:uid="{00000000-0005-0000-0000-0000577C0000}"/>
    <cellStyle name="Akzent6 2" xfId="47870" hidden="1" xr:uid="{00000000-0005-0000-0000-0000587C0000}"/>
    <cellStyle name="Akzent6 2" xfId="47892" hidden="1" xr:uid="{00000000-0005-0000-0000-0000597C0000}"/>
    <cellStyle name="Akzent6 2" xfId="47946" hidden="1" xr:uid="{00000000-0005-0000-0000-00005A7C0000}"/>
    <cellStyle name="Akzent6 2" xfId="47928" hidden="1" xr:uid="{00000000-0005-0000-0000-00005B7C0000}"/>
    <cellStyle name="Akzent6 2" xfId="47983" hidden="1" xr:uid="{00000000-0005-0000-0000-00005C7C0000}"/>
    <cellStyle name="Akzent6 2" xfId="48021" hidden="1" xr:uid="{00000000-0005-0000-0000-00005D7C0000}"/>
    <cellStyle name="Akzent6 2" xfId="48046" hidden="1" xr:uid="{00000000-0005-0000-0000-00005E7C0000}"/>
    <cellStyle name="Akzent6 2" xfId="48079" hidden="1" xr:uid="{00000000-0005-0000-0000-00005F7C0000}"/>
    <cellStyle name="Akzent6 2" xfId="48104" hidden="1" xr:uid="{00000000-0005-0000-0000-0000607C0000}"/>
    <cellStyle name="Akzent6 2" xfId="48133" hidden="1" xr:uid="{00000000-0005-0000-0000-0000617C0000}"/>
    <cellStyle name="Akzent6 2" xfId="48160" hidden="1" xr:uid="{00000000-0005-0000-0000-0000627C0000}"/>
    <cellStyle name="Akzent6 2" xfId="48189" hidden="1" xr:uid="{00000000-0005-0000-0000-0000637C0000}"/>
    <cellStyle name="Akzent6 2" xfId="48213" hidden="1" xr:uid="{00000000-0005-0000-0000-0000647C0000}"/>
    <cellStyle name="Akzent6 2" xfId="48237" hidden="1" xr:uid="{00000000-0005-0000-0000-0000657C0000}"/>
    <cellStyle name="Akzent6 2" xfId="47980" hidden="1" xr:uid="{00000000-0005-0000-0000-0000667C0000}"/>
    <cellStyle name="Akzent6 2" xfId="48287" hidden="1" xr:uid="{00000000-0005-0000-0000-0000677C0000}"/>
    <cellStyle name="Akzent6 2" xfId="48314" hidden="1" xr:uid="{00000000-0005-0000-0000-0000687C0000}"/>
    <cellStyle name="Akzent6 2" xfId="48345" hidden="1" xr:uid="{00000000-0005-0000-0000-0000697C0000}"/>
    <cellStyle name="Akzent6 2" xfId="48371" hidden="1" xr:uid="{00000000-0005-0000-0000-00006A7C0000}"/>
    <cellStyle name="Akzent6 2" xfId="48403" hidden="1" xr:uid="{00000000-0005-0000-0000-00006B7C0000}"/>
    <cellStyle name="Akzent6 2" xfId="48424" hidden="1" xr:uid="{00000000-0005-0000-0000-00006C7C0000}"/>
    <cellStyle name="Akzent6 2" xfId="48457" hidden="1" xr:uid="{00000000-0005-0000-0000-00006D7C0000}"/>
    <cellStyle name="Akzent6 2" xfId="48473" hidden="1" xr:uid="{00000000-0005-0000-0000-00006E7C0000}"/>
    <cellStyle name="Akzent6 2" xfId="48500" hidden="1" xr:uid="{00000000-0005-0000-0000-00006F7C0000}"/>
    <cellStyle name="Akzent6 2" xfId="48451" hidden="1" xr:uid="{00000000-0005-0000-0000-0000707C0000}"/>
    <cellStyle name="Akzent6 2" xfId="48417" hidden="1" xr:uid="{00000000-0005-0000-0000-0000717C0000}"/>
    <cellStyle name="Akzent6 2" xfId="48394" hidden="1" xr:uid="{00000000-0005-0000-0000-0000727C0000}"/>
    <cellStyle name="Akzent6 2" xfId="48359" hidden="1" xr:uid="{00000000-0005-0000-0000-0000737C0000}"/>
    <cellStyle name="Akzent6 2" xfId="48336" hidden="1" xr:uid="{00000000-0005-0000-0000-0000747C0000}"/>
    <cellStyle name="Akzent6 2" xfId="48301" hidden="1" xr:uid="{00000000-0005-0000-0000-0000757C0000}"/>
    <cellStyle name="Akzent6 2" xfId="48278" hidden="1" xr:uid="{00000000-0005-0000-0000-0000767C0000}"/>
    <cellStyle name="Akzent6 2" xfId="48250" hidden="1" xr:uid="{00000000-0005-0000-0000-0000777C0000}"/>
    <cellStyle name="Akzent6 2" xfId="48215" hidden="1" xr:uid="{00000000-0005-0000-0000-0000787C0000}"/>
    <cellStyle name="Akzent6 2" xfId="48201" hidden="1" xr:uid="{00000000-0005-0000-0000-0000797C0000}"/>
    <cellStyle name="Akzent6 2" xfId="48159" hidden="1" xr:uid="{00000000-0005-0000-0000-00007A7C0000}"/>
    <cellStyle name="Akzent6 2" xfId="48126" hidden="1" xr:uid="{00000000-0005-0000-0000-00007B7C0000}"/>
    <cellStyle name="Akzent6 2" xfId="48099" hidden="1" xr:uid="{00000000-0005-0000-0000-00007C7C0000}"/>
    <cellStyle name="Akzent6 2" xfId="48069" hidden="1" xr:uid="{00000000-0005-0000-0000-00007D7C0000}"/>
    <cellStyle name="Akzent6 2" xfId="48041" hidden="1" xr:uid="{00000000-0005-0000-0000-00007E7C0000}"/>
    <cellStyle name="Akzent6 2" xfId="48014" hidden="1" xr:uid="{00000000-0005-0000-0000-00007F7C0000}"/>
    <cellStyle name="Akzent6 2" xfId="47962" hidden="1" xr:uid="{00000000-0005-0000-0000-0000807C0000}"/>
    <cellStyle name="Akzent6 2" xfId="47916" hidden="1" xr:uid="{00000000-0005-0000-0000-0000817C0000}"/>
    <cellStyle name="Akzent6 2" xfId="47891" hidden="1" xr:uid="{00000000-0005-0000-0000-0000827C0000}"/>
    <cellStyle name="Akzent6 2" xfId="48132" hidden="1" xr:uid="{00000000-0005-0000-0000-0000837C0000}"/>
    <cellStyle name="Akzent6 2" xfId="47846" hidden="1" xr:uid="{00000000-0005-0000-0000-0000847C0000}"/>
    <cellStyle name="Akzent6 2" xfId="47815" hidden="1" xr:uid="{00000000-0005-0000-0000-0000857C0000}"/>
    <cellStyle name="Akzent6 2" xfId="47787" hidden="1" xr:uid="{00000000-0005-0000-0000-0000867C0000}"/>
    <cellStyle name="Akzent6 2" xfId="47759" hidden="1" xr:uid="{00000000-0005-0000-0000-0000877C0000}"/>
    <cellStyle name="Akzent6 2" xfId="47728" hidden="1" xr:uid="{00000000-0005-0000-0000-0000887C0000}"/>
    <cellStyle name="Akzent6 2" xfId="47701" hidden="1" xr:uid="{00000000-0005-0000-0000-0000897C0000}"/>
    <cellStyle name="Akzent6 2" xfId="47670" hidden="1" xr:uid="{00000000-0005-0000-0000-00008A7C0000}"/>
    <cellStyle name="Akzent6 2" xfId="47644" hidden="1" xr:uid="{00000000-0005-0000-0000-00008B7C0000}"/>
    <cellStyle name="Akzent6 2" xfId="47616" hidden="1" xr:uid="{00000000-0005-0000-0000-00008C7C0000}"/>
    <cellStyle name="Akzent6 2" xfId="47818" hidden="1" xr:uid="{00000000-0005-0000-0000-00008D7C0000}"/>
    <cellStyle name="Akzent6 2" xfId="47567" hidden="1" xr:uid="{00000000-0005-0000-0000-00008E7C0000}"/>
    <cellStyle name="Akzent6 2" xfId="47536" hidden="1" xr:uid="{00000000-0005-0000-0000-00008F7C0000}"/>
    <cellStyle name="Akzent6 2" xfId="47516" hidden="1" xr:uid="{00000000-0005-0000-0000-0000907C0000}"/>
    <cellStyle name="Akzent6 2" xfId="47478" hidden="1" xr:uid="{00000000-0005-0000-0000-0000917C0000}"/>
    <cellStyle name="Akzent6 2" xfId="47455" hidden="1" xr:uid="{00000000-0005-0000-0000-0000927C0000}"/>
    <cellStyle name="Akzent6 2" xfId="47426" hidden="1" xr:uid="{00000000-0005-0000-0000-0000937C0000}"/>
    <cellStyle name="Akzent6 2" xfId="47397" hidden="1" xr:uid="{00000000-0005-0000-0000-0000947C0000}"/>
    <cellStyle name="Akzent6 2" xfId="47375" hidden="1" xr:uid="{00000000-0005-0000-0000-0000957C0000}"/>
    <cellStyle name="Akzent6 2" xfId="47345" hidden="1" xr:uid="{00000000-0005-0000-0000-0000967C0000}"/>
    <cellStyle name="Akzent6 2" xfId="47305" hidden="1" xr:uid="{00000000-0005-0000-0000-0000977C0000}"/>
    <cellStyle name="Akzent6 2" xfId="47265" hidden="1" xr:uid="{00000000-0005-0000-0000-0000987C0000}"/>
    <cellStyle name="Akzent6 2" xfId="47224" hidden="1" xr:uid="{00000000-0005-0000-0000-0000997C0000}"/>
    <cellStyle name="Akzent6 2" xfId="47209" hidden="1" xr:uid="{00000000-0005-0000-0000-00009A7C0000}"/>
    <cellStyle name="Akzent6 2" xfId="47166" hidden="1" xr:uid="{00000000-0005-0000-0000-00009B7C0000}"/>
    <cellStyle name="Akzent6 2" xfId="47145" hidden="1" xr:uid="{00000000-0005-0000-0000-00009C7C0000}"/>
    <cellStyle name="Akzent6 2" xfId="47117" hidden="1" xr:uid="{00000000-0005-0000-0000-00009D7C0000}"/>
    <cellStyle name="Akzent6 2" xfId="47091" hidden="1" xr:uid="{00000000-0005-0000-0000-00009E7C0000}"/>
    <cellStyle name="Akzent6 2" xfId="47059" hidden="1" xr:uid="{00000000-0005-0000-0000-00009F7C0000}"/>
    <cellStyle name="Akzent6 2" xfId="47032" hidden="1" xr:uid="{00000000-0005-0000-0000-0000A07C0000}"/>
    <cellStyle name="Akzent6 2" xfId="47005" hidden="1" xr:uid="{00000000-0005-0000-0000-0000A17C0000}"/>
    <cellStyle name="Akzent6 2" xfId="46966" hidden="1" xr:uid="{00000000-0005-0000-0000-0000A27C0000}"/>
    <cellStyle name="Akzent6 2" xfId="46943" hidden="1" xr:uid="{00000000-0005-0000-0000-0000A37C0000}"/>
    <cellStyle name="Akzent6 2" xfId="46906" hidden="1" xr:uid="{00000000-0005-0000-0000-0000A47C0000}"/>
    <cellStyle name="Akzent6 2" xfId="46877" hidden="1" xr:uid="{00000000-0005-0000-0000-0000A57C0000}"/>
    <cellStyle name="Akzent6 2" xfId="46850" hidden="1" xr:uid="{00000000-0005-0000-0000-0000A67C0000}"/>
    <cellStyle name="Akzent6 2" xfId="46820" hidden="1" xr:uid="{00000000-0005-0000-0000-0000A77C0000}"/>
    <cellStyle name="Akzent6 2" xfId="46782" hidden="1" xr:uid="{00000000-0005-0000-0000-0000A87C0000}"/>
    <cellStyle name="Akzent6 2" xfId="46760" hidden="1" xr:uid="{00000000-0005-0000-0000-0000A97C0000}"/>
    <cellStyle name="Akzent6 2" xfId="46723" hidden="1" xr:uid="{00000000-0005-0000-0000-0000AA7C0000}"/>
    <cellStyle name="Akzent6 2" xfId="46944" hidden="1" xr:uid="{00000000-0005-0000-0000-0000AB7C0000}"/>
    <cellStyle name="Akzent6 2" xfId="46671" hidden="1" xr:uid="{00000000-0005-0000-0000-0000AC7C0000}"/>
    <cellStyle name="Akzent6 2" xfId="46656" hidden="1" xr:uid="{00000000-0005-0000-0000-0000AD7C0000}"/>
    <cellStyle name="Akzent6 2" xfId="46619" hidden="1" xr:uid="{00000000-0005-0000-0000-0000AE7C0000}"/>
    <cellStyle name="Akzent6 2" xfId="46598" hidden="1" xr:uid="{00000000-0005-0000-0000-0000AF7C0000}"/>
    <cellStyle name="Akzent6 2" xfId="46562" hidden="1" xr:uid="{00000000-0005-0000-0000-0000B07C0000}"/>
    <cellStyle name="Akzent6 2" xfId="46543" hidden="1" xr:uid="{00000000-0005-0000-0000-0000B17C0000}"/>
    <cellStyle name="Akzent6 2" xfId="46507" hidden="1" xr:uid="{00000000-0005-0000-0000-0000B27C0000}"/>
    <cellStyle name="Akzent6 2" xfId="46486" hidden="1" xr:uid="{00000000-0005-0000-0000-0000B37C0000}"/>
    <cellStyle name="Akzent6 2" xfId="46449" hidden="1" xr:uid="{00000000-0005-0000-0000-0000B47C0000}"/>
    <cellStyle name="Akzent6 2" xfId="46663" hidden="1" xr:uid="{00000000-0005-0000-0000-0000B57C0000}"/>
    <cellStyle name="Akzent6 2" xfId="46399" hidden="1" xr:uid="{00000000-0005-0000-0000-0000B67C0000}"/>
    <cellStyle name="Akzent6 2" xfId="46377" hidden="1" xr:uid="{00000000-0005-0000-0000-0000B77C0000}"/>
    <cellStyle name="Akzent6 2" xfId="46345" hidden="1" xr:uid="{00000000-0005-0000-0000-0000B87C0000}"/>
    <cellStyle name="Akzent6 2" xfId="46319" hidden="1" xr:uid="{00000000-0005-0000-0000-0000B97C0000}"/>
    <cellStyle name="Akzent6 2" xfId="46289" hidden="1" xr:uid="{00000000-0005-0000-0000-0000BA7C0000}"/>
    <cellStyle name="Akzent6 2" xfId="46262" hidden="1" xr:uid="{00000000-0005-0000-0000-0000BB7C0000}"/>
    <cellStyle name="Akzent6 2" xfId="46236" hidden="1" xr:uid="{00000000-0005-0000-0000-0000BC7C0000}"/>
    <cellStyle name="Akzent6 2" xfId="46207" hidden="1" xr:uid="{00000000-0005-0000-0000-0000BD7C0000}"/>
    <cellStyle name="Akzent6 2" xfId="46178" hidden="1" xr:uid="{00000000-0005-0000-0000-0000BE7C0000}"/>
    <cellStyle name="Akzent6 2" xfId="46145" hidden="1" xr:uid="{00000000-0005-0000-0000-0000BF7C0000}"/>
    <cellStyle name="Akzent6 2" xfId="46120" hidden="1" xr:uid="{00000000-0005-0000-0000-0000C07C0000}"/>
    <cellStyle name="Akzent6 2" xfId="46083" hidden="1" xr:uid="{00000000-0005-0000-0000-0000C17C0000}"/>
    <cellStyle name="Akzent6 2" xfId="46061" hidden="1" xr:uid="{00000000-0005-0000-0000-0000C27C0000}"/>
    <cellStyle name="Akzent6 2" xfId="46005" hidden="1" xr:uid="{00000000-0005-0000-0000-0000C37C0000}"/>
    <cellStyle name="Akzent6 2" xfId="45978" hidden="1" xr:uid="{00000000-0005-0000-0000-0000C47C0000}"/>
    <cellStyle name="Akzent6 2" xfId="45942" hidden="1" xr:uid="{00000000-0005-0000-0000-0000C57C0000}"/>
    <cellStyle name="Akzent6 2" xfId="45919" hidden="1" xr:uid="{00000000-0005-0000-0000-0000C67C0000}"/>
    <cellStyle name="Akzent6 2" xfId="45884" hidden="1" xr:uid="{00000000-0005-0000-0000-0000C77C0000}"/>
    <cellStyle name="Akzent6 2" xfId="45865" hidden="1" xr:uid="{00000000-0005-0000-0000-0000C87C0000}"/>
    <cellStyle name="Akzent6 2" xfId="45814" hidden="1" xr:uid="{00000000-0005-0000-0000-0000C97C0000}"/>
    <cellStyle name="Akzent6 2" xfId="45823" hidden="1" xr:uid="{00000000-0005-0000-0000-0000CA7C0000}"/>
    <cellStyle name="Akzent6 2" xfId="45771" hidden="1" xr:uid="{00000000-0005-0000-0000-0000CB7C0000}"/>
    <cellStyle name="Akzent6 2" xfId="45732" hidden="1" xr:uid="{00000000-0005-0000-0000-0000CC7C0000}"/>
    <cellStyle name="Akzent6 2" xfId="45700" hidden="1" xr:uid="{00000000-0005-0000-0000-0000CD7C0000}"/>
    <cellStyle name="Akzent6 2" xfId="45668" hidden="1" xr:uid="{00000000-0005-0000-0000-0000CE7C0000}"/>
    <cellStyle name="Akzent6 2" xfId="45636" hidden="1" xr:uid="{00000000-0005-0000-0000-0000CF7C0000}"/>
    <cellStyle name="Akzent6 2" xfId="45610" hidden="1" xr:uid="{00000000-0005-0000-0000-0000D07C0000}"/>
    <cellStyle name="Akzent6 2" xfId="45582" hidden="1" xr:uid="{00000000-0005-0000-0000-0000D17C0000}"/>
    <cellStyle name="Akzent6 2" xfId="45552" hidden="1" xr:uid="{00000000-0005-0000-0000-0000D27C0000}"/>
    <cellStyle name="Akzent6 2" xfId="45533" hidden="1" xr:uid="{00000000-0005-0000-0000-0000D37C0000}"/>
    <cellStyle name="Akzent6 2" xfId="45500" hidden="1" xr:uid="{00000000-0005-0000-0000-0000D47C0000}"/>
    <cellStyle name="Akzent6 2" xfId="45776" hidden="1" xr:uid="{00000000-0005-0000-0000-0000D57C0000}"/>
    <cellStyle name="Akzent6 2" xfId="45440" hidden="1" xr:uid="{00000000-0005-0000-0000-0000D67C0000}"/>
    <cellStyle name="Akzent6 2" xfId="45405" hidden="1" xr:uid="{00000000-0005-0000-0000-0000D77C0000}"/>
    <cellStyle name="Akzent6 2" xfId="45340" hidden="1" xr:uid="{00000000-0005-0000-0000-0000D87C0000}"/>
    <cellStyle name="Akzent6 2" xfId="45314" hidden="1" xr:uid="{00000000-0005-0000-0000-0000D97C0000}"/>
    <cellStyle name="Akzent6 2" xfId="45259" hidden="1" xr:uid="{00000000-0005-0000-0000-0000DA7C0000}"/>
    <cellStyle name="Akzent6 2" xfId="45220" hidden="1" xr:uid="{00000000-0005-0000-0000-0000DB7C0000}"/>
    <cellStyle name="Akzent6 2" xfId="45189" hidden="1" xr:uid="{00000000-0005-0000-0000-0000DC7C0000}"/>
    <cellStyle name="Akzent6 2" xfId="45167" hidden="1" xr:uid="{00000000-0005-0000-0000-0000DD7C0000}"/>
    <cellStyle name="Akzent6 2" xfId="45123" hidden="1" xr:uid="{00000000-0005-0000-0000-0000DE7C0000}"/>
    <cellStyle name="Akzent6 2" xfId="45092" hidden="1" xr:uid="{00000000-0005-0000-0000-0000DF7C0000}"/>
    <cellStyle name="Akzent6 2" xfId="45039" hidden="1" xr:uid="{00000000-0005-0000-0000-0000E07C0000}"/>
    <cellStyle name="Akzent6 2" xfId="44999" hidden="1" xr:uid="{00000000-0005-0000-0000-0000E17C0000}"/>
    <cellStyle name="Akzent6 2" xfId="44959" hidden="1" xr:uid="{00000000-0005-0000-0000-0000E27C0000}"/>
    <cellStyle name="Akzent6 2" xfId="44931" hidden="1" xr:uid="{00000000-0005-0000-0000-0000E37C0000}"/>
    <cellStyle name="Akzent6 2" xfId="44900" hidden="1" xr:uid="{00000000-0005-0000-0000-0000E47C0000}"/>
    <cellStyle name="Akzent6 2" xfId="44873" hidden="1" xr:uid="{00000000-0005-0000-0000-0000E57C0000}"/>
    <cellStyle name="Akzent6 2" xfId="44831" hidden="1" xr:uid="{00000000-0005-0000-0000-0000E67C0000}"/>
    <cellStyle name="Akzent6 2" xfId="44811" hidden="1" xr:uid="{00000000-0005-0000-0000-0000E77C0000}"/>
    <cellStyle name="Akzent6 2" xfId="44779" hidden="1" xr:uid="{00000000-0005-0000-0000-0000E87C0000}"/>
    <cellStyle name="Akzent6 2" xfId="44752" hidden="1" xr:uid="{00000000-0005-0000-0000-0000E97C0000}"/>
    <cellStyle name="Akzent6 2" xfId="44736" hidden="1" xr:uid="{00000000-0005-0000-0000-0000EA7C0000}"/>
    <cellStyle name="Akzent6 2" xfId="44660" hidden="1" xr:uid="{00000000-0005-0000-0000-0000EB7C0000}"/>
    <cellStyle name="Akzent6 2" xfId="44627" hidden="1" xr:uid="{00000000-0005-0000-0000-0000EC7C0000}"/>
    <cellStyle name="Akzent6 2" xfId="44592" hidden="1" xr:uid="{00000000-0005-0000-0000-0000ED7C0000}"/>
    <cellStyle name="Akzent6 2" xfId="44563" hidden="1" xr:uid="{00000000-0005-0000-0000-0000EE7C0000}"/>
    <cellStyle name="Akzent6 2" xfId="44526" hidden="1" xr:uid="{00000000-0005-0000-0000-0000EF7C0000}"/>
    <cellStyle name="Akzent6 2" xfId="44511" hidden="1" xr:uid="{00000000-0005-0000-0000-0000F07C0000}"/>
    <cellStyle name="Akzent6 2" xfId="44474" hidden="1" xr:uid="{00000000-0005-0000-0000-0000F17C0000}"/>
    <cellStyle name="Akzent6 2" xfId="44455" hidden="1" xr:uid="{00000000-0005-0000-0000-0000F27C0000}"/>
    <cellStyle name="Akzent6 2" xfId="44419" hidden="1" xr:uid="{00000000-0005-0000-0000-0000F37C0000}"/>
    <cellStyle name="Akzent6 2" xfId="44630" hidden="1" xr:uid="{00000000-0005-0000-0000-0000F47C0000}"/>
    <cellStyle name="Akzent6 2" xfId="44378" hidden="1" xr:uid="{00000000-0005-0000-0000-0000F57C0000}"/>
    <cellStyle name="Akzent6 2" xfId="44356" hidden="1" xr:uid="{00000000-0005-0000-0000-0000F67C0000}"/>
    <cellStyle name="Akzent6 2" xfId="44314" hidden="1" xr:uid="{00000000-0005-0000-0000-0000F77C0000}"/>
    <cellStyle name="Akzent6 2" xfId="44292" hidden="1" xr:uid="{00000000-0005-0000-0000-0000F87C0000}"/>
    <cellStyle name="Akzent6 2" xfId="44252" hidden="1" xr:uid="{00000000-0005-0000-0000-0000F97C0000}"/>
    <cellStyle name="Akzent6 2" xfId="44234" hidden="1" xr:uid="{00000000-0005-0000-0000-0000FA7C0000}"/>
    <cellStyle name="Akzent6 2" xfId="44201" hidden="1" xr:uid="{00000000-0005-0000-0000-0000FB7C0000}"/>
    <cellStyle name="Akzent6 2" xfId="44183" hidden="1" xr:uid="{00000000-0005-0000-0000-0000FC7C0000}"/>
    <cellStyle name="Akzent6 2" xfId="44148" hidden="1" xr:uid="{00000000-0005-0000-0000-0000FD7C0000}"/>
    <cellStyle name="Akzent6 2" xfId="44357" hidden="1" xr:uid="{00000000-0005-0000-0000-0000FE7C0000}"/>
    <cellStyle name="Akzent6 2" xfId="44110" hidden="1" xr:uid="{00000000-0005-0000-0000-0000FF7C0000}"/>
    <cellStyle name="Akzent6 2" xfId="44080" hidden="1" xr:uid="{00000000-0005-0000-0000-0000007D0000}"/>
    <cellStyle name="Akzent6 2" xfId="44053" hidden="1" xr:uid="{00000000-0005-0000-0000-0000017D0000}"/>
    <cellStyle name="Akzent6 2" xfId="44018" hidden="1" xr:uid="{00000000-0005-0000-0000-0000027D0000}"/>
    <cellStyle name="Akzent6 2" xfId="43994" hidden="1" xr:uid="{00000000-0005-0000-0000-0000037D0000}"/>
    <cellStyle name="Akzent6 2" xfId="43957" hidden="1" xr:uid="{00000000-0005-0000-0000-0000047D0000}"/>
    <cellStyle name="Akzent6 2" xfId="43938" hidden="1" xr:uid="{00000000-0005-0000-0000-0000057D0000}"/>
    <cellStyle name="Akzent6 2" xfId="43906" hidden="1" xr:uid="{00000000-0005-0000-0000-0000067D0000}"/>
    <cellStyle name="Akzent6 2" xfId="43873" hidden="1" xr:uid="{00000000-0005-0000-0000-0000077D0000}"/>
    <cellStyle name="Akzent6 2" xfId="43843" hidden="1" xr:uid="{00000000-0005-0000-0000-0000087D0000}"/>
    <cellStyle name="Akzent6 2" xfId="43803" hidden="1" xr:uid="{00000000-0005-0000-0000-0000097D0000}"/>
    <cellStyle name="Akzent6 2" xfId="43770" hidden="1" xr:uid="{00000000-0005-0000-0000-00000A7D0000}"/>
    <cellStyle name="Akzent6 2" xfId="43736" hidden="1" xr:uid="{00000000-0005-0000-0000-00000B7D0000}"/>
    <cellStyle name="Akzent6 2" xfId="43710" hidden="1" xr:uid="{00000000-0005-0000-0000-00000C7D0000}"/>
    <cellStyle name="Akzent6 2" xfId="43678" hidden="1" xr:uid="{00000000-0005-0000-0000-00000D7D0000}"/>
    <cellStyle name="Akzent6 2" xfId="43653" hidden="1" xr:uid="{00000000-0005-0000-0000-00000E7D0000}"/>
    <cellStyle name="Akzent6 2" xfId="43619" hidden="1" xr:uid="{00000000-0005-0000-0000-00000F7D0000}"/>
    <cellStyle name="Akzent6 2" xfId="43594" hidden="1" xr:uid="{00000000-0005-0000-0000-0000107D0000}"/>
    <cellStyle name="Akzent6 2" xfId="43560" hidden="1" xr:uid="{00000000-0005-0000-0000-0000117D0000}"/>
    <cellStyle name="Akzent6 2" xfId="43541" hidden="1" xr:uid="{00000000-0005-0000-0000-0000127D0000}"/>
    <cellStyle name="Akzent6 2" xfId="43488" hidden="1" xr:uid="{00000000-0005-0000-0000-0000137D0000}"/>
    <cellStyle name="Akzent6 2" xfId="43470" hidden="1" xr:uid="{00000000-0005-0000-0000-0000147D0000}"/>
    <cellStyle name="Akzent6 2" xfId="43434" hidden="1" xr:uid="{00000000-0005-0000-0000-0000157D0000}"/>
    <cellStyle name="Akzent6 2" xfId="43401" hidden="1" xr:uid="{00000000-0005-0000-0000-0000167D0000}"/>
    <cellStyle name="Akzent6 2" xfId="43375" hidden="1" xr:uid="{00000000-0005-0000-0000-0000177D0000}"/>
    <cellStyle name="Akzent6 2" xfId="43347" hidden="1" xr:uid="{00000000-0005-0000-0000-0000187D0000}"/>
    <cellStyle name="Akzent6 2" xfId="43316" hidden="1" xr:uid="{00000000-0005-0000-0000-0000197D0000}"/>
    <cellStyle name="Akzent6 2" xfId="43291" hidden="1" xr:uid="{00000000-0005-0000-0000-00001A7D0000}"/>
    <cellStyle name="Akzent6 2" xfId="43254" hidden="1" xr:uid="{00000000-0005-0000-0000-00001B7D0000}"/>
    <cellStyle name="Akzent6 2" xfId="43472" hidden="1" xr:uid="{00000000-0005-0000-0000-00001C7D0000}"/>
    <cellStyle name="Akzent6 2" xfId="43205" hidden="1" xr:uid="{00000000-0005-0000-0000-00001D7D0000}"/>
    <cellStyle name="Akzent6 2" xfId="43181" hidden="1" xr:uid="{00000000-0005-0000-0000-00001E7D0000}"/>
    <cellStyle name="Akzent6 2" xfId="43146" hidden="1" xr:uid="{00000000-0005-0000-0000-00001F7D0000}"/>
    <cellStyle name="Akzent6 2" xfId="43119" hidden="1" xr:uid="{00000000-0005-0000-0000-0000207D0000}"/>
    <cellStyle name="Akzent6 2" xfId="43088" hidden="1" xr:uid="{00000000-0005-0000-0000-0000217D0000}"/>
    <cellStyle name="Akzent6 2" xfId="43061" hidden="1" xr:uid="{00000000-0005-0000-0000-0000227D0000}"/>
    <cellStyle name="Akzent6 2" xfId="43030" hidden="1" xr:uid="{00000000-0005-0000-0000-0000237D0000}"/>
    <cellStyle name="Akzent6 2" xfId="43006" hidden="1" xr:uid="{00000000-0005-0000-0000-0000247D0000}"/>
    <cellStyle name="Akzent6 2" xfId="42986" hidden="1" xr:uid="{00000000-0005-0000-0000-0000257D0000}"/>
    <cellStyle name="Akzent6 2" xfId="43182" hidden="1" xr:uid="{00000000-0005-0000-0000-0000267D0000}"/>
    <cellStyle name="Akzent6 2" xfId="42943" hidden="1" xr:uid="{00000000-0005-0000-0000-0000277D0000}"/>
    <cellStyle name="Akzent6 2" xfId="42906" hidden="1" xr:uid="{00000000-0005-0000-0000-0000287D0000}"/>
    <cellStyle name="Akzent6 2" xfId="42885" hidden="1" xr:uid="{00000000-0005-0000-0000-0000297D0000}"/>
    <cellStyle name="Akzent6 2" xfId="42840" hidden="1" xr:uid="{00000000-0005-0000-0000-00002A7D0000}"/>
    <cellStyle name="Akzent6 2" xfId="42827" hidden="1" xr:uid="{00000000-0005-0000-0000-00002B7D0000}"/>
    <cellStyle name="Akzent6 2" xfId="42786" hidden="1" xr:uid="{00000000-0005-0000-0000-00002C7D0000}"/>
    <cellStyle name="Akzent6 2" xfId="42768" hidden="1" xr:uid="{00000000-0005-0000-0000-00002D7D0000}"/>
    <cellStyle name="Akzent6 2" xfId="42736" hidden="1" xr:uid="{00000000-0005-0000-0000-00002E7D0000}"/>
    <cellStyle name="Akzent6 2" xfId="42710" hidden="1" xr:uid="{00000000-0005-0000-0000-00002F7D0000}"/>
    <cellStyle name="Akzent6 2" xfId="42677" hidden="1" xr:uid="{00000000-0005-0000-0000-0000307D0000}"/>
    <cellStyle name="Akzent6 2" xfId="42647" hidden="1" xr:uid="{00000000-0005-0000-0000-0000317D0000}"/>
    <cellStyle name="Akzent6 2" xfId="42618" hidden="1" xr:uid="{00000000-0005-0000-0000-0000327D0000}"/>
    <cellStyle name="Akzent6 2" xfId="42588" hidden="1" xr:uid="{00000000-0005-0000-0000-0000337D0000}"/>
    <cellStyle name="Akzent6 2" xfId="42563" hidden="1" xr:uid="{00000000-0005-0000-0000-0000347D0000}"/>
    <cellStyle name="Akzent6 2" xfId="42523" hidden="1" xr:uid="{00000000-0005-0000-0000-0000357D0000}"/>
    <cellStyle name="Akzent6 2" xfId="42505" hidden="1" xr:uid="{00000000-0005-0000-0000-0000367D0000}"/>
    <cellStyle name="Akzent6 2" xfId="42470" hidden="1" xr:uid="{00000000-0005-0000-0000-0000377D0000}"/>
    <cellStyle name="Akzent6 2" xfId="42441" hidden="1" xr:uid="{00000000-0005-0000-0000-0000387D0000}"/>
    <cellStyle name="Akzent6 2" xfId="42400" hidden="1" xr:uid="{00000000-0005-0000-0000-0000397D0000}"/>
    <cellStyle name="Akzent6 2" xfId="42358" hidden="1" xr:uid="{00000000-0005-0000-0000-00003A7D0000}"/>
    <cellStyle name="Akzent6 2" xfId="42375" hidden="1" xr:uid="{00000000-0005-0000-0000-00003B7D0000}"/>
    <cellStyle name="Akzent6 2" xfId="42290" hidden="1" xr:uid="{00000000-0005-0000-0000-00003C7D0000}"/>
    <cellStyle name="Akzent6 2" xfId="42252" hidden="1" xr:uid="{00000000-0005-0000-0000-00003D7D0000}"/>
    <cellStyle name="Akzent6 2" xfId="42232" hidden="1" xr:uid="{00000000-0005-0000-0000-00003E7D0000}"/>
    <cellStyle name="Akzent6 2" xfId="42190" hidden="1" xr:uid="{00000000-0005-0000-0000-00003F7D0000}"/>
    <cellStyle name="Akzent6 2" xfId="42168" hidden="1" xr:uid="{00000000-0005-0000-0000-0000407D0000}"/>
    <cellStyle name="Akzent6 2" xfId="42137" hidden="1" xr:uid="{00000000-0005-0000-0000-0000417D0000}"/>
    <cellStyle name="Akzent6 2" xfId="42111" hidden="1" xr:uid="{00000000-0005-0000-0000-0000427D0000}"/>
    <cellStyle name="Akzent6 2" xfId="48544" hidden="1" xr:uid="{00000000-0005-0000-0000-0000437D0000}"/>
    <cellStyle name="Akzent6 2" xfId="48560" hidden="1" xr:uid="{00000000-0005-0000-0000-0000447D0000}"/>
    <cellStyle name="Akzent6 2" xfId="48584" hidden="1" xr:uid="{00000000-0005-0000-0000-0000457D0000}"/>
    <cellStyle name="Akzent6 2" xfId="42298" hidden="1" xr:uid="{00000000-0005-0000-0000-0000467D0000}"/>
    <cellStyle name="Akzent6 2" xfId="48613" hidden="1" xr:uid="{00000000-0005-0000-0000-0000477D0000}"/>
    <cellStyle name="Akzent6 2" xfId="48628" hidden="1" xr:uid="{00000000-0005-0000-0000-0000487D0000}"/>
    <cellStyle name="Akzent6 2" xfId="48652" hidden="1" xr:uid="{00000000-0005-0000-0000-0000497D0000}"/>
    <cellStyle name="Akzent6 2" xfId="48667" hidden="1" xr:uid="{00000000-0005-0000-0000-00004A7D0000}"/>
    <cellStyle name="Akzent6 2" xfId="48691" hidden="1" xr:uid="{00000000-0005-0000-0000-00004B7D0000}"/>
    <cellStyle name="Akzent6 2" xfId="48706" hidden="1" xr:uid="{00000000-0005-0000-0000-00004C7D0000}"/>
    <cellStyle name="Akzent6 2" xfId="48725" hidden="1" xr:uid="{00000000-0005-0000-0000-00004D7D0000}"/>
    <cellStyle name="Akzent6 2" xfId="48740" hidden="1" xr:uid="{00000000-0005-0000-0000-00004E7D0000}"/>
    <cellStyle name="Akzent6 2" xfId="48757" hidden="1" xr:uid="{00000000-0005-0000-0000-00004F7D0000}"/>
    <cellStyle name="Akzent6 2" xfId="48724" hidden="1" xr:uid="{00000000-0005-0000-0000-0000507D0000}"/>
    <cellStyle name="Akzent6 2" xfId="48705" hidden="1" xr:uid="{00000000-0005-0000-0000-0000517D0000}"/>
    <cellStyle name="Akzent6 2" xfId="48681" hidden="1" xr:uid="{00000000-0005-0000-0000-0000527D0000}"/>
    <cellStyle name="Akzent6 2" xfId="48666" hidden="1" xr:uid="{00000000-0005-0000-0000-0000537D0000}"/>
    <cellStyle name="Akzent6 2" xfId="48642" hidden="1" xr:uid="{00000000-0005-0000-0000-0000547D0000}"/>
    <cellStyle name="Akzent6 2" xfId="48627" hidden="1" xr:uid="{00000000-0005-0000-0000-0000557D0000}"/>
    <cellStyle name="Akzent6 2" xfId="48603" hidden="1" xr:uid="{00000000-0005-0000-0000-0000567D0000}"/>
    <cellStyle name="Akzent6 2" xfId="48594" hidden="1" xr:uid="{00000000-0005-0000-0000-0000577D0000}"/>
    <cellStyle name="Akzent6 2" xfId="48562" hidden="1" xr:uid="{00000000-0005-0000-0000-0000587D0000}"/>
    <cellStyle name="Akzent6 2" xfId="48555" hidden="1" xr:uid="{00000000-0005-0000-0000-0000597D0000}"/>
    <cellStyle name="Akzent6 2" xfId="48488" hidden="1" xr:uid="{00000000-0005-0000-0000-00005A7D0000}"/>
    <cellStyle name="Akzent6 2" xfId="48456" hidden="1" xr:uid="{00000000-0005-0000-0000-00005B7D0000}"/>
    <cellStyle name="Akzent6 2" xfId="48423" hidden="1" xr:uid="{00000000-0005-0000-0000-00005C7D0000}"/>
    <cellStyle name="Akzent6 2" xfId="48388" hidden="1" xr:uid="{00000000-0005-0000-0000-00005D7D0000}"/>
    <cellStyle name="Akzent6 2" xfId="48365" hidden="1" xr:uid="{00000000-0005-0000-0000-00005E7D0000}"/>
    <cellStyle name="Akzent6 2" xfId="48333" hidden="1" xr:uid="{00000000-0005-0000-0000-00005F7D0000}"/>
    <cellStyle name="Akzent6 2" xfId="48307" hidden="1" xr:uid="{00000000-0005-0000-0000-0000607D0000}"/>
    <cellStyle name="Akzent6 2" xfId="48271" hidden="1" xr:uid="{00000000-0005-0000-0000-0000617D0000}"/>
    <cellStyle name="Akzent6 2" xfId="48253" hidden="1" xr:uid="{00000000-0005-0000-0000-0000627D0000}"/>
    <cellStyle name="Akzent6 2" xfId="48459" hidden="1" xr:uid="{00000000-0005-0000-0000-0000637D0000}"/>
    <cellStyle name="Akzent6 2" xfId="48191" hidden="1" xr:uid="{00000000-0005-0000-0000-0000647D0000}"/>
    <cellStyle name="Akzent6 2" xfId="48152" hidden="1" xr:uid="{00000000-0005-0000-0000-0000657D0000}"/>
    <cellStyle name="Akzent6 2" xfId="48131" hidden="1" xr:uid="{00000000-0005-0000-0000-0000667D0000}"/>
    <cellStyle name="Akzent6 2" xfId="48093" hidden="1" xr:uid="{00000000-0005-0000-0000-0000677D0000}"/>
    <cellStyle name="Akzent6 2" xfId="48067" hidden="1" xr:uid="{00000000-0005-0000-0000-0000687D0000}"/>
    <cellStyle name="Akzent6 2" xfId="48035" hidden="1" xr:uid="{00000000-0005-0000-0000-0000697D0000}"/>
    <cellStyle name="Akzent6 2" xfId="48003" hidden="1" xr:uid="{00000000-0005-0000-0000-00006A7D0000}"/>
    <cellStyle name="Akzent6 2" xfId="47944" hidden="1" xr:uid="{00000000-0005-0000-0000-00006B7D0000}"/>
    <cellStyle name="Akzent6 2" xfId="47907" hidden="1" xr:uid="{00000000-0005-0000-0000-00006C7D0000}"/>
    <cellStyle name="Akzent6 2" xfId="48155" hidden="1" xr:uid="{00000000-0005-0000-0000-00006D7D0000}"/>
    <cellStyle name="Akzent6 2" xfId="47862" hidden="1" xr:uid="{00000000-0005-0000-0000-00006E7D0000}"/>
    <cellStyle name="Akzent6 2" xfId="47829" hidden="1" xr:uid="{00000000-0005-0000-0000-00006F7D0000}"/>
    <cellStyle name="Akzent6 2" xfId="47800" hidden="1" xr:uid="{00000000-0005-0000-0000-0000707D0000}"/>
    <cellStyle name="Akzent6 2" xfId="47768" hidden="1" xr:uid="{00000000-0005-0000-0000-0000717D0000}"/>
    <cellStyle name="Akzent6 2" xfId="47735" hidden="1" xr:uid="{00000000-0005-0000-0000-0000727D0000}"/>
    <cellStyle name="Akzent6 2" xfId="47710" hidden="1" xr:uid="{00000000-0005-0000-0000-0000737D0000}"/>
    <cellStyle name="Akzent6 2" xfId="47677" hidden="1" xr:uid="{00000000-0005-0000-0000-0000747D0000}"/>
    <cellStyle name="Akzent6 2" xfId="47652" hidden="1" xr:uid="{00000000-0005-0000-0000-0000757D0000}"/>
    <cellStyle name="Akzent6 2" xfId="47619" hidden="1" xr:uid="{00000000-0005-0000-0000-0000767D0000}"/>
    <cellStyle name="Akzent6 2" xfId="47585" hidden="1" xr:uid="{00000000-0005-0000-0000-0000777D0000}"/>
    <cellStyle name="Akzent6 2" xfId="47542" hidden="1" xr:uid="{00000000-0005-0000-0000-0000787D0000}"/>
    <cellStyle name="Akzent6 2" xfId="47507" hidden="1" xr:uid="{00000000-0005-0000-0000-0000797D0000}"/>
    <cellStyle name="Akzent6 2" xfId="47484" hidden="1" xr:uid="{00000000-0005-0000-0000-00007A7D0000}"/>
    <cellStyle name="Akzent6 2" xfId="47440" hidden="1" xr:uid="{00000000-0005-0000-0000-00007B7D0000}"/>
    <cellStyle name="Akzent6 2" xfId="47418" hidden="1" xr:uid="{00000000-0005-0000-0000-00007C7D0000}"/>
    <cellStyle name="Akzent6 2" xfId="47389" hidden="1" xr:uid="{00000000-0005-0000-0000-00007D7D0000}"/>
    <cellStyle name="Akzent6 2" xfId="47360" hidden="1" xr:uid="{00000000-0005-0000-0000-00007E7D0000}"/>
    <cellStyle name="Akzent6 2" xfId="47331" hidden="1" xr:uid="{00000000-0005-0000-0000-00007F7D0000}"/>
    <cellStyle name="Akzent6 2" xfId="47308" hidden="1" xr:uid="{00000000-0005-0000-0000-0000807D0000}"/>
    <cellStyle name="Akzent6 2" xfId="47271" hidden="1" xr:uid="{00000000-0005-0000-0000-0000817D0000}"/>
    <cellStyle name="Akzent6 2" xfId="47228" hidden="1" xr:uid="{00000000-0005-0000-0000-0000827D0000}"/>
    <cellStyle name="Akzent6 2" xfId="47196" hidden="1" xr:uid="{00000000-0005-0000-0000-0000837D0000}"/>
    <cellStyle name="Akzent6 2" xfId="47168" hidden="1" xr:uid="{00000000-0005-0000-0000-0000847D0000}"/>
    <cellStyle name="Akzent6 2" xfId="47136" hidden="1" xr:uid="{00000000-0005-0000-0000-0000857D0000}"/>
    <cellStyle name="Akzent6 2" xfId="47107" hidden="1" xr:uid="{00000000-0005-0000-0000-0000867D0000}"/>
    <cellStyle name="Akzent6 2" xfId="47076" hidden="1" xr:uid="{00000000-0005-0000-0000-0000877D0000}"/>
    <cellStyle name="Akzent6 2" xfId="47049" hidden="1" xr:uid="{00000000-0005-0000-0000-0000887D0000}"/>
    <cellStyle name="Akzent6 2" xfId="47014" hidden="1" xr:uid="{00000000-0005-0000-0000-0000897D0000}"/>
    <cellStyle name="Akzent6 2" xfId="46981" hidden="1" xr:uid="{00000000-0005-0000-0000-00008A7D0000}"/>
    <cellStyle name="Akzent6 2" xfId="47197" hidden="1" xr:uid="{00000000-0005-0000-0000-00008B7D0000}"/>
    <cellStyle name="Akzent6 2" xfId="46937" hidden="1" xr:uid="{00000000-0005-0000-0000-00008C7D0000}"/>
    <cellStyle name="Akzent6 2" xfId="46897" hidden="1" xr:uid="{00000000-0005-0000-0000-00008D7D0000}"/>
    <cellStyle name="Akzent6 2" xfId="46869" hidden="1" xr:uid="{00000000-0005-0000-0000-00008E7D0000}"/>
    <cellStyle name="Akzent6 2" xfId="46833" hidden="1" xr:uid="{00000000-0005-0000-0000-00008F7D0000}"/>
    <cellStyle name="Akzent6 2" xfId="46804" hidden="1" xr:uid="{00000000-0005-0000-0000-0000907D0000}"/>
    <cellStyle name="Akzent6 2" xfId="46775" hidden="1" xr:uid="{00000000-0005-0000-0000-0000917D0000}"/>
    <cellStyle name="Akzent6 2" xfId="46738" hidden="1" xr:uid="{00000000-0005-0000-0000-0000927D0000}"/>
    <cellStyle name="Akzent6 2" xfId="46716" hidden="1" xr:uid="{00000000-0005-0000-0000-0000937D0000}"/>
    <cellStyle name="Akzent6 2" xfId="46681" hidden="1" xr:uid="{00000000-0005-0000-0000-0000947D0000}"/>
    <cellStyle name="Akzent6 2" xfId="46898" hidden="1" xr:uid="{00000000-0005-0000-0000-0000957D0000}"/>
    <cellStyle name="Akzent6 2" xfId="46633" hidden="1" xr:uid="{00000000-0005-0000-0000-0000967D0000}"/>
    <cellStyle name="Akzent6 2" xfId="46613" hidden="1" xr:uid="{00000000-0005-0000-0000-0000977D0000}"/>
    <cellStyle name="Akzent6 2" xfId="46575" hidden="1" xr:uid="{00000000-0005-0000-0000-0000987D0000}"/>
    <cellStyle name="Akzent6 2" xfId="46544" hidden="1" xr:uid="{00000000-0005-0000-0000-0000997D0000}"/>
    <cellStyle name="Akzent6 2" xfId="46504" hidden="1" xr:uid="{00000000-0005-0000-0000-00009A7D0000}"/>
    <cellStyle name="Akzent6 2" xfId="46478" hidden="1" xr:uid="{00000000-0005-0000-0000-00009B7D0000}"/>
    <cellStyle name="Akzent6 2" xfId="46437" hidden="1" xr:uid="{00000000-0005-0000-0000-00009C7D0000}"/>
    <cellStyle name="Akzent6 2" xfId="46417" hidden="1" xr:uid="{00000000-0005-0000-0000-00009D7D0000}"/>
    <cellStyle name="Akzent6 2" xfId="46383" hidden="1" xr:uid="{00000000-0005-0000-0000-00009E7D0000}"/>
    <cellStyle name="Akzent6 2" xfId="46359" hidden="1" xr:uid="{00000000-0005-0000-0000-00009F7D0000}"/>
    <cellStyle name="Akzent6 2" xfId="46325" hidden="1" xr:uid="{00000000-0005-0000-0000-0000A07D0000}"/>
    <cellStyle name="Akzent6 2" xfId="46296" hidden="1" xr:uid="{00000000-0005-0000-0000-0000A17D0000}"/>
    <cellStyle name="Akzent6 2" xfId="46274" hidden="1" xr:uid="{00000000-0005-0000-0000-0000A27D0000}"/>
    <cellStyle name="Akzent6 2" xfId="46230" hidden="1" xr:uid="{00000000-0005-0000-0000-0000A37D0000}"/>
    <cellStyle name="Akzent6 2" xfId="46210" hidden="1" xr:uid="{00000000-0005-0000-0000-0000A47D0000}"/>
    <cellStyle name="Akzent6 2" xfId="46172" hidden="1" xr:uid="{00000000-0005-0000-0000-0000A57D0000}"/>
    <cellStyle name="Akzent6 2" xfId="46151" hidden="1" xr:uid="{00000000-0005-0000-0000-0000A67D0000}"/>
    <cellStyle name="Akzent6 2" xfId="46117" hidden="1" xr:uid="{00000000-0005-0000-0000-0000A77D0000}"/>
    <cellStyle name="Akzent6 2" xfId="46090" hidden="1" xr:uid="{00000000-0005-0000-0000-0000A87D0000}"/>
    <cellStyle name="Akzent6 2" xfId="46038" hidden="1" xr:uid="{00000000-0005-0000-0000-0000A97D0000}"/>
    <cellStyle name="Akzent6 2" xfId="46052" hidden="1" xr:uid="{00000000-0005-0000-0000-0000AA7D0000}"/>
    <cellStyle name="Akzent6 2" xfId="45991" hidden="1" xr:uid="{00000000-0005-0000-0000-0000AB7D0000}"/>
    <cellStyle name="Akzent6 2" xfId="45957" hidden="1" xr:uid="{00000000-0005-0000-0000-0000AC7D0000}"/>
    <cellStyle name="Akzent6 2" xfId="45925" hidden="1" xr:uid="{00000000-0005-0000-0000-0000AD7D0000}"/>
    <cellStyle name="Akzent6 2" xfId="45890" hidden="1" xr:uid="{00000000-0005-0000-0000-0000AE7D0000}"/>
    <cellStyle name="Akzent6 2" xfId="45858" hidden="1" xr:uid="{00000000-0005-0000-0000-0000AF7D0000}"/>
    <cellStyle name="Akzent6 2" xfId="45832" hidden="1" xr:uid="{00000000-0005-0000-0000-0000B07D0000}"/>
    <cellStyle name="Akzent6 2" xfId="45775" hidden="1" xr:uid="{00000000-0005-0000-0000-0000B17D0000}"/>
    <cellStyle name="Akzent6 2" xfId="45738" hidden="1" xr:uid="{00000000-0005-0000-0000-0000B27D0000}"/>
    <cellStyle name="Akzent6 2" xfId="45715" hidden="1" xr:uid="{00000000-0005-0000-0000-0000B37D0000}"/>
    <cellStyle name="Akzent6 2" xfId="45674" hidden="1" xr:uid="{00000000-0005-0000-0000-0000B47D0000}"/>
    <cellStyle name="Akzent6 2" xfId="45999" hidden="1" xr:uid="{00000000-0005-0000-0000-0000B57D0000}"/>
    <cellStyle name="Akzent6 2" xfId="45623" hidden="1" xr:uid="{00000000-0005-0000-0000-0000B67D0000}"/>
    <cellStyle name="Akzent6 2" xfId="45591" hidden="1" xr:uid="{00000000-0005-0000-0000-0000B77D0000}"/>
    <cellStyle name="Akzent6 2" xfId="45558" hidden="1" xr:uid="{00000000-0005-0000-0000-0000B87D0000}"/>
    <cellStyle name="Akzent6 2" xfId="45532" hidden="1" xr:uid="{00000000-0005-0000-0000-0000B97D0000}"/>
    <cellStyle name="Akzent6 2" xfId="45493" hidden="1" xr:uid="{00000000-0005-0000-0000-0000BA7D0000}"/>
    <cellStyle name="Akzent6 2" xfId="45464" hidden="1" xr:uid="{00000000-0005-0000-0000-0000BB7D0000}"/>
    <cellStyle name="Akzent6 2" xfId="45433" hidden="1" xr:uid="{00000000-0005-0000-0000-0000BC7D0000}"/>
    <cellStyle name="Akzent6 2" xfId="45387" hidden="1" xr:uid="{00000000-0005-0000-0000-0000BD7D0000}"/>
    <cellStyle name="Akzent6 2" xfId="45326" hidden="1" xr:uid="{00000000-0005-0000-0000-0000BE7D0000}"/>
    <cellStyle name="Akzent6 2" xfId="45292" hidden="1" xr:uid="{00000000-0005-0000-0000-0000BF7D0000}"/>
    <cellStyle name="Akzent6 2" xfId="45239" hidden="1" xr:uid="{00000000-0005-0000-0000-0000C07D0000}"/>
    <cellStyle name="Akzent6 2" xfId="45188" hidden="1" xr:uid="{00000000-0005-0000-0000-0000C17D0000}"/>
    <cellStyle name="Akzent6 2" xfId="45149" hidden="1" xr:uid="{00000000-0005-0000-0000-0000C27D0000}"/>
    <cellStyle name="Akzent6 2" xfId="45117" hidden="1" xr:uid="{00000000-0005-0000-0000-0000C37D0000}"/>
    <cellStyle name="Akzent6 2" xfId="45063" hidden="1" xr:uid="{00000000-0005-0000-0000-0000C47D0000}"/>
    <cellStyle name="Akzent6 2" xfId="45017" hidden="1" xr:uid="{00000000-0005-0000-0000-0000C57D0000}"/>
    <cellStyle name="Akzent6 2" xfId="44991" hidden="1" xr:uid="{00000000-0005-0000-0000-0000C67D0000}"/>
    <cellStyle name="Akzent6 2" xfId="44954" hidden="1" xr:uid="{00000000-0005-0000-0000-0000C77D0000}"/>
    <cellStyle name="Akzent6 2" xfId="44925" hidden="1" xr:uid="{00000000-0005-0000-0000-0000C87D0000}"/>
    <cellStyle name="Akzent6 2" xfId="44896" hidden="1" xr:uid="{00000000-0005-0000-0000-0000C97D0000}"/>
    <cellStyle name="Akzent6 2" xfId="44867" hidden="1" xr:uid="{00000000-0005-0000-0000-0000CA7D0000}"/>
    <cellStyle name="Akzent6 2" xfId="44821" hidden="1" xr:uid="{00000000-0005-0000-0000-0000CB7D0000}"/>
    <cellStyle name="Akzent6 2" xfId="44797" hidden="1" xr:uid="{00000000-0005-0000-0000-0000CC7D0000}"/>
    <cellStyle name="Akzent6 2" xfId="44758" hidden="1" xr:uid="{00000000-0005-0000-0000-0000CD7D0000}"/>
    <cellStyle name="Akzent6 2" xfId="44731" hidden="1" xr:uid="{00000000-0005-0000-0000-0000CE7D0000}"/>
    <cellStyle name="Akzent6 2" xfId="44668" hidden="1" xr:uid="{00000000-0005-0000-0000-0000CF7D0000}"/>
    <cellStyle name="Akzent6 2" xfId="44637" hidden="1" xr:uid="{00000000-0005-0000-0000-0000D07D0000}"/>
    <cellStyle name="Akzent6 2" xfId="44599" hidden="1" xr:uid="{00000000-0005-0000-0000-0000D17D0000}"/>
    <cellStyle name="Akzent6 2" xfId="44578" hidden="1" xr:uid="{00000000-0005-0000-0000-0000D27D0000}"/>
    <cellStyle name="Akzent6 2" xfId="44540" hidden="1" xr:uid="{00000000-0005-0000-0000-0000D37D0000}"/>
    <cellStyle name="Akzent6 2" xfId="44799" hidden="1" xr:uid="{00000000-0005-0000-0000-0000D47D0000}"/>
    <cellStyle name="Akzent6 2" xfId="44484" hidden="1" xr:uid="{00000000-0005-0000-0000-0000D57D0000}"/>
    <cellStyle name="Akzent6 2" xfId="44463" hidden="1" xr:uid="{00000000-0005-0000-0000-0000D67D0000}"/>
    <cellStyle name="Akzent6 2" xfId="44421" hidden="1" xr:uid="{00000000-0005-0000-0000-0000D77D0000}"/>
    <cellStyle name="Akzent6 2" xfId="44400" hidden="1" xr:uid="{00000000-0005-0000-0000-0000D87D0000}"/>
    <cellStyle name="Akzent6 2" xfId="44363" hidden="1" xr:uid="{00000000-0005-0000-0000-0000D97D0000}"/>
    <cellStyle name="Akzent6 2" xfId="44341" hidden="1" xr:uid="{00000000-0005-0000-0000-0000DA7D0000}"/>
    <cellStyle name="Akzent6 2" xfId="44304" hidden="1" xr:uid="{00000000-0005-0000-0000-0000DB7D0000}"/>
    <cellStyle name="Akzent6 2" xfId="44279" hidden="1" xr:uid="{00000000-0005-0000-0000-0000DC7D0000}"/>
    <cellStyle name="Akzent6 2" xfId="44246" hidden="1" xr:uid="{00000000-0005-0000-0000-0000DD7D0000}"/>
    <cellStyle name="Akzent6 2" xfId="44468" hidden="1" xr:uid="{00000000-0005-0000-0000-0000DE7D0000}"/>
    <cellStyle name="Akzent6 2" xfId="44195" hidden="1" xr:uid="{00000000-0005-0000-0000-0000DF7D0000}"/>
    <cellStyle name="Akzent6 2" xfId="44169" hidden="1" xr:uid="{00000000-0005-0000-0000-0000E07D0000}"/>
    <cellStyle name="Akzent6 2" xfId="44137" hidden="1" xr:uid="{00000000-0005-0000-0000-0000E17D0000}"/>
    <cellStyle name="Akzent6 2" xfId="44114" hidden="1" xr:uid="{00000000-0005-0000-0000-0000E27D0000}"/>
    <cellStyle name="Akzent6 2" xfId="44087" hidden="1" xr:uid="{00000000-0005-0000-0000-0000E37D0000}"/>
    <cellStyle name="Akzent6 2" xfId="44055" hidden="1" xr:uid="{00000000-0005-0000-0000-0000E47D0000}"/>
    <cellStyle name="Akzent6 2" xfId="44029" hidden="1" xr:uid="{00000000-0005-0000-0000-0000E57D0000}"/>
    <cellStyle name="Akzent6 2" xfId="43997" hidden="1" xr:uid="{00000000-0005-0000-0000-0000E67D0000}"/>
    <cellStyle name="Akzent6 2" xfId="43967" hidden="1" xr:uid="{00000000-0005-0000-0000-0000E77D0000}"/>
    <cellStyle name="Akzent6 2" xfId="43924" hidden="1" xr:uid="{00000000-0005-0000-0000-0000E87D0000}"/>
    <cellStyle name="Akzent6 2" xfId="43879" hidden="1" xr:uid="{00000000-0005-0000-0000-0000E97D0000}"/>
    <cellStyle name="Akzent6 2" xfId="43856" hidden="1" xr:uid="{00000000-0005-0000-0000-0000EA7D0000}"/>
    <cellStyle name="Akzent6 2" xfId="43823" hidden="1" xr:uid="{00000000-0005-0000-0000-0000EB7D0000}"/>
    <cellStyle name="Akzent6 2" xfId="43788" hidden="1" xr:uid="{00000000-0005-0000-0000-0000EC7D0000}"/>
    <cellStyle name="Akzent6 2" xfId="43759" hidden="1" xr:uid="{00000000-0005-0000-0000-0000ED7D0000}"/>
    <cellStyle name="Akzent6 2" xfId="43730" hidden="1" xr:uid="{00000000-0005-0000-0000-0000EE7D0000}"/>
    <cellStyle name="Akzent6 2" xfId="43697" hidden="1" xr:uid="{00000000-0005-0000-0000-0000EF7D0000}"/>
    <cellStyle name="Akzent6 2" xfId="43672" hidden="1" xr:uid="{00000000-0005-0000-0000-0000F07D0000}"/>
    <cellStyle name="Akzent6 2" xfId="43639" hidden="1" xr:uid="{00000000-0005-0000-0000-0000F17D0000}"/>
    <cellStyle name="Akzent6 2" xfId="43613" hidden="1" xr:uid="{00000000-0005-0000-0000-0000F27D0000}"/>
    <cellStyle name="Akzent6 2" xfId="43565" hidden="1" xr:uid="{00000000-0005-0000-0000-0000F37D0000}"/>
    <cellStyle name="Akzent6 2" xfId="43530" hidden="1" xr:uid="{00000000-0005-0000-0000-0000F47D0000}"/>
    <cellStyle name="Akzent6 2" xfId="43494" hidden="1" xr:uid="{00000000-0005-0000-0000-0000F57D0000}"/>
    <cellStyle name="Akzent6 2" xfId="43471" hidden="1" xr:uid="{00000000-0005-0000-0000-0000F67D0000}"/>
    <cellStyle name="Akzent6 2" xfId="43431" hidden="1" xr:uid="{00000000-0005-0000-0000-0000F77D0000}"/>
    <cellStyle name="Akzent6 2" xfId="43408" hidden="1" xr:uid="{00000000-0005-0000-0000-0000F87D0000}"/>
    <cellStyle name="Akzent6 2" xfId="43372" hidden="1" xr:uid="{00000000-0005-0000-0000-0000F97D0000}"/>
    <cellStyle name="Akzent6 2" xfId="43340" hidden="1" xr:uid="{00000000-0005-0000-0000-0000FA7D0000}"/>
    <cellStyle name="Akzent6 2" xfId="43310" hidden="1" xr:uid="{00000000-0005-0000-0000-0000FB7D0000}"/>
    <cellStyle name="Akzent6 2" xfId="43536" hidden="1" xr:uid="{00000000-0005-0000-0000-0000FC7D0000}"/>
    <cellStyle name="Akzent6 2" xfId="43247" hidden="1" xr:uid="{00000000-0005-0000-0000-0000FD7D0000}"/>
    <cellStyle name="Akzent6 2" xfId="43224" hidden="1" xr:uid="{00000000-0005-0000-0000-0000FE7D0000}"/>
    <cellStyle name="Akzent6 2" xfId="43194" hidden="1" xr:uid="{00000000-0005-0000-0000-0000FF7D0000}"/>
    <cellStyle name="Akzent6 2" xfId="43157" hidden="1" xr:uid="{00000000-0005-0000-0000-0000007E0000}"/>
    <cellStyle name="Akzent6 2" xfId="43135" hidden="1" xr:uid="{00000000-0005-0000-0000-0000017E0000}"/>
    <cellStyle name="Akzent6 2" xfId="43098" hidden="1" xr:uid="{00000000-0005-0000-0000-0000027E0000}"/>
    <cellStyle name="Akzent6 2" xfId="43077" hidden="1" xr:uid="{00000000-0005-0000-0000-0000037E0000}"/>
    <cellStyle name="Akzent6 2" xfId="43039" hidden="1" xr:uid="{00000000-0005-0000-0000-0000047E0000}"/>
    <cellStyle name="Akzent6 2" xfId="43013" hidden="1" xr:uid="{00000000-0005-0000-0000-0000057E0000}"/>
    <cellStyle name="Akzent6 2" xfId="43232" hidden="1" xr:uid="{00000000-0005-0000-0000-0000067E0000}"/>
    <cellStyle name="Akzent6 2" xfId="42969" hidden="1" xr:uid="{00000000-0005-0000-0000-0000077E0000}"/>
    <cellStyle name="Akzent6 2" xfId="42940" hidden="1" xr:uid="{00000000-0005-0000-0000-0000087E0000}"/>
    <cellStyle name="Akzent6 2" xfId="42913" hidden="1" xr:uid="{00000000-0005-0000-0000-0000097E0000}"/>
    <cellStyle name="Akzent6 2" xfId="42876" hidden="1" xr:uid="{00000000-0005-0000-0000-00000A7E0000}"/>
    <cellStyle name="Akzent6 2" xfId="42846" hidden="1" xr:uid="{00000000-0005-0000-0000-00000B7E0000}"/>
    <cellStyle name="Akzent6 2" xfId="42815" hidden="1" xr:uid="{00000000-0005-0000-0000-00000C7E0000}"/>
    <cellStyle name="Akzent6 2" xfId="42788" hidden="1" xr:uid="{00000000-0005-0000-0000-00000D7E0000}"/>
    <cellStyle name="Akzent6 2" xfId="42756" hidden="1" xr:uid="{00000000-0005-0000-0000-00000E7E0000}"/>
    <cellStyle name="Akzent6 2" xfId="42728" hidden="1" xr:uid="{00000000-0005-0000-0000-00000F7E0000}"/>
    <cellStyle name="Akzent6 2" xfId="42700" hidden="1" xr:uid="{00000000-0005-0000-0000-0000107E0000}"/>
    <cellStyle name="Akzent6 2" xfId="42668" hidden="1" xr:uid="{00000000-0005-0000-0000-0000117E0000}"/>
    <cellStyle name="Akzent6 2" xfId="42632" hidden="1" xr:uid="{00000000-0005-0000-0000-0000127E0000}"/>
    <cellStyle name="Akzent6 2" xfId="42603" hidden="1" xr:uid="{00000000-0005-0000-0000-0000137E0000}"/>
    <cellStyle name="Akzent6 2" xfId="42574" hidden="1" xr:uid="{00000000-0005-0000-0000-0000147E0000}"/>
    <cellStyle name="Akzent6 2" xfId="42540" hidden="1" xr:uid="{00000000-0005-0000-0000-0000157E0000}"/>
    <cellStyle name="Akzent6 2" xfId="42514" hidden="1" xr:uid="{00000000-0005-0000-0000-0000167E0000}"/>
    <cellStyle name="Akzent6 2" xfId="42477" hidden="1" xr:uid="{00000000-0005-0000-0000-0000177E0000}"/>
    <cellStyle name="Akzent6 2" xfId="42450" hidden="1" xr:uid="{00000000-0005-0000-0000-0000187E0000}"/>
    <cellStyle name="Akzent6 2" xfId="42413" hidden="1" xr:uid="{00000000-0005-0000-0000-0000197E0000}"/>
    <cellStyle name="Akzent6 2" xfId="42365" hidden="1" xr:uid="{00000000-0005-0000-0000-00001A7E0000}"/>
    <cellStyle name="Akzent6 2" xfId="42382" hidden="1" xr:uid="{00000000-0005-0000-0000-00001B7E0000}"/>
    <cellStyle name="Akzent6 2" xfId="42282" hidden="1" xr:uid="{00000000-0005-0000-0000-00001C7E0000}"/>
    <cellStyle name="Akzent6 2" xfId="42238" hidden="1" xr:uid="{00000000-0005-0000-0000-00001D7E0000}"/>
    <cellStyle name="Akzent6 2" xfId="42217" hidden="1" xr:uid="{00000000-0005-0000-0000-00001E7E0000}"/>
    <cellStyle name="Akzent6 2" xfId="42180" hidden="1" xr:uid="{00000000-0005-0000-0000-00001F7E0000}"/>
    <cellStyle name="Akzent6 2" xfId="42158" hidden="1" xr:uid="{00000000-0005-0000-0000-0000207E0000}"/>
    <cellStyle name="Akzent6 2" xfId="42124" hidden="1" xr:uid="{00000000-0005-0000-0000-0000217E0000}"/>
    <cellStyle name="Akzent6 2" xfId="48512" hidden="1" xr:uid="{00000000-0005-0000-0000-0000227E0000}"/>
    <cellStyle name="Akzent6 2" xfId="42544" hidden="1" xr:uid="{00000000-0005-0000-0000-0000237E0000}"/>
    <cellStyle name="Akzent6 2" xfId="48766" hidden="1" xr:uid="{00000000-0005-0000-0000-0000247E0000}"/>
    <cellStyle name="Akzent6 2" xfId="48780" hidden="1" xr:uid="{00000000-0005-0000-0000-0000257E0000}"/>
    <cellStyle name="Akzent6 2" xfId="42291" hidden="1" xr:uid="{00000000-0005-0000-0000-0000267E0000}"/>
    <cellStyle name="Akzent6 2" xfId="48794" hidden="1" xr:uid="{00000000-0005-0000-0000-0000277E0000}"/>
    <cellStyle name="Akzent6 2" xfId="48800" hidden="1" xr:uid="{00000000-0005-0000-0000-0000287E0000}"/>
    <cellStyle name="Akzent6 2" xfId="48814" hidden="1" xr:uid="{00000000-0005-0000-0000-0000297E0000}"/>
    <cellStyle name="Akzent6 2" xfId="48820" hidden="1" xr:uid="{00000000-0005-0000-0000-00002A7E0000}"/>
    <cellStyle name="Akzent6 2" xfId="48834" hidden="1" xr:uid="{00000000-0005-0000-0000-00002B7E0000}"/>
    <cellStyle name="Akzent6 2" xfId="48840" hidden="1" xr:uid="{00000000-0005-0000-0000-00002C7E0000}"/>
    <cellStyle name="Akzent6 2" xfId="48854" hidden="1" xr:uid="{00000000-0005-0000-0000-00002D7E0000}"/>
    <cellStyle name="Akzent6 2" xfId="48860" hidden="1" xr:uid="{00000000-0005-0000-0000-00002E7E0000}"/>
    <cellStyle name="Akzent6 2" xfId="48874" hidden="1" xr:uid="{00000000-0005-0000-0000-00002F7E0000}"/>
    <cellStyle name="Akzent6 2" xfId="48889" hidden="1" xr:uid="{00000000-0005-0000-0000-0000307E0000}"/>
    <cellStyle name="Akzent6 2" xfId="48970" hidden="1" xr:uid="{00000000-0005-0000-0000-0000317E0000}"/>
    <cellStyle name="Akzent6 2" xfId="48985" hidden="1" xr:uid="{00000000-0005-0000-0000-0000327E0000}"/>
    <cellStyle name="Akzent6 2" xfId="49020" hidden="1" xr:uid="{00000000-0005-0000-0000-0000337E0000}"/>
    <cellStyle name="Akzent6 2" xfId="49040" hidden="1" xr:uid="{00000000-0005-0000-0000-0000347E0000}"/>
    <cellStyle name="Akzent6 2" xfId="49069" hidden="1" xr:uid="{00000000-0005-0000-0000-0000357E0000}"/>
    <cellStyle name="Akzent6 2" xfId="49136" hidden="1" xr:uid="{00000000-0005-0000-0000-0000367E0000}"/>
    <cellStyle name="Akzent6 2" xfId="49187" hidden="1" xr:uid="{00000000-0005-0000-0000-0000377E0000}"/>
    <cellStyle name="Akzent6 2" xfId="49198" hidden="1" xr:uid="{00000000-0005-0000-0000-0000387E0000}"/>
    <cellStyle name="Akzent6 2" xfId="49232" hidden="1" xr:uid="{00000000-0005-0000-0000-0000397E0000}"/>
    <cellStyle name="Akzent6 2" xfId="49254" hidden="1" xr:uid="{00000000-0005-0000-0000-00003A7E0000}"/>
    <cellStyle name="Akzent6 2" xfId="49296" hidden="1" xr:uid="{00000000-0005-0000-0000-00003B7E0000}"/>
    <cellStyle name="Akzent6 2" xfId="49321" hidden="1" xr:uid="{00000000-0005-0000-0000-00003C7E0000}"/>
    <cellStyle name="Akzent6 2" xfId="49352" hidden="1" xr:uid="{00000000-0005-0000-0000-00003D7E0000}"/>
    <cellStyle name="Akzent6 2" xfId="49376" hidden="1" xr:uid="{00000000-0005-0000-0000-00003E7E0000}"/>
    <cellStyle name="Akzent6 2" xfId="49406" hidden="1" xr:uid="{00000000-0005-0000-0000-00003F7E0000}"/>
    <cellStyle name="Akzent6 2" xfId="49434" hidden="1" xr:uid="{00000000-0005-0000-0000-0000407E0000}"/>
    <cellStyle name="Akzent6 2" xfId="49454" hidden="1" xr:uid="{00000000-0005-0000-0000-0000417E0000}"/>
    <cellStyle name="Akzent6 2" xfId="49485" hidden="1" xr:uid="{00000000-0005-0000-0000-0000427E0000}"/>
    <cellStyle name="Akzent6 2" xfId="49512" hidden="1" xr:uid="{00000000-0005-0000-0000-0000437E0000}"/>
    <cellStyle name="Akzent6 2" xfId="49316" hidden="1" xr:uid="{00000000-0005-0000-0000-0000447E0000}"/>
    <cellStyle name="Akzent6 2" xfId="49558" hidden="1" xr:uid="{00000000-0005-0000-0000-0000457E0000}"/>
    <cellStyle name="Akzent6 2" xfId="49590" hidden="1" xr:uid="{00000000-0005-0000-0000-0000467E0000}"/>
    <cellStyle name="Akzent6 2" xfId="49617" hidden="1" xr:uid="{00000000-0005-0000-0000-0000477E0000}"/>
    <cellStyle name="Akzent6 2" xfId="49648" hidden="1" xr:uid="{00000000-0005-0000-0000-0000487E0000}"/>
    <cellStyle name="Akzent6 2" xfId="49672" hidden="1" xr:uid="{00000000-0005-0000-0000-0000497E0000}"/>
    <cellStyle name="Akzent6 2" xfId="49695" hidden="1" xr:uid="{00000000-0005-0000-0000-00004A7E0000}"/>
    <cellStyle name="Akzent6 2" xfId="49724" hidden="1" xr:uid="{00000000-0005-0000-0000-00004B7E0000}"/>
    <cellStyle name="Akzent6 2" xfId="49750" hidden="1" xr:uid="{00000000-0005-0000-0000-00004C7E0000}"/>
    <cellStyle name="Akzent6 2" xfId="49771" hidden="1" xr:uid="{00000000-0005-0000-0000-00004D7E0000}"/>
    <cellStyle name="Akzent6 2" xfId="49588" hidden="1" xr:uid="{00000000-0005-0000-0000-00004E7E0000}"/>
    <cellStyle name="Akzent6 2" xfId="49815" hidden="1" xr:uid="{00000000-0005-0000-0000-00004F7E0000}"/>
    <cellStyle name="Akzent6 2" xfId="49845" hidden="1" xr:uid="{00000000-0005-0000-0000-0000507E0000}"/>
    <cellStyle name="Akzent6 2" xfId="49868" hidden="1" xr:uid="{00000000-0005-0000-0000-0000517E0000}"/>
    <cellStyle name="Akzent6 2" xfId="49903" hidden="1" xr:uid="{00000000-0005-0000-0000-0000527E0000}"/>
    <cellStyle name="Akzent6 2" xfId="49925" hidden="1" xr:uid="{00000000-0005-0000-0000-0000537E0000}"/>
    <cellStyle name="Akzent6 2" xfId="49955" hidden="1" xr:uid="{00000000-0005-0000-0000-0000547E0000}"/>
    <cellStyle name="Akzent6 2" xfId="49984" hidden="1" xr:uid="{00000000-0005-0000-0000-0000557E0000}"/>
    <cellStyle name="Akzent6 2" xfId="50007" hidden="1" xr:uid="{00000000-0005-0000-0000-0000567E0000}"/>
    <cellStyle name="Akzent6 2" xfId="50035" hidden="1" xr:uid="{00000000-0005-0000-0000-0000577E0000}"/>
    <cellStyle name="Akzent6 2" xfId="50069" hidden="1" xr:uid="{00000000-0005-0000-0000-0000587E0000}"/>
    <cellStyle name="Akzent6 2" xfId="50100" hidden="1" xr:uid="{00000000-0005-0000-0000-0000597E0000}"/>
    <cellStyle name="Akzent6 2" xfId="50143" hidden="1" xr:uid="{00000000-0005-0000-0000-00005A7E0000}"/>
    <cellStyle name="Akzent6 2" xfId="50159" hidden="1" xr:uid="{00000000-0005-0000-0000-00005B7E0000}"/>
    <cellStyle name="Akzent6 2" xfId="50201" hidden="1" xr:uid="{00000000-0005-0000-0000-00005C7E0000}"/>
    <cellStyle name="Akzent6 2" xfId="50218" hidden="1" xr:uid="{00000000-0005-0000-0000-00005D7E0000}"/>
    <cellStyle name="Akzent6 2" xfId="50246" hidden="1" xr:uid="{00000000-0005-0000-0000-00005E7E0000}"/>
    <cellStyle name="Akzent6 2" xfId="50278" hidden="1" xr:uid="{00000000-0005-0000-0000-00005F7E0000}"/>
    <cellStyle name="Akzent6 2" xfId="50297" hidden="1" xr:uid="{00000000-0005-0000-0000-0000607E0000}"/>
    <cellStyle name="Akzent6 2" xfId="50340" hidden="1" xr:uid="{00000000-0005-0000-0000-0000617E0000}"/>
    <cellStyle name="Akzent6 2" xfId="50354" hidden="1" xr:uid="{00000000-0005-0000-0000-0000627E0000}"/>
    <cellStyle name="Akzent6 2" xfId="50398" hidden="1" xr:uid="{00000000-0005-0000-0000-0000637E0000}"/>
    <cellStyle name="Akzent6 2" xfId="50422" hidden="1" xr:uid="{00000000-0005-0000-0000-0000647E0000}"/>
    <cellStyle name="Akzent6 2" xfId="50459" hidden="1" xr:uid="{00000000-0005-0000-0000-0000657E0000}"/>
    <cellStyle name="Akzent6 2" xfId="50480" hidden="1" xr:uid="{00000000-0005-0000-0000-0000667E0000}"/>
    <cellStyle name="Akzent6 2" xfId="50517" hidden="1" xr:uid="{00000000-0005-0000-0000-0000677E0000}"/>
    <cellStyle name="Akzent6 2" xfId="50538" hidden="1" xr:uid="{00000000-0005-0000-0000-0000687E0000}"/>
    <cellStyle name="Akzent6 2" xfId="50568" hidden="1" xr:uid="{00000000-0005-0000-0000-0000697E0000}"/>
    <cellStyle name="Akzent6 2" xfId="50590" hidden="1" xr:uid="{00000000-0005-0000-0000-00006A7E0000}"/>
    <cellStyle name="Akzent6 2" xfId="50616" hidden="1" xr:uid="{00000000-0005-0000-0000-00006B7E0000}"/>
    <cellStyle name="Akzent6 2" xfId="50421" hidden="1" xr:uid="{00000000-0005-0000-0000-00006C7E0000}"/>
    <cellStyle name="Akzent6 2" xfId="50663" hidden="1" xr:uid="{00000000-0005-0000-0000-00006D7E0000}"/>
    <cellStyle name="Akzent6 2" xfId="50695" hidden="1" xr:uid="{00000000-0005-0000-0000-00006E7E0000}"/>
    <cellStyle name="Akzent6 2" xfId="50727" hidden="1" xr:uid="{00000000-0005-0000-0000-00006F7E0000}"/>
    <cellStyle name="Akzent6 2" xfId="50750" hidden="1" xr:uid="{00000000-0005-0000-0000-0000707E0000}"/>
    <cellStyle name="Akzent6 2" xfId="50778" hidden="1" xr:uid="{00000000-0005-0000-0000-0000717E0000}"/>
    <cellStyle name="Akzent6 2" xfId="50804" hidden="1" xr:uid="{00000000-0005-0000-0000-0000727E0000}"/>
    <cellStyle name="Akzent6 2" xfId="50831" hidden="1" xr:uid="{00000000-0005-0000-0000-0000737E0000}"/>
    <cellStyle name="Akzent6 2" xfId="50861" hidden="1" xr:uid="{00000000-0005-0000-0000-0000747E0000}"/>
    <cellStyle name="Akzent6 2" xfId="50889" hidden="1" xr:uid="{00000000-0005-0000-0000-0000757E0000}"/>
    <cellStyle name="Akzent6 2" xfId="50687" hidden="1" xr:uid="{00000000-0005-0000-0000-0000767E0000}"/>
    <cellStyle name="Akzent6 2" xfId="50926" hidden="1" xr:uid="{00000000-0005-0000-0000-0000777E0000}"/>
    <cellStyle name="Akzent6 2" xfId="50951" hidden="1" xr:uid="{00000000-0005-0000-0000-0000787E0000}"/>
    <cellStyle name="Akzent6 2" xfId="50985" hidden="1" xr:uid="{00000000-0005-0000-0000-0000797E0000}"/>
    <cellStyle name="Akzent6 2" xfId="51008" hidden="1" xr:uid="{00000000-0005-0000-0000-00007A7E0000}"/>
    <cellStyle name="Akzent6 2" xfId="51036" hidden="1" xr:uid="{00000000-0005-0000-0000-00007B7E0000}"/>
    <cellStyle name="Akzent6 2" xfId="51059" hidden="1" xr:uid="{00000000-0005-0000-0000-00007C7E0000}"/>
    <cellStyle name="Akzent6 2" xfId="51094" hidden="1" xr:uid="{00000000-0005-0000-0000-00007D7E0000}"/>
    <cellStyle name="Akzent6 2" xfId="51109" hidden="1" xr:uid="{00000000-0005-0000-0000-00007E7E0000}"/>
    <cellStyle name="Akzent6 2" xfId="51144" hidden="1" xr:uid="{00000000-0005-0000-0000-00007F7E0000}"/>
    <cellStyle name="Akzent6 2" xfId="51165" hidden="1" xr:uid="{00000000-0005-0000-0000-0000807E0000}"/>
    <cellStyle name="Akzent6 2" xfId="51203" hidden="1" xr:uid="{00000000-0005-0000-0000-0000817E0000}"/>
    <cellStyle name="Akzent6 2" xfId="51223" hidden="1" xr:uid="{00000000-0005-0000-0000-0000827E0000}"/>
    <cellStyle name="Akzent6 2" xfId="51262" hidden="1" xr:uid="{00000000-0005-0000-0000-0000837E0000}"/>
    <cellStyle name="Akzent6 2" xfId="51279" hidden="1" xr:uid="{00000000-0005-0000-0000-0000847E0000}"/>
    <cellStyle name="Akzent6 2" xfId="51313" hidden="1" xr:uid="{00000000-0005-0000-0000-0000857E0000}"/>
    <cellStyle name="Akzent6 2" xfId="51328" hidden="1" xr:uid="{00000000-0005-0000-0000-0000867E0000}"/>
    <cellStyle name="Akzent6 2" xfId="51365" hidden="1" xr:uid="{00000000-0005-0000-0000-0000877E0000}"/>
    <cellStyle name="Akzent6 2" xfId="51380" hidden="1" xr:uid="{00000000-0005-0000-0000-0000887E0000}"/>
    <cellStyle name="Akzent6 2" xfId="51414" hidden="1" xr:uid="{00000000-0005-0000-0000-0000897E0000}"/>
    <cellStyle name="Akzent6 2" xfId="51459" hidden="1" xr:uid="{00000000-0005-0000-0000-00008A7E0000}"/>
    <cellStyle name="Akzent6 2" xfId="51444" hidden="1" xr:uid="{00000000-0005-0000-0000-00008B7E0000}"/>
    <cellStyle name="Akzent6 2" xfId="51506" hidden="1" xr:uid="{00000000-0005-0000-0000-00008C7E0000}"/>
    <cellStyle name="Akzent6 2" xfId="51542" hidden="1" xr:uid="{00000000-0005-0000-0000-00008D7E0000}"/>
    <cellStyle name="Akzent6 2" xfId="51576" hidden="1" xr:uid="{00000000-0005-0000-0000-00008E7E0000}"/>
    <cellStyle name="Akzent6 2" xfId="51601" hidden="1" xr:uid="{00000000-0005-0000-0000-00008F7E0000}"/>
    <cellStyle name="Akzent6 2" xfId="51631" hidden="1" xr:uid="{00000000-0005-0000-0000-0000907E0000}"/>
    <cellStyle name="Akzent6 2" xfId="51657" hidden="1" xr:uid="{00000000-0005-0000-0000-0000917E0000}"/>
    <cellStyle name="Akzent6 2" xfId="51683" hidden="1" xr:uid="{00000000-0005-0000-0000-0000927E0000}"/>
    <cellStyle name="Akzent6 2" xfId="51713" hidden="1" xr:uid="{00000000-0005-0000-0000-0000937E0000}"/>
    <cellStyle name="Akzent6 2" xfId="51737" hidden="1" xr:uid="{00000000-0005-0000-0000-0000947E0000}"/>
    <cellStyle name="Akzent6 2" xfId="51778" hidden="1" xr:uid="{00000000-0005-0000-0000-0000957E0000}"/>
    <cellStyle name="Akzent6 2" xfId="51499" hidden="1" xr:uid="{00000000-0005-0000-0000-0000967E0000}"/>
    <cellStyle name="Akzent6 2" xfId="51819" hidden="1" xr:uid="{00000000-0005-0000-0000-0000977E0000}"/>
    <cellStyle name="Akzent6 2" xfId="51873" hidden="1" xr:uid="{00000000-0005-0000-0000-0000987E0000}"/>
    <cellStyle name="Akzent6 2" xfId="51907" hidden="1" xr:uid="{00000000-0005-0000-0000-0000997E0000}"/>
    <cellStyle name="Akzent6 2" xfId="51938" hidden="1" xr:uid="{00000000-0005-0000-0000-00009A7E0000}"/>
    <cellStyle name="Akzent6 2" xfId="51973" hidden="1" xr:uid="{00000000-0005-0000-0000-00009B7E0000}"/>
    <cellStyle name="Akzent6 2" xfId="51996" hidden="1" xr:uid="{00000000-0005-0000-0000-00009C7E0000}"/>
    <cellStyle name="Akzent6 2" xfId="52035" hidden="1" xr:uid="{00000000-0005-0000-0000-00009D7E0000}"/>
    <cellStyle name="Akzent6 2" xfId="52079" hidden="1" xr:uid="{00000000-0005-0000-0000-00009E7E0000}"/>
    <cellStyle name="Akzent6 2" xfId="52116" hidden="1" xr:uid="{00000000-0005-0000-0000-00009F7E0000}"/>
    <cellStyle name="Akzent6 2" xfId="52147" hidden="1" xr:uid="{00000000-0005-0000-0000-0000A07E0000}"/>
    <cellStyle name="Akzent6 2" xfId="52208" hidden="1" xr:uid="{00000000-0005-0000-0000-0000A17E0000}"/>
    <cellStyle name="Akzent6 2" xfId="52246" hidden="1" xr:uid="{00000000-0005-0000-0000-0000A27E0000}"/>
    <cellStyle name="Akzent6 2" xfId="52277" hidden="1" xr:uid="{00000000-0005-0000-0000-0000A37E0000}"/>
    <cellStyle name="Akzent6 2" xfId="52302" hidden="1" xr:uid="{00000000-0005-0000-0000-0000A47E0000}"/>
    <cellStyle name="Akzent6 2" xfId="52335" hidden="1" xr:uid="{00000000-0005-0000-0000-0000A57E0000}"/>
    <cellStyle name="Akzent6 2" xfId="52360" hidden="1" xr:uid="{00000000-0005-0000-0000-0000A67E0000}"/>
    <cellStyle name="Akzent6 2" xfId="52393" hidden="1" xr:uid="{00000000-0005-0000-0000-0000A77E0000}"/>
    <cellStyle name="Akzent6 2" xfId="52412" hidden="1" xr:uid="{00000000-0005-0000-0000-0000A87E0000}"/>
    <cellStyle name="Akzent6 2" xfId="52443" hidden="1" xr:uid="{00000000-0005-0000-0000-0000A97E0000}"/>
    <cellStyle name="Akzent6 2" xfId="52458" hidden="1" xr:uid="{00000000-0005-0000-0000-0000AA7E0000}"/>
    <cellStyle name="Akzent6 2" xfId="52488" hidden="1" xr:uid="{00000000-0005-0000-0000-0000AB7E0000}"/>
    <cellStyle name="Akzent6 2" xfId="52522" hidden="1" xr:uid="{00000000-0005-0000-0000-0000AC7E0000}"/>
    <cellStyle name="Akzent6 2" xfId="52552" hidden="1" xr:uid="{00000000-0005-0000-0000-0000AD7E0000}"/>
    <cellStyle name="Akzent6 2" xfId="52604" hidden="1" xr:uid="{00000000-0005-0000-0000-0000AE7E0000}"/>
    <cellStyle name="Akzent6 2" xfId="52639" hidden="1" xr:uid="{00000000-0005-0000-0000-0000AF7E0000}"/>
    <cellStyle name="Akzent6 2" xfId="52667" hidden="1" xr:uid="{00000000-0005-0000-0000-0000B07E0000}"/>
    <cellStyle name="Akzent6 2" xfId="52692" hidden="1" xr:uid="{00000000-0005-0000-0000-0000B17E0000}"/>
    <cellStyle name="Akzent6 2" xfId="52724" hidden="1" xr:uid="{00000000-0005-0000-0000-0000B27E0000}"/>
    <cellStyle name="Akzent6 2" xfId="52744" hidden="1" xr:uid="{00000000-0005-0000-0000-0000B37E0000}"/>
    <cellStyle name="Akzent6 2" xfId="52770" hidden="1" xr:uid="{00000000-0005-0000-0000-0000B47E0000}"/>
    <cellStyle name="Akzent6 2" xfId="52550" hidden="1" xr:uid="{00000000-0005-0000-0000-0000B57E0000}"/>
    <cellStyle name="Akzent6 2" xfId="52843" hidden="1" xr:uid="{00000000-0005-0000-0000-0000B67E0000}"/>
    <cellStyle name="Akzent6 2" xfId="52869" hidden="1" xr:uid="{00000000-0005-0000-0000-0000B77E0000}"/>
    <cellStyle name="Akzent6 2" xfId="52901" hidden="1" xr:uid="{00000000-0005-0000-0000-0000B87E0000}"/>
    <cellStyle name="Akzent6 2" xfId="52926" hidden="1" xr:uid="{00000000-0005-0000-0000-0000B97E0000}"/>
    <cellStyle name="Akzent6 2" xfId="52955" hidden="1" xr:uid="{00000000-0005-0000-0000-0000BA7E0000}"/>
    <cellStyle name="Akzent6 2" xfId="52980" hidden="1" xr:uid="{00000000-0005-0000-0000-0000BB7E0000}"/>
    <cellStyle name="Akzent6 2" xfId="53012" hidden="1" xr:uid="{00000000-0005-0000-0000-0000BC7E0000}"/>
    <cellStyle name="Akzent6 2" xfId="53038" hidden="1" xr:uid="{00000000-0005-0000-0000-0000BD7E0000}"/>
    <cellStyle name="Akzent6 2" xfId="53064" hidden="1" xr:uid="{00000000-0005-0000-0000-0000BE7E0000}"/>
    <cellStyle name="Akzent6 2" xfId="52867" hidden="1" xr:uid="{00000000-0005-0000-0000-0000BF7E0000}"/>
    <cellStyle name="Akzent6 2" xfId="53107" hidden="1" xr:uid="{00000000-0005-0000-0000-0000C07E0000}"/>
    <cellStyle name="Akzent6 2" xfId="53128" hidden="1" xr:uid="{00000000-0005-0000-0000-0000C17E0000}"/>
    <cellStyle name="Akzent6 2" xfId="53164" hidden="1" xr:uid="{00000000-0005-0000-0000-0000C27E0000}"/>
    <cellStyle name="Akzent6 2" xfId="53185" hidden="1" xr:uid="{00000000-0005-0000-0000-0000C37E0000}"/>
    <cellStyle name="Akzent6 2" xfId="53220" hidden="1" xr:uid="{00000000-0005-0000-0000-0000C47E0000}"/>
    <cellStyle name="Akzent6 2" xfId="53233" hidden="1" xr:uid="{00000000-0005-0000-0000-0000C57E0000}"/>
    <cellStyle name="Akzent6 2" xfId="53265" hidden="1" xr:uid="{00000000-0005-0000-0000-0000C67E0000}"/>
    <cellStyle name="Akzent6 2" xfId="53288" hidden="1" xr:uid="{00000000-0005-0000-0000-0000C77E0000}"/>
    <cellStyle name="Akzent6 2" xfId="53322" hidden="1" xr:uid="{00000000-0005-0000-0000-0000C87E0000}"/>
    <cellStyle name="Akzent6 2" xfId="53351" hidden="1" xr:uid="{00000000-0005-0000-0000-0000C97E0000}"/>
    <cellStyle name="Akzent6 2" xfId="53404" hidden="1" xr:uid="{00000000-0005-0000-0000-0000CA7E0000}"/>
    <cellStyle name="Akzent6 2" xfId="53421" hidden="1" xr:uid="{00000000-0005-0000-0000-0000CB7E0000}"/>
    <cellStyle name="Akzent6 2" xfId="53458" hidden="1" xr:uid="{00000000-0005-0000-0000-0000CC7E0000}"/>
    <cellStyle name="Akzent6 2" xfId="53476" hidden="1" xr:uid="{00000000-0005-0000-0000-0000CD7E0000}"/>
    <cellStyle name="Akzent6 2" xfId="53503" hidden="1" xr:uid="{00000000-0005-0000-0000-0000CE7E0000}"/>
    <cellStyle name="Akzent6 2" xfId="53525" hidden="1" xr:uid="{00000000-0005-0000-0000-0000CF7E0000}"/>
    <cellStyle name="Akzent6 2" xfId="53562" hidden="1" xr:uid="{00000000-0005-0000-0000-0000D07E0000}"/>
    <cellStyle name="Akzent6 2" xfId="53582" hidden="1" xr:uid="{00000000-0005-0000-0000-0000D17E0000}"/>
    <cellStyle name="Akzent6 2" xfId="53610" hidden="1" xr:uid="{00000000-0005-0000-0000-0000D27E0000}"/>
    <cellStyle name="Akzent6 2" xfId="53637" hidden="1" xr:uid="{00000000-0005-0000-0000-0000D37E0000}"/>
    <cellStyle name="Akzent6 2" xfId="53679" hidden="1" xr:uid="{00000000-0005-0000-0000-0000D47E0000}"/>
    <cellStyle name="Akzent6 2" xfId="53705" hidden="1" xr:uid="{00000000-0005-0000-0000-0000D57E0000}"/>
    <cellStyle name="Akzent6 2" xfId="53732" hidden="1" xr:uid="{00000000-0005-0000-0000-0000D67E0000}"/>
    <cellStyle name="Akzent6 2" xfId="53755" hidden="1" xr:uid="{00000000-0005-0000-0000-0000D77E0000}"/>
    <cellStyle name="Akzent6 2" xfId="53783" hidden="1" xr:uid="{00000000-0005-0000-0000-0000D87E0000}"/>
    <cellStyle name="Akzent6 2" xfId="53816" hidden="1" xr:uid="{00000000-0005-0000-0000-0000D97E0000}"/>
    <cellStyle name="Akzent6 2" xfId="53836" hidden="1" xr:uid="{00000000-0005-0000-0000-0000DA7E0000}"/>
    <cellStyle name="Akzent6 2" xfId="53871" hidden="1" xr:uid="{00000000-0005-0000-0000-0000DB7E0000}"/>
    <cellStyle name="Akzent6 2" xfId="53893" hidden="1" xr:uid="{00000000-0005-0000-0000-0000DC7E0000}"/>
    <cellStyle name="Akzent6 2" xfId="53700" hidden="1" xr:uid="{00000000-0005-0000-0000-0000DD7E0000}"/>
    <cellStyle name="Akzent6 2" xfId="53943" hidden="1" xr:uid="{00000000-0005-0000-0000-0000DE7E0000}"/>
    <cellStyle name="Akzent6 2" xfId="53971" hidden="1" xr:uid="{00000000-0005-0000-0000-0000DF7E0000}"/>
    <cellStyle name="Akzent6 2" xfId="53999" hidden="1" xr:uid="{00000000-0005-0000-0000-0000E07E0000}"/>
    <cellStyle name="Akzent6 2" xfId="54030" hidden="1" xr:uid="{00000000-0005-0000-0000-0000E17E0000}"/>
    <cellStyle name="Akzent6 2" xfId="54049" hidden="1" xr:uid="{00000000-0005-0000-0000-0000E27E0000}"/>
    <cellStyle name="Akzent6 2" xfId="54078" hidden="1" xr:uid="{00000000-0005-0000-0000-0000E37E0000}"/>
    <cellStyle name="Akzent6 2" xfId="54112" hidden="1" xr:uid="{00000000-0005-0000-0000-0000E47E0000}"/>
    <cellStyle name="Akzent6 2" xfId="54135" hidden="1" xr:uid="{00000000-0005-0000-0000-0000E57E0000}"/>
    <cellStyle name="Akzent6 2" xfId="54163" hidden="1" xr:uid="{00000000-0005-0000-0000-0000E67E0000}"/>
    <cellStyle name="Akzent6 2" xfId="53970" hidden="1" xr:uid="{00000000-0005-0000-0000-0000E77E0000}"/>
    <cellStyle name="Akzent6 2" xfId="54207" hidden="1" xr:uid="{00000000-0005-0000-0000-0000E87E0000}"/>
    <cellStyle name="Akzent6 2" xfId="54242" hidden="1" xr:uid="{00000000-0005-0000-0000-0000E97E0000}"/>
    <cellStyle name="Akzent6 2" xfId="54265" hidden="1" xr:uid="{00000000-0005-0000-0000-0000EA7E0000}"/>
    <cellStyle name="Akzent6 2" xfId="54292" hidden="1" xr:uid="{00000000-0005-0000-0000-0000EB7E0000}"/>
    <cellStyle name="Akzent6 2" xfId="54320" hidden="1" xr:uid="{00000000-0005-0000-0000-0000EC7E0000}"/>
    <cellStyle name="Akzent6 2" xfId="54344" hidden="1" xr:uid="{00000000-0005-0000-0000-0000ED7E0000}"/>
    <cellStyle name="Akzent6 2" xfId="54374" hidden="1" xr:uid="{00000000-0005-0000-0000-0000EE7E0000}"/>
    <cellStyle name="Akzent6 2" xfId="54396" hidden="1" xr:uid="{00000000-0005-0000-0000-0000EF7E0000}"/>
    <cellStyle name="Akzent6 2" xfId="54421" hidden="1" xr:uid="{00000000-0005-0000-0000-0000F07E0000}"/>
    <cellStyle name="Akzent6 2" xfId="54454" hidden="1" xr:uid="{00000000-0005-0000-0000-0000F17E0000}"/>
    <cellStyle name="Akzent6 2" xfId="54482" hidden="1" xr:uid="{00000000-0005-0000-0000-0000F27E0000}"/>
    <cellStyle name="Akzent6 2" xfId="54512" hidden="1" xr:uid="{00000000-0005-0000-0000-0000F37E0000}"/>
    <cellStyle name="Akzent6 2" xfId="54538" hidden="1" xr:uid="{00000000-0005-0000-0000-0000F47E0000}"/>
    <cellStyle name="Akzent6 2" xfId="54570" hidden="1" xr:uid="{00000000-0005-0000-0000-0000F57E0000}"/>
    <cellStyle name="Akzent6 2" xfId="54589" hidden="1" xr:uid="{00000000-0005-0000-0000-0000F67E0000}"/>
    <cellStyle name="Akzent6 2" xfId="54628" hidden="1" xr:uid="{00000000-0005-0000-0000-0000F77E0000}"/>
    <cellStyle name="Akzent6 2" xfId="54648" hidden="1" xr:uid="{00000000-0005-0000-0000-0000F87E0000}"/>
    <cellStyle name="Akzent6 2" xfId="54671" hidden="1" xr:uid="{00000000-0005-0000-0000-0000F97E0000}"/>
    <cellStyle name="Akzent6 2" xfId="54693" hidden="1" xr:uid="{00000000-0005-0000-0000-0000FA7E0000}"/>
    <cellStyle name="Akzent6 2" xfId="54747" hidden="1" xr:uid="{00000000-0005-0000-0000-0000FB7E0000}"/>
    <cellStyle name="Akzent6 2" xfId="54729" hidden="1" xr:uid="{00000000-0005-0000-0000-0000FC7E0000}"/>
    <cellStyle name="Akzent6 2" xfId="54784" hidden="1" xr:uid="{00000000-0005-0000-0000-0000FD7E0000}"/>
    <cellStyle name="Akzent6 2" xfId="54822" hidden="1" xr:uid="{00000000-0005-0000-0000-0000FE7E0000}"/>
    <cellStyle name="Akzent6 2" xfId="54847" hidden="1" xr:uid="{00000000-0005-0000-0000-0000FF7E0000}"/>
    <cellStyle name="Akzent6 2" xfId="54880" hidden="1" xr:uid="{00000000-0005-0000-0000-0000007F0000}"/>
    <cellStyle name="Akzent6 2" xfId="54905" hidden="1" xr:uid="{00000000-0005-0000-0000-0000017F0000}"/>
    <cellStyle name="Akzent6 2" xfId="54934" hidden="1" xr:uid="{00000000-0005-0000-0000-0000027F0000}"/>
    <cellStyle name="Akzent6 2" xfId="54961" hidden="1" xr:uid="{00000000-0005-0000-0000-0000037F0000}"/>
    <cellStyle name="Akzent6 2" xfId="54990" hidden="1" xr:uid="{00000000-0005-0000-0000-0000047F0000}"/>
    <cellStyle name="Akzent6 2" xfId="55014" hidden="1" xr:uid="{00000000-0005-0000-0000-0000057F0000}"/>
    <cellStyle name="Akzent6 2" xfId="55038" hidden="1" xr:uid="{00000000-0005-0000-0000-0000067F0000}"/>
    <cellStyle name="Akzent6 2" xfId="54781" hidden="1" xr:uid="{00000000-0005-0000-0000-0000077F0000}"/>
    <cellStyle name="Akzent6 2" xfId="55088" hidden="1" xr:uid="{00000000-0005-0000-0000-0000087F0000}"/>
    <cellStyle name="Akzent6 2" xfId="55115" hidden="1" xr:uid="{00000000-0005-0000-0000-0000097F0000}"/>
    <cellStyle name="Akzent6 2" xfId="55146" hidden="1" xr:uid="{00000000-0005-0000-0000-00000A7F0000}"/>
    <cellStyle name="Akzent6 2" xfId="55172" hidden="1" xr:uid="{00000000-0005-0000-0000-00000B7F0000}"/>
    <cellStyle name="Akzent6 2" xfId="55204" hidden="1" xr:uid="{00000000-0005-0000-0000-00000C7F0000}"/>
    <cellStyle name="Akzent6 2" xfId="55225" hidden="1" xr:uid="{00000000-0005-0000-0000-00000D7F0000}"/>
    <cellStyle name="Akzent6 2" xfId="55258" hidden="1" xr:uid="{00000000-0005-0000-0000-00000E7F0000}"/>
    <cellStyle name="Akzent6 2" xfId="55274" hidden="1" xr:uid="{00000000-0005-0000-0000-00000F7F0000}"/>
    <cellStyle name="Akzent6 2" xfId="55301" hidden="1" xr:uid="{00000000-0005-0000-0000-0000107F0000}"/>
    <cellStyle name="Akzent6 2" xfId="55252" hidden="1" xr:uid="{00000000-0005-0000-0000-0000117F0000}"/>
    <cellStyle name="Akzent6 2" xfId="55218" hidden="1" xr:uid="{00000000-0005-0000-0000-0000127F0000}"/>
    <cellStyle name="Akzent6 2" xfId="55195" hidden="1" xr:uid="{00000000-0005-0000-0000-0000137F0000}"/>
    <cellStyle name="Akzent6 2" xfId="55160" hidden="1" xr:uid="{00000000-0005-0000-0000-0000147F0000}"/>
    <cellStyle name="Akzent6 2" xfId="55137" hidden="1" xr:uid="{00000000-0005-0000-0000-0000157F0000}"/>
    <cellStyle name="Akzent6 2" xfId="55102" hidden="1" xr:uid="{00000000-0005-0000-0000-0000167F0000}"/>
    <cellStyle name="Akzent6 2" xfId="55079" hidden="1" xr:uid="{00000000-0005-0000-0000-0000177F0000}"/>
    <cellStyle name="Akzent6 2" xfId="55051" hidden="1" xr:uid="{00000000-0005-0000-0000-0000187F0000}"/>
    <cellStyle name="Akzent6 2" xfId="55016" hidden="1" xr:uid="{00000000-0005-0000-0000-0000197F0000}"/>
    <cellStyle name="Akzent6 2" xfId="55002" hidden="1" xr:uid="{00000000-0005-0000-0000-00001A7F0000}"/>
    <cellStyle name="Akzent6 2" xfId="54960" hidden="1" xr:uid="{00000000-0005-0000-0000-00001B7F0000}"/>
    <cellStyle name="Akzent6 2" xfId="54927" hidden="1" xr:uid="{00000000-0005-0000-0000-00001C7F0000}"/>
    <cellStyle name="Akzent6 2" xfId="54900" hidden="1" xr:uid="{00000000-0005-0000-0000-00001D7F0000}"/>
    <cellStyle name="Akzent6 2" xfId="54870" hidden="1" xr:uid="{00000000-0005-0000-0000-00001E7F0000}"/>
    <cellStyle name="Akzent6 2" xfId="54842" hidden="1" xr:uid="{00000000-0005-0000-0000-00001F7F0000}"/>
    <cellStyle name="Akzent6 2" xfId="54815" hidden="1" xr:uid="{00000000-0005-0000-0000-0000207F0000}"/>
    <cellStyle name="Akzent6 2" xfId="54763" hidden="1" xr:uid="{00000000-0005-0000-0000-0000217F0000}"/>
    <cellStyle name="Akzent6 2" xfId="54717" hidden="1" xr:uid="{00000000-0005-0000-0000-0000227F0000}"/>
    <cellStyle name="Akzent6 2" xfId="54692" hidden="1" xr:uid="{00000000-0005-0000-0000-0000237F0000}"/>
    <cellStyle name="Akzent6 2" xfId="54933" hidden="1" xr:uid="{00000000-0005-0000-0000-0000247F0000}"/>
    <cellStyle name="Akzent6 2" xfId="54647" hidden="1" xr:uid="{00000000-0005-0000-0000-0000257F0000}"/>
    <cellStyle name="Akzent6 2" xfId="54616" hidden="1" xr:uid="{00000000-0005-0000-0000-0000267F0000}"/>
    <cellStyle name="Akzent6 2" xfId="54588" hidden="1" xr:uid="{00000000-0005-0000-0000-0000277F0000}"/>
    <cellStyle name="Akzent6 2" xfId="54560" hidden="1" xr:uid="{00000000-0005-0000-0000-0000287F0000}"/>
    <cellStyle name="Akzent6 2" xfId="54529" hidden="1" xr:uid="{00000000-0005-0000-0000-0000297F0000}"/>
    <cellStyle name="Akzent6 2" xfId="54502" hidden="1" xr:uid="{00000000-0005-0000-0000-00002A7F0000}"/>
    <cellStyle name="Akzent6 2" xfId="54471" hidden="1" xr:uid="{00000000-0005-0000-0000-00002B7F0000}"/>
    <cellStyle name="Akzent6 2" xfId="54445" hidden="1" xr:uid="{00000000-0005-0000-0000-00002C7F0000}"/>
    <cellStyle name="Akzent6 2" xfId="54417" hidden="1" xr:uid="{00000000-0005-0000-0000-00002D7F0000}"/>
    <cellStyle name="Akzent6 2" xfId="54619" hidden="1" xr:uid="{00000000-0005-0000-0000-00002E7F0000}"/>
    <cellStyle name="Akzent6 2" xfId="54368" hidden="1" xr:uid="{00000000-0005-0000-0000-00002F7F0000}"/>
    <cellStyle name="Akzent6 2" xfId="54337" hidden="1" xr:uid="{00000000-0005-0000-0000-0000307F0000}"/>
    <cellStyle name="Akzent6 2" xfId="54317" hidden="1" xr:uid="{00000000-0005-0000-0000-0000317F0000}"/>
    <cellStyle name="Akzent6 2" xfId="54279" hidden="1" xr:uid="{00000000-0005-0000-0000-0000327F0000}"/>
    <cellStyle name="Akzent6 2" xfId="54256" hidden="1" xr:uid="{00000000-0005-0000-0000-0000337F0000}"/>
    <cellStyle name="Akzent6 2" xfId="54227" hidden="1" xr:uid="{00000000-0005-0000-0000-0000347F0000}"/>
    <cellStyle name="Akzent6 2" xfId="54198" hidden="1" xr:uid="{00000000-0005-0000-0000-0000357F0000}"/>
    <cellStyle name="Akzent6 2" xfId="54176" hidden="1" xr:uid="{00000000-0005-0000-0000-0000367F0000}"/>
    <cellStyle name="Akzent6 2" xfId="54146" hidden="1" xr:uid="{00000000-0005-0000-0000-0000377F0000}"/>
    <cellStyle name="Akzent6 2" xfId="54106" hidden="1" xr:uid="{00000000-0005-0000-0000-0000387F0000}"/>
    <cellStyle name="Akzent6 2" xfId="54066" hidden="1" xr:uid="{00000000-0005-0000-0000-0000397F0000}"/>
    <cellStyle name="Akzent6 2" xfId="54025" hidden="1" xr:uid="{00000000-0005-0000-0000-00003A7F0000}"/>
    <cellStyle name="Akzent6 2" xfId="54010" hidden="1" xr:uid="{00000000-0005-0000-0000-00003B7F0000}"/>
    <cellStyle name="Akzent6 2" xfId="53967" hidden="1" xr:uid="{00000000-0005-0000-0000-00003C7F0000}"/>
    <cellStyle name="Akzent6 2" xfId="53946" hidden="1" xr:uid="{00000000-0005-0000-0000-00003D7F0000}"/>
    <cellStyle name="Akzent6 2" xfId="53918" hidden="1" xr:uid="{00000000-0005-0000-0000-00003E7F0000}"/>
    <cellStyle name="Akzent6 2" xfId="53892" hidden="1" xr:uid="{00000000-0005-0000-0000-00003F7F0000}"/>
    <cellStyle name="Akzent6 2" xfId="53860" hidden="1" xr:uid="{00000000-0005-0000-0000-0000407F0000}"/>
    <cellStyle name="Akzent6 2" xfId="53833" hidden="1" xr:uid="{00000000-0005-0000-0000-0000417F0000}"/>
    <cellStyle name="Akzent6 2" xfId="53806" hidden="1" xr:uid="{00000000-0005-0000-0000-0000427F0000}"/>
    <cellStyle name="Akzent6 2" xfId="53767" hidden="1" xr:uid="{00000000-0005-0000-0000-0000437F0000}"/>
    <cellStyle name="Akzent6 2" xfId="53744" hidden="1" xr:uid="{00000000-0005-0000-0000-0000447F0000}"/>
    <cellStyle name="Akzent6 2" xfId="53707" hidden="1" xr:uid="{00000000-0005-0000-0000-0000457F0000}"/>
    <cellStyle name="Akzent6 2" xfId="53678" hidden="1" xr:uid="{00000000-0005-0000-0000-0000467F0000}"/>
    <cellStyle name="Akzent6 2" xfId="53651" hidden="1" xr:uid="{00000000-0005-0000-0000-0000477F0000}"/>
    <cellStyle name="Akzent6 2" xfId="53621" hidden="1" xr:uid="{00000000-0005-0000-0000-0000487F0000}"/>
    <cellStyle name="Akzent6 2" xfId="53583" hidden="1" xr:uid="{00000000-0005-0000-0000-0000497F0000}"/>
    <cellStyle name="Akzent6 2" xfId="53561" hidden="1" xr:uid="{00000000-0005-0000-0000-00004A7F0000}"/>
    <cellStyle name="Akzent6 2" xfId="53524" hidden="1" xr:uid="{00000000-0005-0000-0000-00004B7F0000}"/>
    <cellStyle name="Akzent6 2" xfId="53745" hidden="1" xr:uid="{00000000-0005-0000-0000-00004C7F0000}"/>
    <cellStyle name="Akzent6 2" xfId="53472" hidden="1" xr:uid="{00000000-0005-0000-0000-00004D7F0000}"/>
    <cellStyle name="Akzent6 2" xfId="53457" hidden="1" xr:uid="{00000000-0005-0000-0000-00004E7F0000}"/>
    <cellStyle name="Akzent6 2" xfId="53420" hidden="1" xr:uid="{00000000-0005-0000-0000-00004F7F0000}"/>
    <cellStyle name="Akzent6 2" xfId="53399" hidden="1" xr:uid="{00000000-0005-0000-0000-0000507F0000}"/>
    <cellStyle name="Akzent6 2" xfId="53363" hidden="1" xr:uid="{00000000-0005-0000-0000-0000517F0000}"/>
    <cellStyle name="Akzent6 2" xfId="53344" hidden="1" xr:uid="{00000000-0005-0000-0000-0000527F0000}"/>
    <cellStyle name="Akzent6 2" xfId="53308" hidden="1" xr:uid="{00000000-0005-0000-0000-0000537F0000}"/>
    <cellStyle name="Akzent6 2" xfId="53287" hidden="1" xr:uid="{00000000-0005-0000-0000-0000547F0000}"/>
    <cellStyle name="Akzent6 2" xfId="53250" hidden="1" xr:uid="{00000000-0005-0000-0000-0000557F0000}"/>
    <cellStyle name="Akzent6 2" xfId="53464" hidden="1" xr:uid="{00000000-0005-0000-0000-0000567F0000}"/>
    <cellStyle name="Akzent6 2" xfId="53200" hidden="1" xr:uid="{00000000-0005-0000-0000-0000577F0000}"/>
    <cellStyle name="Akzent6 2" xfId="53178" hidden="1" xr:uid="{00000000-0005-0000-0000-0000587F0000}"/>
    <cellStyle name="Akzent6 2" xfId="53146" hidden="1" xr:uid="{00000000-0005-0000-0000-0000597F0000}"/>
    <cellStyle name="Akzent6 2" xfId="53120" hidden="1" xr:uid="{00000000-0005-0000-0000-00005A7F0000}"/>
    <cellStyle name="Akzent6 2" xfId="53090" hidden="1" xr:uid="{00000000-0005-0000-0000-00005B7F0000}"/>
    <cellStyle name="Akzent6 2" xfId="53063" hidden="1" xr:uid="{00000000-0005-0000-0000-00005C7F0000}"/>
    <cellStyle name="Akzent6 2" xfId="53037" hidden="1" xr:uid="{00000000-0005-0000-0000-00005D7F0000}"/>
    <cellStyle name="Akzent6 2" xfId="53008" hidden="1" xr:uid="{00000000-0005-0000-0000-00005E7F0000}"/>
    <cellStyle name="Akzent6 2" xfId="52979" hidden="1" xr:uid="{00000000-0005-0000-0000-00005F7F0000}"/>
    <cellStyle name="Akzent6 2" xfId="52946" hidden="1" xr:uid="{00000000-0005-0000-0000-0000607F0000}"/>
    <cellStyle name="Akzent6 2" xfId="52921" hidden="1" xr:uid="{00000000-0005-0000-0000-0000617F0000}"/>
    <cellStyle name="Akzent6 2" xfId="52884" hidden="1" xr:uid="{00000000-0005-0000-0000-0000627F0000}"/>
    <cellStyle name="Akzent6 2" xfId="52862" hidden="1" xr:uid="{00000000-0005-0000-0000-0000637F0000}"/>
    <cellStyle name="Akzent6 2" xfId="52806" hidden="1" xr:uid="{00000000-0005-0000-0000-0000647F0000}"/>
    <cellStyle name="Akzent6 2" xfId="52779" hidden="1" xr:uid="{00000000-0005-0000-0000-0000657F0000}"/>
    <cellStyle name="Akzent6 2" xfId="52743" hidden="1" xr:uid="{00000000-0005-0000-0000-0000667F0000}"/>
    <cellStyle name="Akzent6 2" xfId="52720" hidden="1" xr:uid="{00000000-0005-0000-0000-0000677F0000}"/>
    <cellStyle name="Akzent6 2" xfId="52685" hidden="1" xr:uid="{00000000-0005-0000-0000-0000687F0000}"/>
    <cellStyle name="Akzent6 2" xfId="52666" hidden="1" xr:uid="{00000000-0005-0000-0000-0000697F0000}"/>
    <cellStyle name="Akzent6 2" xfId="52615" hidden="1" xr:uid="{00000000-0005-0000-0000-00006A7F0000}"/>
    <cellStyle name="Akzent6 2" xfId="52624" hidden="1" xr:uid="{00000000-0005-0000-0000-00006B7F0000}"/>
    <cellStyle name="Akzent6 2" xfId="52572" hidden="1" xr:uid="{00000000-0005-0000-0000-00006C7F0000}"/>
    <cellStyle name="Akzent6 2" xfId="52533" hidden="1" xr:uid="{00000000-0005-0000-0000-00006D7F0000}"/>
    <cellStyle name="Akzent6 2" xfId="52501" hidden="1" xr:uid="{00000000-0005-0000-0000-00006E7F0000}"/>
    <cellStyle name="Akzent6 2" xfId="52469" hidden="1" xr:uid="{00000000-0005-0000-0000-00006F7F0000}"/>
    <cellStyle name="Akzent6 2" xfId="52437" hidden="1" xr:uid="{00000000-0005-0000-0000-0000707F0000}"/>
    <cellStyle name="Akzent6 2" xfId="52411" hidden="1" xr:uid="{00000000-0005-0000-0000-0000717F0000}"/>
    <cellStyle name="Akzent6 2" xfId="52383" hidden="1" xr:uid="{00000000-0005-0000-0000-0000727F0000}"/>
    <cellStyle name="Akzent6 2" xfId="52353" hidden="1" xr:uid="{00000000-0005-0000-0000-0000737F0000}"/>
    <cellStyle name="Akzent6 2" xfId="52334" hidden="1" xr:uid="{00000000-0005-0000-0000-0000747F0000}"/>
    <cellStyle name="Akzent6 2" xfId="52301" hidden="1" xr:uid="{00000000-0005-0000-0000-0000757F0000}"/>
    <cellStyle name="Akzent6 2" xfId="52577" hidden="1" xr:uid="{00000000-0005-0000-0000-0000767F0000}"/>
    <cellStyle name="Akzent6 2" xfId="52241" hidden="1" xr:uid="{00000000-0005-0000-0000-0000777F0000}"/>
    <cellStyle name="Akzent6 2" xfId="52206" hidden="1" xr:uid="{00000000-0005-0000-0000-0000787F0000}"/>
    <cellStyle name="Akzent6 2" xfId="52141" hidden="1" xr:uid="{00000000-0005-0000-0000-0000797F0000}"/>
    <cellStyle name="Akzent6 2" xfId="52115" hidden="1" xr:uid="{00000000-0005-0000-0000-00007A7F0000}"/>
    <cellStyle name="Akzent6 2" xfId="52060" hidden="1" xr:uid="{00000000-0005-0000-0000-00007B7F0000}"/>
    <cellStyle name="Akzent6 2" xfId="52021" hidden="1" xr:uid="{00000000-0005-0000-0000-00007C7F0000}"/>
    <cellStyle name="Akzent6 2" xfId="51990" hidden="1" xr:uid="{00000000-0005-0000-0000-00007D7F0000}"/>
    <cellStyle name="Akzent6 2" xfId="51968" hidden="1" xr:uid="{00000000-0005-0000-0000-00007E7F0000}"/>
    <cellStyle name="Akzent6 2" xfId="51924" hidden="1" xr:uid="{00000000-0005-0000-0000-00007F7F0000}"/>
    <cellStyle name="Akzent6 2" xfId="51893" hidden="1" xr:uid="{00000000-0005-0000-0000-0000807F0000}"/>
    <cellStyle name="Akzent6 2" xfId="51840" hidden="1" xr:uid="{00000000-0005-0000-0000-0000817F0000}"/>
    <cellStyle name="Akzent6 2" xfId="51800" hidden="1" xr:uid="{00000000-0005-0000-0000-0000827F0000}"/>
    <cellStyle name="Akzent6 2" xfId="51760" hidden="1" xr:uid="{00000000-0005-0000-0000-0000837F0000}"/>
    <cellStyle name="Akzent6 2" xfId="51732" hidden="1" xr:uid="{00000000-0005-0000-0000-0000847F0000}"/>
    <cellStyle name="Akzent6 2" xfId="51701" hidden="1" xr:uid="{00000000-0005-0000-0000-0000857F0000}"/>
    <cellStyle name="Akzent6 2" xfId="51674" hidden="1" xr:uid="{00000000-0005-0000-0000-0000867F0000}"/>
    <cellStyle name="Akzent6 2" xfId="51632" hidden="1" xr:uid="{00000000-0005-0000-0000-0000877F0000}"/>
    <cellStyle name="Akzent6 2" xfId="51612" hidden="1" xr:uid="{00000000-0005-0000-0000-0000887F0000}"/>
    <cellStyle name="Akzent6 2" xfId="51580" hidden="1" xr:uid="{00000000-0005-0000-0000-0000897F0000}"/>
    <cellStyle name="Akzent6 2" xfId="51553" hidden="1" xr:uid="{00000000-0005-0000-0000-00008A7F0000}"/>
    <cellStyle name="Akzent6 2" xfId="51537" hidden="1" xr:uid="{00000000-0005-0000-0000-00008B7F0000}"/>
    <cellStyle name="Akzent6 2" xfId="51461" hidden="1" xr:uid="{00000000-0005-0000-0000-00008C7F0000}"/>
    <cellStyle name="Akzent6 2" xfId="51428" hidden="1" xr:uid="{00000000-0005-0000-0000-00008D7F0000}"/>
    <cellStyle name="Akzent6 2" xfId="51393" hidden="1" xr:uid="{00000000-0005-0000-0000-00008E7F0000}"/>
    <cellStyle name="Akzent6 2" xfId="51364" hidden="1" xr:uid="{00000000-0005-0000-0000-00008F7F0000}"/>
    <cellStyle name="Akzent6 2" xfId="51327" hidden="1" xr:uid="{00000000-0005-0000-0000-0000907F0000}"/>
    <cellStyle name="Akzent6 2" xfId="51312" hidden="1" xr:uid="{00000000-0005-0000-0000-0000917F0000}"/>
    <cellStyle name="Akzent6 2" xfId="51275" hidden="1" xr:uid="{00000000-0005-0000-0000-0000927F0000}"/>
    <cellStyle name="Akzent6 2" xfId="51256" hidden="1" xr:uid="{00000000-0005-0000-0000-0000937F0000}"/>
    <cellStyle name="Akzent6 2" xfId="51220" hidden="1" xr:uid="{00000000-0005-0000-0000-0000947F0000}"/>
    <cellStyle name="Akzent6 2" xfId="51431" hidden="1" xr:uid="{00000000-0005-0000-0000-0000957F0000}"/>
    <cellStyle name="Akzent6 2" xfId="51179" hidden="1" xr:uid="{00000000-0005-0000-0000-0000967F0000}"/>
    <cellStyle name="Akzent6 2" xfId="51157" hidden="1" xr:uid="{00000000-0005-0000-0000-0000977F0000}"/>
    <cellStyle name="Akzent6 2" xfId="51115" hidden="1" xr:uid="{00000000-0005-0000-0000-0000987F0000}"/>
    <cellStyle name="Akzent6 2" xfId="51093" hidden="1" xr:uid="{00000000-0005-0000-0000-0000997F0000}"/>
    <cellStyle name="Akzent6 2" xfId="51053" hidden="1" xr:uid="{00000000-0005-0000-0000-00009A7F0000}"/>
    <cellStyle name="Akzent6 2" xfId="51035" hidden="1" xr:uid="{00000000-0005-0000-0000-00009B7F0000}"/>
    <cellStyle name="Akzent6 2" xfId="51002" hidden="1" xr:uid="{00000000-0005-0000-0000-00009C7F0000}"/>
    <cellStyle name="Akzent6 2" xfId="50984" hidden="1" xr:uid="{00000000-0005-0000-0000-00009D7F0000}"/>
    <cellStyle name="Akzent6 2" xfId="50949" hidden="1" xr:uid="{00000000-0005-0000-0000-00009E7F0000}"/>
    <cellStyle name="Akzent6 2" xfId="51158" hidden="1" xr:uid="{00000000-0005-0000-0000-00009F7F0000}"/>
    <cellStyle name="Akzent6 2" xfId="50911" hidden="1" xr:uid="{00000000-0005-0000-0000-0000A07F0000}"/>
    <cellStyle name="Akzent6 2" xfId="50881" hidden="1" xr:uid="{00000000-0005-0000-0000-0000A17F0000}"/>
    <cellStyle name="Akzent6 2" xfId="50854" hidden="1" xr:uid="{00000000-0005-0000-0000-0000A27F0000}"/>
    <cellStyle name="Akzent6 2" xfId="50819" hidden="1" xr:uid="{00000000-0005-0000-0000-0000A37F0000}"/>
    <cellStyle name="Akzent6 2" xfId="50795" hidden="1" xr:uid="{00000000-0005-0000-0000-0000A47F0000}"/>
    <cellStyle name="Akzent6 2" xfId="50758" hidden="1" xr:uid="{00000000-0005-0000-0000-0000A57F0000}"/>
    <cellStyle name="Akzent6 2" xfId="50739" hidden="1" xr:uid="{00000000-0005-0000-0000-0000A67F0000}"/>
    <cellStyle name="Akzent6 2" xfId="50707" hidden="1" xr:uid="{00000000-0005-0000-0000-0000A77F0000}"/>
    <cellStyle name="Akzent6 2" xfId="50674" hidden="1" xr:uid="{00000000-0005-0000-0000-0000A87F0000}"/>
    <cellStyle name="Akzent6 2" xfId="50644" hidden="1" xr:uid="{00000000-0005-0000-0000-0000A97F0000}"/>
    <cellStyle name="Akzent6 2" xfId="50604" hidden="1" xr:uid="{00000000-0005-0000-0000-0000AA7F0000}"/>
    <cellStyle name="Akzent6 2" xfId="50571" hidden="1" xr:uid="{00000000-0005-0000-0000-0000AB7F0000}"/>
    <cellStyle name="Akzent6 2" xfId="50537" hidden="1" xr:uid="{00000000-0005-0000-0000-0000AC7F0000}"/>
    <cellStyle name="Akzent6 2" xfId="50511" hidden="1" xr:uid="{00000000-0005-0000-0000-0000AD7F0000}"/>
    <cellStyle name="Akzent6 2" xfId="50479" hidden="1" xr:uid="{00000000-0005-0000-0000-0000AE7F0000}"/>
    <cellStyle name="Akzent6 2" xfId="50454" hidden="1" xr:uid="{00000000-0005-0000-0000-0000AF7F0000}"/>
    <cellStyle name="Akzent6 2" xfId="50420" hidden="1" xr:uid="{00000000-0005-0000-0000-0000B07F0000}"/>
    <cellStyle name="Akzent6 2" xfId="50395" hidden="1" xr:uid="{00000000-0005-0000-0000-0000B17F0000}"/>
    <cellStyle name="Akzent6 2" xfId="50361" hidden="1" xr:uid="{00000000-0005-0000-0000-0000B27F0000}"/>
    <cellStyle name="Akzent6 2" xfId="50342" hidden="1" xr:uid="{00000000-0005-0000-0000-0000B37F0000}"/>
    <cellStyle name="Akzent6 2" xfId="50289" hidden="1" xr:uid="{00000000-0005-0000-0000-0000B47F0000}"/>
    <cellStyle name="Akzent6 2" xfId="50271" hidden="1" xr:uid="{00000000-0005-0000-0000-0000B57F0000}"/>
    <cellStyle name="Akzent6 2" xfId="50235" hidden="1" xr:uid="{00000000-0005-0000-0000-0000B67F0000}"/>
    <cellStyle name="Akzent6 2" xfId="50202" hidden="1" xr:uid="{00000000-0005-0000-0000-0000B77F0000}"/>
    <cellStyle name="Akzent6 2" xfId="50176" hidden="1" xr:uid="{00000000-0005-0000-0000-0000B87F0000}"/>
    <cellStyle name="Akzent6 2" xfId="50148" hidden="1" xr:uid="{00000000-0005-0000-0000-0000B97F0000}"/>
    <cellStyle name="Akzent6 2" xfId="50117" hidden="1" xr:uid="{00000000-0005-0000-0000-0000BA7F0000}"/>
    <cellStyle name="Akzent6 2" xfId="50092" hidden="1" xr:uid="{00000000-0005-0000-0000-0000BB7F0000}"/>
    <cellStyle name="Akzent6 2" xfId="50055" hidden="1" xr:uid="{00000000-0005-0000-0000-0000BC7F0000}"/>
    <cellStyle name="Akzent6 2" xfId="50273" hidden="1" xr:uid="{00000000-0005-0000-0000-0000BD7F0000}"/>
    <cellStyle name="Akzent6 2" xfId="50006" hidden="1" xr:uid="{00000000-0005-0000-0000-0000BE7F0000}"/>
    <cellStyle name="Akzent6 2" xfId="49982" hidden="1" xr:uid="{00000000-0005-0000-0000-0000BF7F0000}"/>
    <cellStyle name="Akzent6 2" xfId="49947" hidden="1" xr:uid="{00000000-0005-0000-0000-0000C07F0000}"/>
    <cellStyle name="Akzent6 2" xfId="49920" hidden="1" xr:uid="{00000000-0005-0000-0000-0000C17F0000}"/>
    <cellStyle name="Akzent6 2" xfId="49889" hidden="1" xr:uid="{00000000-0005-0000-0000-0000C27F0000}"/>
    <cellStyle name="Akzent6 2" xfId="49862" hidden="1" xr:uid="{00000000-0005-0000-0000-0000C37F0000}"/>
    <cellStyle name="Akzent6 2" xfId="49831" hidden="1" xr:uid="{00000000-0005-0000-0000-0000C47F0000}"/>
    <cellStyle name="Akzent6 2" xfId="49807" hidden="1" xr:uid="{00000000-0005-0000-0000-0000C57F0000}"/>
    <cellStyle name="Akzent6 2" xfId="49787" hidden="1" xr:uid="{00000000-0005-0000-0000-0000C67F0000}"/>
    <cellStyle name="Akzent6 2" xfId="49983" hidden="1" xr:uid="{00000000-0005-0000-0000-0000C77F0000}"/>
    <cellStyle name="Akzent6 2" xfId="49744" hidden="1" xr:uid="{00000000-0005-0000-0000-0000C87F0000}"/>
    <cellStyle name="Akzent6 2" xfId="49707" hidden="1" xr:uid="{00000000-0005-0000-0000-0000C97F0000}"/>
    <cellStyle name="Akzent6 2" xfId="49686" hidden="1" xr:uid="{00000000-0005-0000-0000-0000CA7F0000}"/>
    <cellStyle name="Akzent6 2" xfId="49641" hidden="1" xr:uid="{00000000-0005-0000-0000-0000CB7F0000}"/>
    <cellStyle name="Akzent6 2" xfId="49628" hidden="1" xr:uid="{00000000-0005-0000-0000-0000CC7F0000}"/>
    <cellStyle name="Akzent6 2" xfId="49587" hidden="1" xr:uid="{00000000-0005-0000-0000-0000CD7F0000}"/>
    <cellStyle name="Akzent6 2" xfId="49569" hidden="1" xr:uid="{00000000-0005-0000-0000-0000CE7F0000}"/>
    <cellStyle name="Akzent6 2" xfId="49537" hidden="1" xr:uid="{00000000-0005-0000-0000-0000CF7F0000}"/>
    <cellStyle name="Akzent6 2" xfId="49511" hidden="1" xr:uid="{00000000-0005-0000-0000-0000D07F0000}"/>
    <cellStyle name="Akzent6 2" xfId="49478" hidden="1" xr:uid="{00000000-0005-0000-0000-0000D17F0000}"/>
    <cellStyle name="Akzent6 2" xfId="49448" hidden="1" xr:uid="{00000000-0005-0000-0000-0000D27F0000}"/>
    <cellStyle name="Akzent6 2" xfId="49419" hidden="1" xr:uid="{00000000-0005-0000-0000-0000D37F0000}"/>
    <cellStyle name="Akzent6 2" xfId="49389" hidden="1" xr:uid="{00000000-0005-0000-0000-0000D47F0000}"/>
    <cellStyle name="Akzent6 2" xfId="49364" hidden="1" xr:uid="{00000000-0005-0000-0000-0000D57F0000}"/>
    <cellStyle name="Akzent6 2" xfId="49324" hidden="1" xr:uid="{00000000-0005-0000-0000-0000D67F0000}"/>
    <cellStyle name="Akzent6 2" xfId="49306" hidden="1" xr:uid="{00000000-0005-0000-0000-0000D77F0000}"/>
    <cellStyle name="Akzent6 2" xfId="49271" hidden="1" xr:uid="{00000000-0005-0000-0000-0000D87F0000}"/>
    <cellStyle name="Akzent6 2" xfId="49242" hidden="1" xr:uid="{00000000-0005-0000-0000-0000D97F0000}"/>
    <cellStyle name="Akzent6 2" xfId="49201" hidden="1" xr:uid="{00000000-0005-0000-0000-0000DA7F0000}"/>
    <cellStyle name="Akzent6 2" xfId="49159" hidden="1" xr:uid="{00000000-0005-0000-0000-0000DB7F0000}"/>
    <cellStyle name="Akzent6 2" xfId="49176" hidden="1" xr:uid="{00000000-0005-0000-0000-0000DC7F0000}"/>
    <cellStyle name="Akzent6 2" xfId="49091" hidden="1" xr:uid="{00000000-0005-0000-0000-0000DD7F0000}"/>
    <cellStyle name="Akzent6 2" xfId="49053" hidden="1" xr:uid="{00000000-0005-0000-0000-0000DE7F0000}"/>
    <cellStyle name="Akzent6 2" xfId="49033" hidden="1" xr:uid="{00000000-0005-0000-0000-0000DF7F0000}"/>
    <cellStyle name="Akzent6 2" xfId="48991" hidden="1" xr:uid="{00000000-0005-0000-0000-0000E07F0000}"/>
    <cellStyle name="Akzent6 2" xfId="48969" hidden="1" xr:uid="{00000000-0005-0000-0000-0000E17F0000}"/>
    <cellStyle name="Akzent6 2" xfId="48938" hidden="1" xr:uid="{00000000-0005-0000-0000-0000E27F0000}"/>
    <cellStyle name="Akzent6 2" xfId="48912" hidden="1" xr:uid="{00000000-0005-0000-0000-0000E37F0000}"/>
    <cellStyle name="Akzent6 2" xfId="55345" hidden="1" xr:uid="{00000000-0005-0000-0000-0000E47F0000}"/>
    <cellStyle name="Akzent6 2" xfId="55361" hidden="1" xr:uid="{00000000-0005-0000-0000-0000E57F0000}"/>
    <cellStyle name="Akzent6 2" xfId="55385" hidden="1" xr:uid="{00000000-0005-0000-0000-0000E67F0000}"/>
    <cellStyle name="Akzent6 2" xfId="49099" hidden="1" xr:uid="{00000000-0005-0000-0000-0000E77F0000}"/>
    <cellStyle name="Akzent6 2" xfId="55414" hidden="1" xr:uid="{00000000-0005-0000-0000-0000E87F0000}"/>
    <cellStyle name="Akzent6 2" xfId="55429" hidden="1" xr:uid="{00000000-0005-0000-0000-0000E97F0000}"/>
    <cellStyle name="Akzent6 2" xfId="55453" hidden="1" xr:uid="{00000000-0005-0000-0000-0000EA7F0000}"/>
    <cellStyle name="Akzent6 2" xfId="55468" hidden="1" xr:uid="{00000000-0005-0000-0000-0000EB7F0000}"/>
    <cellStyle name="Akzent6 2" xfId="55492" hidden="1" xr:uid="{00000000-0005-0000-0000-0000EC7F0000}"/>
    <cellStyle name="Akzent6 2" xfId="55507" hidden="1" xr:uid="{00000000-0005-0000-0000-0000ED7F0000}"/>
    <cellStyle name="Akzent6 2" xfId="55526" hidden="1" xr:uid="{00000000-0005-0000-0000-0000EE7F0000}"/>
    <cellStyle name="Akzent6 2" xfId="55541" hidden="1" xr:uid="{00000000-0005-0000-0000-0000EF7F0000}"/>
    <cellStyle name="Akzent6 2" xfId="55558" hidden="1" xr:uid="{00000000-0005-0000-0000-0000F07F0000}"/>
    <cellStyle name="Akzent6 2" xfId="55525" hidden="1" xr:uid="{00000000-0005-0000-0000-0000F17F0000}"/>
    <cellStyle name="Akzent6 2" xfId="55506" hidden="1" xr:uid="{00000000-0005-0000-0000-0000F27F0000}"/>
    <cellStyle name="Akzent6 2" xfId="55482" hidden="1" xr:uid="{00000000-0005-0000-0000-0000F37F0000}"/>
    <cellStyle name="Akzent6 2" xfId="55467" hidden="1" xr:uid="{00000000-0005-0000-0000-0000F47F0000}"/>
    <cellStyle name="Akzent6 2" xfId="55443" hidden="1" xr:uid="{00000000-0005-0000-0000-0000F57F0000}"/>
    <cellStyle name="Akzent6 2" xfId="55428" hidden="1" xr:uid="{00000000-0005-0000-0000-0000F67F0000}"/>
    <cellStyle name="Akzent6 2" xfId="55404" hidden="1" xr:uid="{00000000-0005-0000-0000-0000F77F0000}"/>
    <cellStyle name="Akzent6 2" xfId="55395" hidden="1" xr:uid="{00000000-0005-0000-0000-0000F87F0000}"/>
    <cellStyle name="Akzent6 2" xfId="55363" hidden="1" xr:uid="{00000000-0005-0000-0000-0000F97F0000}"/>
    <cellStyle name="Akzent6 2" xfId="55356" hidden="1" xr:uid="{00000000-0005-0000-0000-0000FA7F0000}"/>
    <cellStyle name="Akzent6 2" xfId="55289" hidden="1" xr:uid="{00000000-0005-0000-0000-0000FB7F0000}"/>
    <cellStyle name="Akzent6 2" xfId="55257" hidden="1" xr:uid="{00000000-0005-0000-0000-0000FC7F0000}"/>
    <cellStyle name="Akzent6 2" xfId="55224" hidden="1" xr:uid="{00000000-0005-0000-0000-0000FD7F0000}"/>
    <cellStyle name="Akzent6 2" xfId="55189" hidden="1" xr:uid="{00000000-0005-0000-0000-0000FE7F0000}"/>
    <cellStyle name="Akzent6 2" xfId="55166" hidden="1" xr:uid="{00000000-0005-0000-0000-0000FF7F0000}"/>
    <cellStyle name="Akzent6 2" xfId="55134" hidden="1" xr:uid="{00000000-0005-0000-0000-000000800000}"/>
    <cellStyle name="Akzent6 2" xfId="55108" hidden="1" xr:uid="{00000000-0005-0000-0000-000001800000}"/>
    <cellStyle name="Akzent6 2" xfId="55072" hidden="1" xr:uid="{00000000-0005-0000-0000-000002800000}"/>
    <cellStyle name="Akzent6 2" xfId="55054" hidden="1" xr:uid="{00000000-0005-0000-0000-000003800000}"/>
    <cellStyle name="Akzent6 2" xfId="55260" hidden="1" xr:uid="{00000000-0005-0000-0000-000004800000}"/>
    <cellStyle name="Akzent6 2" xfId="54992" hidden="1" xr:uid="{00000000-0005-0000-0000-000005800000}"/>
    <cellStyle name="Akzent6 2" xfId="54953" hidden="1" xr:uid="{00000000-0005-0000-0000-000006800000}"/>
    <cellStyle name="Akzent6 2" xfId="54932" hidden="1" xr:uid="{00000000-0005-0000-0000-000007800000}"/>
    <cellStyle name="Akzent6 2" xfId="54894" hidden="1" xr:uid="{00000000-0005-0000-0000-000008800000}"/>
    <cellStyle name="Akzent6 2" xfId="54868" hidden="1" xr:uid="{00000000-0005-0000-0000-000009800000}"/>
    <cellStyle name="Akzent6 2" xfId="54836" hidden="1" xr:uid="{00000000-0005-0000-0000-00000A800000}"/>
    <cellStyle name="Akzent6 2" xfId="54804" hidden="1" xr:uid="{00000000-0005-0000-0000-00000B800000}"/>
    <cellStyle name="Akzent6 2" xfId="54745" hidden="1" xr:uid="{00000000-0005-0000-0000-00000C800000}"/>
    <cellStyle name="Akzent6 2" xfId="54708" hidden="1" xr:uid="{00000000-0005-0000-0000-00000D800000}"/>
    <cellStyle name="Akzent6 2" xfId="54956" hidden="1" xr:uid="{00000000-0005-0000-0000-00000E800000}"/>
    <cellStyle name="Akzent6 2" xfId="54663" hidden="1" xr:uid="{00000000-0005-0000-0000-00000F800000}"/>
    <cellStyle name="Akzent6 2" xfId="54630" hidden="1" xr:uid="{00000000-0005-0000-0000-000010800000}"/>
    <cellStyle name="Akzent6 2" xfId="54601" hidden="1" xr:uid="{00000000-0005-0000-0000-000011800000}"/>
    <cellStyle name="Akzent6 2" xfId="54569" hidden="1" xr:uid="{00000000-0005-0000-0000-000012800000}"/>
    <cellStyle name="Akzent6 2" xfId="54536" hidden="1" xr:uid="{00000000-0005-0000-0000-000013800000}"/>
    <cellStyle name="Akzent6 2" xfId="54511" hidden="1" xr:uid="{00000000-0005-0000-0000-000014800000}"/>
    <cellStyle name="Akzent6 2" xfId="54478" hidden="1" xr:uid="{00000000-0005-0000-0000-000015800000}"/>
    <cellStyle name="Akzent6 2" xfId="54453" hidden="1" xr:uid="{00000000-0005-0000-0000-000016800000}"/>
    <cellStyle name="Akzent6 2" xfId="54420" hidden="1" xr:uid="{00000000-0005-0000-0000-000017800000}"/>
    <cellStyle name="Akzent6 2" xfId="54386" hidden="1" xr:uid="{00000000-0005-0000-0000-000018800000}"/>
    <cellStyle name="Akzent6 2" xfId="54343" hidden="1" xr:uid="{00000000-0005-0000-0000-000019800000}"/>
    <cellStyle name="Akzent6 2" xfId="54308" hidden="1" xr:uid="{00000000-0005-0000-0000-00001A800000}"/>
    <cellStyle name="Akzent6 2" xfId="54285" hidden="1" xr:uid="{00000000-0005-0000-0000-00001B800000}"/>
    <cellStyle name="Akzent6 2" xfId="54241" hidden="1" xr:uid="{00000000-0005-0000-0000-00001C800000}"/>
    <cellStyle name="Akzent6 2" xfId="54219" hidden="1" xr:uid="{00000000-0005-0000-0000-00001D800000}"/>
    <cellStyle name="Akzent6 2" xfId="54190" hidden="1" xr:uid="{00000000-0005-0000-0000-00001E800000}"/>
    <cellStyle name="Akzent6 2" xfId="54161" hidden="1" xr:uid="{00000000-0005-0000-0000-00001F800000}"/>
    <cellStyle name="Akzent6 2" xfId="54132" hidden="1" xr:uid="{00000000-0005-0000-0000-000020800000}"/>
    <cellStyle name="Akzent6 2" xfId="54109" hidden="1" xr:uid="{00000000-0005-0000-0000-000021800000}"/>
    <cellStyle name="Akzent6 2" xfId="54072" hidden="1" xr:uid="{00000000-0005-0000-0000-000022800000}"/>
    <cellStyle name="Akzent6 2" xfId="54029" hidden="1" xr:uid="{00000000-0005-0000-0000-000023800000}"/>
    <cellStyle name="Akzent6 2" xfId="53997" hidden="1" xr:uid="{00000000-0005-0000-0000-000024800000}"/>
    <cellStyle name="Akzent6 2" xfId="53969" hidden="1" xr:uid="{00000000-0005-0000-0000-000025800000}"/>
    <cellStyle name="Akzent6 2" xfId="53937" hidden="1" xr:uid="{00000000-0005-0000-0000-000026800000}"/>
    <cellStyle name="Akzent6 2" xfId="53908" hidden="1" xr:uid="{00000000-0005-0000-0000-000027800000}"/>
    <cellStyle name="Akzent6 2" xfId="53877" hidden="1" xr:uid="{00000000-0005-0000-0000-000028800000}"/>
    <cellStyle name="Akzent6 2" xfId="53850" hidden="1" xr:uid="{00000000-0005-0000-0000-000029800000}"/>
    <cellStyle name="Akzent6 2" xfId="53815" hidden="1" xr:uid="{00000000-0005-0000-0000-00002A800000}"/>
    <cellStyle name="Akzent6 2" xfId="53782" hidden="1" xr:uid="{00000000-0005-0000-0000-00002B800000}"/>
    <cellStyle name="Akzent6 2" xfId="53998" hidden="1" xr:uid="{00000000-0005-0000-0000-00002C800000}"/>
    <cellStyle name="Akzent6 2" xfId="53738" hidden="1" xr:uid="{00000000-0005-0000-0000-00002D800000}"/>
    <cellStyle name="Akzent6 2" xfId="53698" hidden="1" xr:uid="{00000000-0005-0000-0000-00002E800000}"/>
    <cellStyle name="Akzent6 2" xfId="53670" hidden="1" xr:uid="{00000000-0005-0000-0000-00002F800000}"/>
    <cellStyle name="Akzent6 2" xfId="53634" hidden="1" xr:uid="{00000000-0005-0000-0000-000030800000}"/>
    <cellStyle name="Akzent6 2" xfId="53605" hidden="1" xr:uid="{00000000-0005-0000-0000-000031800000}"/>
    <cellStyle name="Akzent6 2" xfId="53576" hidden="1" xr:uid="{00000000-0005-0000-0000-000032800000}"/>
    <cellStyle name="Akzent6 2" xfId="53539" hidden="1" xr:uid="{00000000-0005-0000-0000-000033800000}"/>
    <cellStyle name="Akzent6 2" xfId="53517" hidden="1" xr:uid="{00000000-0005-0000-0000-000034800000}"/>
    <cellStyle name="Akzent6 2" xfId="53482" hidden="1" xr:uid="{00000000-0005-0000-0000-000035800000}"/>
    <cellStyle name="Akzent6 2" xfId="53699" hidden="1" xr:uid="{00000000-0005-0000-0000-000036800000}"/>
    <cellStyle name="Akzent6 2" xfId="53434" hidden="1" xr:uid="{00000000-0005-0000-0000-000037800000}"/>
    <cellStyle name="Akzent6 2" xfId="53414" hidden="1" xr:uid="{00000000-0005-0000-0000-000038800000}"/>
    <cellStyle name="Akzent6 2" xfId="53376" hidden="1" xr:uid="{00000000-0005-0000-0000-000039800000}"/>
    <cellStyle name="Akzent6 2" xfId="53345" hidden="1" xr:uid="{00000000-0005-0000-0000-00003A800000}"/>
    <cellStyle name="Akzent6 2" xfId="53305" hidden="1" xr:uid="{00000000-0005-0000-0000-00003B800000}"/>
    <cellStyle name="Akzent6 2" xfId="53279" hidden="1" xr:uid="{00000000-0005-0000-0000-00003C800000}"/>
    <cellStyle name="Akzent6 2" xfId="53238" hidden="1" xr:uid="{00000000-0005-0000-0000-00003D800000}"/>
    <cellStyle name="Akzent6 2" xfId="53218" hidden="1" xr:uid="{00000000-0005-0000-0000-00003E800000}"/>
    <cellStyle name="Akzent6 2" xfId="53184" hidden="1" xr:uid="{00000000-0005-0000-0000-00003F800000}"/>
    <cellStyle name="Akzent6 2" xfId="53160" hidden="1" xr:uid="{00000000-0005-0000-0000-000040800000}"/>
    <cellStyle name="Akzent6 2" xfId="53126" hidden="1" xr:uid="{00000000-0005-0000-0000-000041800000}"/>
    <cellStyle name="Akzent6 2" xfId="53097" hidden="1" xr:uid="{00000000-0005-0000-0000-000042800000}"/>
    <cellStyle name="Akzent6 2" xfId="53075" hidden="1" xr:uid="{00000000-0005-0000-0000-000043800000}"/>
    <cellStyle name="Akzent6 2" xfId="53031" hidden="1" xr:uid="{00000000-0005-0000-0000-000044800000}"/>
    <cellStyle name="Akzent6 2" xfId="53011" hidden="1" xr:uid="{00000000-0005-0000-0000-000045800000}"/>
    <cellStyle name="Akzent6 2" xfId="52973" hidden="1" xr:uid="{00000000-0005-0000-0000-000046800000}"/>
    <cellStyle name="Akzent6 2" xfId="52952" hidden="1" xr:uid="{00000000-0005-0000-0000-000047800000}"/>
    <cellStyle name="Akzent6 2" xfId="52918" hidden="1" xr:uid="{00000000-0005-0000-0000-000048800000}"/>
    <cellStyle name="Akzent6 2" xfId="52891" hidden="1" xr:uid="{00000000-0005-0000-0000-000049800000}"/>
    <cellStyle name="Akzent6 2" xfId="52839" hidden="1" xr:uid="{00000000-0005-0000-0000-00004A800000}"/>
    <cellStyle name="Akzent6 2" xfId="52853" hidden="1" xr:uid="{00000000-0005-0000-0000-00004B800000}"/>
    <cellStyle name="Akzent6 2" xfId="52792" hidden="1" xr:uid="{00000000-0005-0000-0000-00004C800000}"/>
    <cellStyle name="Akzent6 2" xfId="52758" hidden="1" xr:uid="{00000000-0005-0000-0000-00004D800000}"/>
    <cellStyle name="Akzent6 2" xfId="52726" hidden="1" xr:uid="{00000000-0005-0000-0000-00004E800000}"/>
    <cellStyle name="Akzent6 2" xfId="52691" hidden="1" xr:uid="{00000000-0005-0000-0000-00004F800000}"/>
    <cellStyle name="Akzent6 2" xfId="52659" hidden="1" xr:uid="{00000000-0005-0000-0000-000050800000}"/>
    <cellStyle name="Akzent6 2" xfId="52633" hidden="1" xr:uid="{00000000-0005-0000-0000-000051800000}"/>
    <cellStyle name="Akzent6 2" xfId="52576" hidden="1" xr:uid="{00000000-0005-0000-0000-000052800000}"/>
    <cellStyle name="Akzent6 2" xfId="52539" hidden="1" xr:uid="{00000000-0005-0000-0000-000053800000}"/>
    <cellStyle name="Akzent6 2" xfId="52516" hidden="1" xr:uid="{00000000-0005-0000-0000-000054800000}"/>
    <cellStyle name="Akzent6 2" xfId="52475" hidden="1" xr:uid="{00000000-0005-0000-0000-000055800000}"/>
    <cellStyle name="Akzent6 2" xfId="52800" hidden="1" xr:uid="{00000000-0005-0000-0000-000056800000}"/>
    <cellStyle name="Akzent6 2" xfId="52424" hidden="1" xr:uid="{00000000-0005-0000-0000-000057800000}"/>
    <cellStyle name="Akzent6 2" xfId="52392" hidden="1" xr:uid="{00000000-0005-0000-0000-000058800000}"/>
    <cellStyle name="Akzent6 2" xfId="52359" hidden="1" xr:uid="{00000000-0005-0000-0000-000059800000}"/>
    <cellStyle name="Akzent6 2" xfId="52333" hidden="1" xr:uid="{00000000-0005-0000-0000-00005A800000}"/>
    <cellStyle name="Akzent6 2" xfId="52294" hidden="1" xr:uid="{00000000-0005-0000-0000-00005B800000}"/>
    <cellStyle name="Akzent6 2" xfId="52265" hidden="1" xr:uid="{00000000-0005-0000-0000-00005C800000}"/>
    <cellStyle name="Akzent6 2" xfId="52234" hidden="1" xr:uid="{00000000-0005-0000-0000-00005D800000}"/>
    <cellStyle name="Akzent6 2" xfId="52188" hidden="1" xr:uid="{00000000-0005-0000-0000-00005E800000}"/>
    <cellStyle name="Akzent6 2" xfId="52127" hidden="1" xr:uid="{00000000-0005-0000-0000-00005F800000}"/>
    <cellStyle name="Akzent6 2" xfId="52093" hidden="1" xr:uid="{00000000-0005-0000-0000-000060800000}"/>
    <cellStyle name="Akzent6 2" xfId="52040" hidden="1" xr:uid="{00000000-0005-0000-0000-000061800000}"/>
    <cellStyle name="Akzent6 2" xfId="51989" hidden="1" xr:uid="{00000000-0005-0000-0000-000062800000}"/>
    <cellStyle name="Akzent6 2" xfId="51950" hidden="1" xr:uid="{00000000-0005-0000-0000-000063800000}"/>
    <cellStyle name="Akzent6 2" xfId="51918" hidden="1" xr:uid="{00000000-0005-0000-0000-000064800000}"/>
    <cellStyle name="Akzent6 2" xfId="51864" hidden="1" xr:uid="{00000000-0005-0000-0000-000065800000}"/>
    <cellStyle name="Akzent6 2" xfId="51818" hidden="1" xr:uid="{00000000-0005-0000-0000-000066800000}"/>
    <cellStyle name="Akzent6 2" xfId="51792" hidden="1" xr:uid="{00000000-0005-0000-0000-000067800000}"/>
    <cellStyle name="Akzent6 2" xfId="51755" hidden="1" xr:uid="{00000000-0005-0000-0000-000068800000}"/>
    <cellStyle name="Akzent6 2" xfId="51726" hidden="1" xr:uid="{00000000-0005-0000-0000-000069800000}"/>
    <cellStyle name="Akzent6 2" xfId="51697" hidden="1" xr:uid="{00000000-0005-0000-0000-00006A800000}"/>
    <cellStyle name="Akzent6 2" xfId="51668" hidden="1" xr:uid="{00000000-0005-0000-0000-00006B800000}"/>
    <cellStyle name="Akzent6 2" xfId="51622" hidden="1" xr:uid="{00000000-0005-0000-0000-00006C800000}"/>
    <cellStyle name="Akzent6 2" xfId="51598" hidden="1" xr:uid="{00000000-0005-0000-0000-00006D800000}"/>
    <cellStyle name="Akzent6 2" xfId="51559" hidden="1" xr:uid="{00000000-0005-0000-0000-00006E800000}"/>
    <cellStyle name="Akzent6 2" xfId="51532" hidden="1" xr:uid="{00000000-0005-0000-0000-00006F800000}"/>
    <cellStyle name="Akzent6 2" xfId="51469" hidden="1" xr:uid="{00000000-0005-0000-0000-000070800000}"/>
    <cellStyle name="Akzent6 2" xfId="51438" hidden="1" xr:uid="{00000000-0005-0000-0000-000071800000}"/>
    <cellStyle name="Akzent6 2" xfId="51400" hidden="1" xr:uid="{00000000-0005-0000-0000-000072800000}"/>
    <cellStyle name="Akzent6 2" xfId="51379" hidden="1" xr:uid="{00000000-0005-0000-0000-000073800000}"/>
    <cellStyle name="Akzent6 2" xfId="51341" hidden="1" xr:uid="{00000000-0005-0000-0000-000074800000}"/>
    <cellStyle name="Akzent6 2" xfId="51600" hidden="1" xr:uid="{00000000-0005-0000-0000-000075800000}"/>
    <cellStyle name="Akzent6 2" xfId="51285" hidden="1" xr:uid="{00000000-0005-0000-0000-000076800000}"/>
    <cellStyle name="Akzent6 2" xfId="51264" hidden="1" xr:uid="{00000000-0005-0000-0000-000077800000}"/>
    <cellStyle name="Akzent6 2" xfId="51222" hidden="1" xr:uid="{00000000-0005-0000-0000-000078800000}"/>
    <cellStyle name="Akzent6 2" xfId="51201" hidden="1" xr:uid="{00000000-0005-0000-0000-000079800000}"/>
    <cellStyle name="Akzent6 2" xfId="51164" hidden="1" xr:uid="{00000000-0005-0000-0000-00007A800000}"/>
    <cellStyle name="Akzent6 2" xfId="51142" hidden="1" xr:uid="{00000000-0005-0000-0000-00007B800000}"/>
    <cellStyle name="Akzent6 2" xfId="51105" hidden="1" xr:uid="{00000000-0005-0000-0000-00007C800000}"/>
    <cellStyle name="Akzent6 2" xfId="51080" hidden="1" xr:uid="{00000000-0005-0000-0000-00007D800000}"/>
    <cellStyle name="Akzent6 2" xfId="51047" hidden="1" xr:uid="{00000000-0005-0000-0000-00007E800000}"/>
    <cellStyle name="Akzent6 2" xfId="51269" hidden="1" xr:uid="{00000000-0005-0000-0000-00007F800000}"/>
    <cellStyle name="Akzent6 2" xfId="50996" hidden="1" xr:uid="{00000000-0005-0000-0000-000080800000}"/>
    <cellStyle name="Akzent6 2" xfId="50970" hidden="1" xr:uid="{00000000-0005-0000-0000-000081800000}"/>
    <cellStyle name="Akzent6 2" xfId="50938" hidden="1" xr:uid="{00000000-0005-0000-0000-000082800000}"/>
    <cellStyle name="Akzent6 2" xfId="50915" hidden="1" xr:uid="{00000000-0005-0000-0000-000083800000}"/>
    <cellStyle name="Akzent6 2" xfId="50888" hidden="1" xr:uid="{00000000-0005-0000-0000-000084800000}"/>
    <cellStyle name="Akzent6 2" xfId="50856" hidden="1" xr:uid="{00000000-0005-0000-0000-000085800000}"/>
    <cellStyle name="Akzent6 2" xfId="50830" hidden="1" xr:uid="{00000000-0005-0000-0000-000086800000}"/>
    <cellStyle name="Akzent6 2" xfId="50798" hidden="1" xr:uid="{00000000-0005-0000-0000-000087800000}"/>
    <cellStyle name="Akzent6 2" xfId="50768" hidden="1" xr:uid="{00000000-0005-0000-0000-000088800000}"/>
    <cellStyle name="Akzent6 2" xfId="50725" hidden="1" xr:uid="{00000000-0005-0000-0000-000089800000}"/>
    <cellStyle name="Akzent6 2" xfId="50680" hidden="1" xr:uid="{00000000-0005-0000-0000-00008A800000}"/>
    <cellStyle name="Akzent6 2" xfId="50657" hidden="1" xr:uid="{00000000-0005-0000-0000-00008B800000}"/>
    <cellStyle name="Akzent6 2" xfId="50624" hidden="1" xr:uid="{00000000-0005-0000-0000-00008C800000}"/>
    <cellStyle name="Akzent6 2" xfId="50589" hidden="1" xr:uid="{00000000-0005-0000-0000-00008D800000}"/>
    <cellStyle name="Akzent6 2" xfId="50560" hidden="1" xr:uid="{00000000-0005-0000-0000-00008E800000}"/>
    <cellStyle name="Akzent6 2" xfId="50531" hidden="1" xr:uid="{00000000-0005-0000-0000-00008F800000}"/>
    <cellStyle name="Akzent6 2" xfId="50498" hidden="1" xr:uid="{00000000-0005-0000-0000-000090800000}"/>
    <cellStyle name="Akzent6 2" xfId="50473" hidden="1" xr:uid="{00000000-0005-0000-0000-000091800000}"/>
    <cellStyle name="Akzent6 2" xfId="50440" hidden="1" xr:uid="{00000000-0005-0000-0000-000092800000}"/>
    <cellStyle name="Akzent6 2" xfId="50414" hidden="1" xr:uid="{00000000-0005-0000-0000-000093800000}"/>
    <cellStyle name="Akzent6 2" xfId="50366" hidden="1" xr:uid="{00000000-0005-0000-0000-000094800000}"/>
    <cellStyle name="Akzent6 2" xfId="50331" hidden="1" xr:uid="{00000000-0005-0000-0000-000095800000}"/>
    <cellStyle name="Akzent6 2" xfId="50295" hidden="1" xr:uid="{00000000-0005-0000-0000-000096800000}"/>
    <cellStyle name="Akzent6 2" xfId="50272" hidden="1" xr:uid="{00000000-0005-0000-0000-000097800000}"/>
    <cellStyle name="Akzent6 2" xfId="50232" hidden="1" xr:uid="{00000000-0005-0000-0000-000098800000}"/>
    <cellStyle name="Akzent6 2" xfId="50209" hidden="1" xr:uid="{00000000-0005-0000-0000-000099800000}"/>
    <cellStyle name="Akzent6 2" xfId="50173" hidden="1" xr:uid="{00000000-0005-0000-0000-00009A800000}"/>
    <cellStyle name="Akzent6 2" xfId="50141" hidden="1" xr:uid="{00000000-0005-0000-0000-00009B800000}"/>
    <cellStyle name="Akzent6 2" xfId="50111" hidden="1" xr:uid="{00000000-0005-0000-0000-00009C800000}"/>
    <cellStyle name="Akzent6 2" xfId="50337" hidden="1" xr:uid="{00000000-0005-0000-0000-00009D800000}"/>
    <cellStyle name="Akzent6 2" xfId="50048" hidden="1" xr:uid="{00000000-0005-0000-0000-00009E800000}"/>
    <cellStyle name="Akzent6 2" xfId="50025" hidden="1" xr:uid="{00000000-0005-0000-0000-00009F800000}"/>
    <cellStyle name="Akzent6 2" xfId="49995" hidden="1" xr:uid="{00000000-0005-0000-0000-0000A0800000}"/>
    <cellStyle name="Akzent6 2" xfId="49958" hidden="1" xr:uid="{00000000-0005-0000-0000-0000A1800000}"/>
    <cellStyle name="Akzent6 2" xfId="49936" hidden="1" xr:uid="{00000000-0005-0000-0000-0000A2800000}"/>
    <cellStyle name="Akzent6 2" xfId="49899" hidden="1" xr:uid="{00000000-0005-0000-0000-0000A3800000}"/>
    <cellStyle name="Akzent6 2" xfId="49878" hidden="1" xr:uid="{00000000-0005-0000-0000-0000A4800000}"/>
    <cellStyle name="Akzent6 2" xfId="49840" hidden="1" xr:uid="{00000000-0005-0000-0000-0000A5800000}"/>
    <cellStyle name="Akzent6 2" xfId="49814" hidden="1" xr:uid="{00000000-0005-0000-0000-0000A6800000}"/>
    <cellStyle name="Akzent6 2" xfId="50033" hidden="1" xr:uid="{00000000-0005-0000-0000-0000A7800000}"/>
    <cellStyle name="Akzent6 2" xfId="49770" hidden="1" xr:uid="{00000000-0005-0000-0000-0000A8800000}"/>
    <cellStyle name="Akzent6 2" xfId="49741" hidden="1" xr:uid="{00000000-0005-0000-0000-0000A9800000}"/>
    <cellStyle name="Akzent6 2" xfId="49714" hidden="1" xr:uid="{00000000-0005-0000-0000-0000AA800000}"/>
    <cellStyle name="Akzent6 2" xfId="49677" hidden="1" xr:uid="{00000000-0005-0000-0000-0000AB800000}"/>
    <cellStyle name="Akzent6 2" xfId="49647" hidden="1" xr:uid="{00000000-0005-0000-0000-0000AC800000}"/>
    <cellStyle name="Akzent6 2" xfId="49616" hidden="1" xr:uid="{00000000-0005-0000-0000-0000AD800000}"/>
    <cellStyle name="Akzent6 2" xfId="49589" hidden="1" xr:uid="{00000000-0005-0000-0000-0000AE800000}"/>
    <cellStyle name="Akzent6 2" xfId="49557" hidden="1" xr:uid="{00000000-0005-0000-0000-0000AF800000}"/>
    <cellStyle name="Akzent6 2" xfId="49529" hidden="1" xr:uid="{00000000-0005-0000-0000-0000B0800000}"/>
    <cellStyle name="Akzent6 2" xfId="49501" hidden="1" xr:uid="{00000000-0005-0000-0000-0000B1800000}"/>
    <cellStyle name="Akzent6 2" xfId="49469" hidden="1" xr:uid="{00000000-0005-0000-0000-0000B2800000}"/>
    <cellStyle name="Akzent6 2" xfId="49433" hidden="1" xr:uid="{00000000-0005-0000-0000-0000B3800000}"/>
    <cellStyle name="Akzent6 2" xfId="49404" hidden="1" xr:uid="{00000000-0005-0000-0000-0000B4800000}"/>
    <cellStyle name="Akzent6 2" xfId="49375" hidden="1" xr:uid="{00000000-0005-0000-0000-0000B5800000}"/>
    <cellStyle name="Akzent6 2" xfId="49341" hidden="1" xr:uid="{00000000-0005-0000-0000-0000B6800000}"/>
    <cellStyle name="Akzent6 2" xfId="49315" hidden="1" xr:uid="{00000000-0005-0000-0000-0000B7800000}"/>
    <cellStyle name="Akzent6 2" xfId="49278" hidden="1" xr:uid="{00000000-0005-0000-0000-0000B8800000}"/>
    <cellStyle name="Akzent6 2" xfId="49251" hidden="1" xr:uid="{00000000-0005-0000-0000-0000B9800000}"/>
    <cellStyle name="Akzent6 2" xfId="49214" hidden="1" xr:uid="{00000000-0005-0000-0000-0000BA800000}"/>
    <cellStyle name="Akzent6 2" xfId="49166" hidden="1" xr:uid="{00000000-0005-0000-0000-0000BB800000}"/>
    <cellStyle name="Akzent6 2" xfId="49183" hidden="1" xr:uid="{00000000-0005-0000-0000-0000BC800000}"/>
    <cellStyle name="Akzent6 2" xfId="49083" hidden="1" xr:uid="{00000000-0005-0000-0000-0000BD800000}"/>
    <cellStyle name="Akzent6 2" xfId="49039" hidden="1" xr:uid="{00000000-0005-0000-0000-0000BE800000}"/>
    <cellStyle name="Akzent6 2" xfId="49018" hidden="1" xr:uid="{00000000-0005-0000-0000-0000BF800000}"/>
    <cellStyle name="Akzent6 2" xfId="48981" hidden="1" xr:uid="{00000000-0005-0000-0000-0000C0800000}"/>
    <cellStyle name="Akzent6 2" xfId="48959" hidden="1" xr:uid="{00000000-0005-0000-0000-0000C1800000}"/>
    <cellStyle name="Akzent6 2" xfId="48925" hidden="1" xr:uid="{00000000-0005-0000-0000-0000C2800000}"/>
    <cellStyle name="Akzent6 2" xfId="55313" hidden="1" xr:uid="{00000000-0005-0000-0000-0000C3800000}"/>
    <cellStyle name="Akzent6 2" xfId="49345" hidden="1" xr:uid="{00000000-0005-0000-0000-0000C4800000}"/>
    <cellStyle name="Akzent6 2" xfId="55567" hidden="1" xr:uid="{00000000-0005-0000-0000-0000C5800000}"/>
    <cellStyle name="Akzent6 2" xfId="55581" hidden="1" xr:uid="{00000000-0005-0000-0000-0000C6800000}"/>
    <cellStyle name="Akzent6 2" xfId="49092" hidden="1" xr:uid="{00000000-0005-0000-0000-0000C7800000}"/>
    <cellStyle name="Akzent6 2" xfId="55595" hidden="1" xr:uid="{00000000-0005-0000-0000-0000C8800000}"/>
    <cellStyle name="Akzent6 2" xfId="55601" hidden="1" xr:uid="{00000000-0005-0000-0000-0000C9800000}"/>
    <cellStyle name="Akzent6 2" xfId="55615" hidden="1" xr:uid="{00000000-0005-0000-0000-0000CA800000}"/>
    <cellStyle name="Akzent6 2" xfId="55621" hidden="1" xr:uid="{00000000-0005-0000-0000-0000CB800000}"/>
    <cellStyle name="Akzent6 2" xfId="55635" hidden="1" xr:uid="{00000000-0005-0000-0000-0000CC800000}"/>
    <cellStyle name="Akzent6 2" xfId="55641" hidden="1" xr:uid="{00000000-0005-0000-0000-0000CD800000}"/>
    <cellStyle name="Akzent6 2" xfId="55655" hidden="1" xr:uid="{00000000-0005-0000-0000-0000CE800000}"/>
    <cellStyle name="Akzent6 2" xfId="55661" hidden="1" xr:uid="{00000000-0005-0000-0000-0000CF800000}"/>
    <cellStyle name="Akzent6 2" xfId="55675" xr:uid="{00000000-0005-0000-0000-0000D0800000}"/>
    <cellStyle name="Akzent6 3" xfId="136" hidden="1" xr:uid="{00000000-0005-0000-0000-0000D1800000}"/>
    <cellStyle name="Akzent6 3" xfId="2958" hidden="1" xr:uid="{00000000-0005-0000-0000-0000D2800000}"/>
    <cellStyle name="Akzent6 3" xfId="3753" hidden="1" xr:uid="{00000000-0005-0000-0000-0000D3800000}"/>
    <cellStyle name="Akzent6 3" xfId="6281" hidden="1" xr:uid="{00000000-0005-0000-0000-0000D4800000}"/>
    <cellStyle name="Akzent6 3" xfId="4074" hidden="1" xr:uid="{00000000-0005-0000-0000-0000D5800000}"/>
    <cellStyle name="Akzent6 3" xfId="3238" hidden="1" xr:uid="{00000000-0005-0000-0000-0000D6800000}"/>
    <cellStyle name="Akzent6 3" xfId="564" hidden="1" xr:uid="{00000000-0005-0000-0000-0000D7800000}"/>
    <cellStyle name="Akzent6 3" xfId="4301" hidden="1" xr:uid="{00000000-0005-0000-0000-0000D8800000}"/>
    <cellStyle name="Akzent6 3" xfId="3430" hidden="1" xr:uid="{00000000-0005-0000-0000-0000D9800000}"/>
    <cellStyle name="Akzent6 3" xfId="548" hidden="1" xr:uid="{00000000-0005-0000-0000-0000DA800000}"/>
    <cellStyle name="Akzent6 3" xfId="12113" hidden="1" xr:uid="{00000000-0005-0000-0000-0000DB800000}"/>
    <cellStyle name="Akzent6 3" xfId="13477" hidden="1" xr:uid="{00000000-0005-0000-0000-0000DC800000}"/>
    <cellStyle name="Akzent6 3" xfId="18326" hidden="1" xr:uid="{00000000-0005-0000-0000-0000DD800000}"/>
    <cellStyle name="Akzent6 3" xfId="14128" hidden="1" xr:uid="{00000000-0005-0000-0000-0000DE800000}"/>
    <cellStyle name="Akzent6 3" xfId="12607" hidden="1" xr:uid="{00000000-0005-0000-0000-0000DF800000}"/>
    <cellStyle name="Akzent6 3" xfId="7603" hidden="1" xr:uid="{00000000-0005-0000-0000-0000E0800000}"/>
    <cellStyle name="Akzent6 3" xfId="14568" hidden="1" xr:uid="{00000000-0005-0000-0000-0000E1800000}"/>
    <cellStyle name="Akzent6 3" xfId="12938" hidden="1" xr:uid="{00000000-0005-0000-0000-0000E2800000}"/>
    <cellStyle name="Akzent6 3" xfId="7616" hidden="1" xr:uid="{00000000-0005-0000-0000-0000E3800000}"/>
    <cellStyle name="Akzent6 3" xfId="14997" hidden="1" xr:uid="{00000000-0005-0000-0000-0000E4800000}"/>
    <cellStyle name="Akzent6 3" xfId="13344" hidden="1" xr:uid="{00000000-0005-0000-0000-0000E5800000}"/>
    <cellStyle name="Akzent6 3" xfId="7679" hidden="1" xr:uid="{00000000-0005-0000-0000-0000E6800000}"/>
    <cellStyle name="Akzent6 3" xfId="15446" hidden="1" xr:uid="{00000000-0005-0000-0000-0000E7800000}"/>
    <cellStyle name="Akzent6 3" xfId="13742" hidden="1" xr:uid="{00000000-0005-0000-0000-0000E8800000}"/>
    <cellStyle name="Akzent6 3" xfId="7748" hidden="1" xr:uid="{00000000-0005-0000-0000-0000E9800000}"/>
    <cellStyle name="Akzent6 3" xfId="15928" hidden="1" xr:uid="{00000000-0005-0000-0000-0000EA800000}"/>
    <cellStyle name="Akzent6 3" xfId="14185" hidden="1" xr:uid="{00000000-0005-0000-0000-0000EB800000}"/>
    <cellStyle name="Akzent6 3" xfId="7794" hidden="1" xr:uid="{00000000-0005-0000-0000-0000EC800000}"/>
    <cellStyle name="Akzent6 3" xfId="22902" hidden="1" xr:uid="{00000000-0005-0000-0000-0000ED800000}"/>
    <cellStyle name="Akzent6 3" xfId="23460" hidden="1" xr:uid="{00000000-0005-0000-0000-0000EE800000}"/>
    <cellStyle name="Akzent6 3" xfId="25231" hidden="1" xr:uid="{00000000-0005-0000-0000-0000EF800000}"/>
    <cellStyle name="Akzent6 3" xfId="23693" hidden="1" xr:uid="{00000000-0005-0000-0000-0000F0800000}"/>
    <cellStyle name="Akzent6 3" xfId="23100" hidden="1" xr:uid="{00000000-0005-0000-0000-0000F1800000}"/>
    <cellStyle name="Akzent6 3" xfId="21216" hidden="1" xr:uid="{00000000-0005-0000-0000-0000F2800000}"/>
    <cellStyle name="Akzent6 3" xfId="26709" hidden="1" xr:uid="{00000000-0005-0000-0000-0000F3800000}"/>
    <cellStyle name="Akzent6 3" xfId="27005" hidden="1" xr:uid="{00000000-0005-0000-0000-0000F4800000}"/>
    <cellStyle name="Akzent6 3" xfId="27920" hidden="1" xr:uid="{00000000-0005-0000-0000-0000F5800000}"/>
    <cellStyle name="Akzent6 3" xfId="29220" hidden="1" xr:uid="{00000000-0005-0000-0000-0000F6800000}"/>
    <cellStyle name="Akzent6 3" xfId="29517" hidden="1" xr:uid="{00000000-0005-0000-0000-0000F7800000}"/>
    <cellStyle name="Akzent6 3" xfId="30433" hidden="1" xr:uid="{00000000-0005-0000-0000-0000F8800000}"/>
    <cellStyle name="Akzent6 3" xfId="31614" hidden="1" xr:uid="{00000000-0005-0000-0000-0000F9800000}"/>
    <cellStyle name="Akzent6 3" xfId="31910" hidden="1" xr:uid="{00000000-0005-0000-0000-0000FA800000}"/>
    <cellStyle name="Akzent6 3" xfId="32823" hidden="1" xr:uid="{00000000-0005-0000-0000-0000FB800000}"/>
    <cellStyle name="Akzent6 3" xfId="33904" hidden="1" xr:uid="{00000000-0005-0000-0000-0000FC800000}"/>
    <cellStyle name="Akzent6 3" xfId="34197" hidden="1" xr:uid="{00000000-0005-0000-0000-0000FD800000}"/>
    <cellStyle name="Akzent6 3" xfId="35109" hidden="1" xr:uid="{00000000-0005-0000-0000-0000FE800000}"/>
    <cellStyle name="Akzent6 3" xfId="36189" hidden="1" xr:uid="{00000000-0005-0000-0000-0000FF800000}"/>
    <cellStyle name="Akzent6 3" xfId="36479" hidden="1" xr:uid="{00000000-0005-0000-0000-000000810000}"/>
    <cellStyle name="Akzent6 3" xfId="37386" hidden="1" xr:uid="{00000000-0005-0000-0000-000001810000}"/>
    <cellStyle name="Akzent6 3" xfId="38448" hidden="1" xr:uid="{00000000-0005-0000-0000-000002810000}"/>
    <cellStyle name="Akzent6 3" xfId="38730" hidden="1" xr:uid="{00000000-0005-0000-0000-000003810000}"/>
    <cellStyle name="Akzent6 3" xfId="39633" hidden="1" xr:uid="{00000000-0005-0000-0000-000004810000}"/>
    <cellStyle name="Akzent6 3" xfId="40685" hidden="1" xr:uid="{00000000-0005-0000-0000-000005810000}"/>
    <cellStyle name="Akzent6 3" xfId="40966" hidden="1" xr:uid="{00000000-0005-0000-0000-000006810000}"/>
    <cellStyle name="Akzent6 3" xfId="41869" hidden="1" xr:uid="{00000000-0005-0000-0000-000007810000}"/>
    <cellStyle name="Akzent6 3" xfId="44682" hidden="1" xr:uid="{00000000-0005-0000-0000-000008810000}"/>
    <cellStyle name="Akzent6 3" xfId="45475" hidden="1" xr:uid="{00000000-0005-0000-0000-000009810000}"/>
    <cellStyle name="Akzent6 3" xfId="47968" hidden="1" xr:uid="{00000000-0005-0000-0000-00000A810000}"/>
    <cellStyle name="Akzent6 3" xfId="45792" hidden="1" xr:uid="{00000000-0005-0000-0000-00000B810000}"/>
    <cellStyle name="Akzent6 3" xfId="44960" hidden="1" xr:uid="{00000000-0005-0000-0000-00000C810000}"/>
    <cellStyle name="Akzent6 3" xfId="42321" hidden="1" xr:uid="{00000000-0005-0000-0000-00000D810000}"/>
    <cellStyle name="Akzent6 3" xfId="46016" hidden="1" xr:uid="{00000000-0005-0000-0000-00000E810000}"/>
    <cellStyle name="Akzent6 3" xfId="45151" hidden="1" xr:uid="{00000000-0005-0000-0000-00000F810000}"/>
    <cellStyle name="Akzent6 3" xfId="42305" hidden="1" xr:uid="{00000000-0005-0000-0000-000010810000}"/>
    <cellStyle name="Akzent6 3" xfId="51483" hidden="1" xr:uid="{00000000-0005-0000-0000-000011810000}"/>
    <cellStyle name="Akzent6 3" xfId="52276" hidden="1" xr:uid="{00000000-0005-0000-0000-000012810000}"/>
    <cellStyle name="Akzent6 3" xfId="54769" hidden="1" xr:uid="{00000000-0005-0000-0000-000013810000}"/>
    <cellStyle name="Akzent6 3" xfId="52593" hidden="1" xr:uid="{00000000-0005-0000-0000-000014810000}"/>
    <cellStyle name="Akzent6 3" xfId="51761" hidden="1" xr:uid="{00000000-0005-0000-0000-000015810000}"/>
    <cellStyle name="Akzent6 3" xfId="49122" hidden="1" xr:uid="{00000000-0005-0000-0000-000016810000}"/>
    <cellStyle name="Akzent6 3" xfId="52817" hidden="1" xr:uid="{00000000-0005-0000-0000-000017810000}"/>
    <cellStyle name="Akzent6 3" xfId="51952" hidden="1" xr:uid="{00000000-0005-0000-0000-000018810000}"/>
    <cellStyle name="Akzent6 3" xfId="49106" xr:uid="{00000000-0005-0000-0000-000019810000}"/>
    <cellStyle name="Akzent6 4" xfId="137" hidden="1" xr:uid="{00000000-0005-0000-0000-00001A810000}"/>
    <cellStyle name="Akzent6 4" xfId="3673" hidden="1" xr:uid="{00000000-0005-0000-0000-00001B810000}"/>
    <cellStyle name="Akzent6 4" xfId="3648" hidden="1" xr:uid="{00000000-0005-0000-0000-00001C810000}"/>
    <cellStyle name="Akzent6 4" xfId="3326" hidden="1" xr:uid="{00000000-0005-0000-0000-00001D810000}"/>
    <cellStyle name="Akzent6 4" xfId="3347" hidden="1" xr:uid="{00000000-0005-0000-0000-00001E810000}"/>
    <cellStyle name="Akzent6 4" xfId="3527" hidden="1" xr:uid="{00000000-0005-0000-0000-00001F810000}"/>
    <cellStyle name="Akzent6 4" xfId="3546" hidden="1" xr:uid="{00000000-0005-0000-0000-000020810000}"/>
    <cellStyle name="Akzent6 4" xfId="13335" hidden="1" xr:uid="{00000000-0005-0000-0000-000021810000}"/>
    <cellStyle name="Akzent6 4" xfId="13289" hidden="1" xr:uid="{00000000-0005-0000-0000-000022810000}"/>
    <cellStyle name="Akzent6 4" xfId="12766" hidden="1" xr:uid="{00000000-0005-0000-0000-000023810000}"/>
    <cellStyle name="Akzent6 4" xfId="12793" hidden="1" xr:uid="{00000000-0005-0000-0000-000024810000}"/>
    <cellStyle name="Akzent6 4" xfId="13105" hidden="1" xr:uid="{00000000-0005-0000-0000-000025810000}"/>
    <cellStyle name="Akzent6 4" xfId="13140" hidden="1" xr:uid="{00000000-0005-0000-0000-000026810000}"/>
    <cellStyle name="Akzent6 4" xfId="13527" hidden="1" xr:uid="{00000000-0005-0000-0000-000027810000}"/>
    <cellStyle name="Akzent6 4" xfId="13568" hidden="1" xr:uid="{00000000-0005-0000-0000-000028810000}"/>
    <cellStyle name="Akzent6 4" xfId="13916" hidden="1" xr:uid="{00000000-0005-0000-0000-000029810000}"/>
    <cellStyle name="Akzent6 4" xfId="13969" hidden="1" xr:uid="{00000000-0005-0000-0000-00002A810000}"/>
    <cellStyle name="Akzent6 4" xfId="14365" hidden="1" xr:uid="{00000000-0005-0000-0000-00002B810000}"/>
    <cellStyle name="Akzent6 4" xfId="14416" hidden="1" xr:uid="{00000000-0005-0000-0000-00002C810000}"/>
    <cellStyle name="Akzent6 4" xfId="23401" hidden="1" xr:uid="{00000000-0005-0000-0000-00002D810000}"/>
    <cellStyle name="Akzent6 4" xfId="23378" hidden="1" xr:uid="{00000000-0005-0000-0000-00002E810000}"/>
    <cellStyle name="Akzent6 4" xfId="23165" hidden="1" xr:uid="{00000000-0005-0000-0000-00002F810000}"/>
    <cellStyle name="Akzent6 4" xfId="23178" hidden="1" xr:uid="{00000000-0005-0000-0000-000030810000}"/>
    <cellStyle name="Akzent6 4" xfId="26965" hidden="1" xr:uid="{00000000-0005-0000-0000-000031810000}"/>
    <cellStyle name="Akzent6 4" xfId="26950" hidden="1" xr:uid="{00000000-0005-0000-0000-000032810000}"/>
    <cellStyle name="Akzent6 4" xfId="29477" hidden="1" xr:uid="{00000000-0005-0000-0000-000033810000}"/>
    <cellStyle name="Akzent6 4" xfId="29462" hidden="1" xr:uid="{00000000-0005-0000-0000-000034810000}"/>
    <cellStyle name="Akzent6 4" xfId="31870" hidden="1" xr:uid="{00000000-0005-0000-0000-000035810000}"/>
    <cellStyle name="Akzent6 4" xfId="31855" hidden="1" xr:uid="{00000000-0005-0000-0000-000036810000}"/>
    <cellStyle name="Akzent6 4" xfId="34157" hidden="1" xr:uid="{00000000-0005-0000-0000-000037810000}"/>
    <cellStyle name="Akzent6 4" xfId="34142" hidden="1" xr:uid="{00000000-0005-0000-0000-000038810000}"/>
    <cellStyle name="Akzent6 4" xfId="36440" hidden="1" xr:uid="{00000000-0005-0000-0000-000039810000}"/>
    <cellStyle name="Akzent6 4" xfId="36426" hidden="1" xr:uid="{00000000-0005-0000-0000-00003A810000}"/>
    <cellStyle name="Akzent6 4" xfId="38692" hidden="1" xr:uid="{00000000-0005-0000-0000-00003B810000}"/>
    <cellStyle name="Akzent6 4" xfId="38678" hidden="1" xr:uid="{00000000-0005-0000-0000-00003C810000}"/>
    <cellStyle name="Akzent6 4" xfId="40928" hidden="1" xr:uid="{00000000-0005-0000-0000-00003D810000}"/>
    <cellStyle name="Akzent6 4" xfId="40915" hidden="1" xr:uid="{00000000-0005-0000-0000-00003E810000}"/>
    <cellStyle name="Akzent6 4" xfId="45395" hidden="1" xr:uid="{00000000-0005-0000-0000-00003F810000}"/>
    <cellStyle name="Akzent6 4" xfId="45368" hidden="1" xr:uid="{00000000-0005-0000-0000-000040810000}"/>
    <cellStyle name="Akzent6 4" xfId="45048" hidden="1" xr:uid="{00000000-0005-0000-0000-000041810000}"/>
    <cellStyle name="Akzent6 4" xfId="45069" hidden="1" xr:uid="{00000000-0005-0000-0000-000042810000}"/>
    <cellStyle name="Akzent6 4" xfId="45246" hidden="1" xr:uid="{00000000-0005-0000-0000-000043810000}"/>
    <cellStyle name="Akzent6 4" xfId="45265" hidden="1" xr:uid="{00000000-0005-0000-0000-000044810000}"/>
    <cellStyle name="Akzent6 4" xfId="52196" hidden="1" xr:uid="{00000000-0005-0000-0000-000045810000}"/>
    <cellStyle name="Akzent6 4" xfId="52169" hidden="1" xr:uid="{00000000-0005-0000-0000-000046810000}"/>
    <cellStyle name="Akzent6 4" xfId="51849" hidden="1" xr:uid="{00000000-0005-0000-0000-000047810000}"/>
    <cellStyle name="Akzent6 4" xfId="51870" hidden="1" xr:uid="{00000000-0005-0000-0000-000048810000}"/>
    <cellStyle name="Akzent6 4" xfId="52047" hidden="1" xr:uid="{00000000-0005-0000-0000-000049810000}"/>
    <cellStyle name="Akzent6 4" xfId="52066" xr:uid="{00000000-0005-0000-0000-00004A810000}"/>
    <cellStyle name="Akzent6 5" xfId="138" xr:uid="{00000000-0005-0000-0000-00004B810000}"/>
    <cellStyle name="Ausgabe" xfId="37" xr:uid="{00000000-0005-0000-0000-00004C810000}"/>
    <cellStyle name="Ausgabe 10" xfId="297" xr:uid="{00000000-0005-0000-0000-00004D810000}"/>
    <cellStyle name="Ausgabe 11" xfId="56106" xr:uid="{00000000-0005-0000-0000-00004E810000}"/>
    <cellStyle name="Ausgabe 12" xfId="56107" xr:uid="{00000000-0005-0000-0000-00004F810000}"/>
    <cellStyle name="Ausgabe 2" xfId="140" xr:uid="{00000000-0005-0000-0000-000050810000}"/>
    <cellStyle name="Ausgabe 2 10" xfId="836" xr:uid="{00000000-0005-0000-0000-000051810000}"/>
    <cellStyle name="Ausgabe 2 100" xfId="5914" xr:uid="{00000000-0005-0000-0000-000052810000}"/>
    <cellStyle name="Ausgabe 2 1000" xfId="11515" xr:uid="{00000000-0005-0000-0000-000053810000}"/>
    <cellStyle name="Ausgabe 2 1001" xfId="11405" xr:uid="{00000000-0005-0000-0000-000054810000}"/>
    <cellStyle name="Ausgabe 2 1002" xfId="11229" xr:uid="{00000000-0005-0000-0000-000055810000}"/>
    <cellStyle name="Ausgabe 2 1003" xfId="11087" xr:uid="{00000000-0005-0000-0000-000056810000}"/>
    <cellStyle name="Ausgabe 2 1004" xfId="10949" xr:uid="{00000000-0005-0000-0000-000057810000}"/>
    <cellStyle name="Ausgabe 2 1005" xfId="10817" xr:uid="{00000000-0005-0000-0000-000058810000}"/>
    <cellStyle name="Ausgabe 2 1006" xfId="10690" xr:uid="{00000000-0005-0000-0000-000059810000}"/>
    <cellStyle name="Ausgabe 2 1007" xfId="10553" xr:uid="{00000000-0005-0000-0000-00005A810000}"/>
    <cellStyle name="Ausgabe 2 1008" xfId="10396" xr:uid="{00000000-0005-0000-0000-00005B810000}"/>
    <cellStyle name="Ausgabe 2 1009" xfId="10261" xr:uid="{00000000-0005-0000-0000-00005C810000}"/>
    <cellStyle name="Ausgabe 2 101" xfId="5975" xr:uid="{00000000-0005-0000-0000-00005D810000}"/>
    <cellStyle name="Ausgabe 2 1010" xfId="10114" xr:uid="{00000000-0005-0000-0000-00005E810000}"/>
    <cellStyle name="Ausgabe 2 1011" xfId="9973" xr:uid="{00000000-0005-0000-0000-00005F810000}"/>
    <cellStyle name="Ausgabe 2 1012" xfId="9859" xr:uid="{00000000-0005-0000-0000-000060810000}"/>
    <cellStyle name="Ausgabe 2 1013" xfId="9721" xr:uid="{00000000-0005-0000-0000-000061810000}"/>
    <cellStyle name="Ausgabe 2 1014" xfId="9565" xr:uid="{00000000-0005-0000-0000-000062810000}"/>
    <cellStyle name="Ausgabe 2 1015" xfId="9431" xr:uid="{00000000-0005-0000-0000-000063810000}"/>
    <cellStyle name="Ausgabe 2 1016" xfId="9304" xr:uid="{00000000-0005-0000-0000-000064810000}"/>
    <cellStyle name="Ausgabe 2 1017" xfId="9196" xr:uid="{00000000-0005-0000-0000-000065810000}"/>
    <cellStyle name="Ausgabe 2 1018" xfId="9059" xr:uid="{00000000-0005-0000-0000-000066810000}"/>
    <cellStyle name="Ausgabe 2 1019" xfId="8928" xr:uid="{00000000-0005-0000-0000-000067810000}"/>
    <cellStyle name="Ausgabe 2 102" xfId="6037" xr:uid="{00000000-0005-0000-0000-000068810000}"/>
    <cellStyle name="Ausgabe 2 1020" xfId="8809" xr:uid="{00000000-0005-0000-0000-000069810000}"/>
    <cellStyle name="Ausgabe 2 1021" xfId="8676" xr:uid="{00000000-0005-0000-0000-00006A810000}"/>
    <cellStyle name="Ausgabe 2 1022" xfId="8523" xr:uid="{00000000-0005-0000-0000-00006B810000}"/>
    <cellStyle name="Ausgabe 2 1023" xfId="8393" xr:uid="{00000000-0005-0000-0000-00006C810000}"/>
    <cellStyle name="Ausgabe 2 1024" xfId="8256" xr:uid="{00000000-0005-0000-0000-00006D810000}"/>
    <cellStyle name="Ausgabe 2 1025" xfId="8136" xr:uid="{00000000-0005-0000-0000-00006E810000}"/>
    <cellStyle name="Ausgabe 2 1026" xfId="8001" xr:uid="{00000000-0005-0000-0000-00006F810000}"/>
    <cellStyle name="Ausgabe 2 1027" xfId="7856" xr:uid="{00000000-0005-0000-0000-000070810000}"/>
    <cellStyle name="Ausgabe 2 1028" xfId="7867" xr:uid="{00000000-0005-0000-0000-000071810000}"/>
    <cellStyle name="Ausgabe 2 1029" xfId="7624" xr:uid="{00000000-0005-0000-0000-000072810000}"/>
    <cellStyle name="Ausgabe 2 103" xfId="6091" xr:uid="{00000000-0005-0000-0000-000073810000}"/>
    <cellStyle name="Ausgabe 2 1030" xfId="7463" xr:uid="{00000000-0005-0000-0000-000074810000}"/>
    <cellStyle name="Ausgabe 2 1031" xfId="7306" xr:uid="{00000000-0005-0000-0000-000075810000}"/>
    <cellStyle name="Ausgabe 2 1032" xfId="20947" xr:uid="{00000000-0005-0000-0000-000076810000}"/>
    <cellStyle name="Ausgabe 2 1033" xfId="20958" xr:uid="{00000000-0005-0000-0000-000077810000}"/>
    <cellStyle name="Ausgabe 2 1034" xfId="20972" xr:uid="{00000000-0005-0000-0000-000078810000}"/>
    <cellStyle name="Ausgabe 2 1035" xfId="20992" xr:uid="{00000000-0005-0000-0000-000079810000}"/>
    <cellStyle name="Ausgabe 2 1036" xfId="21012" xr:uid="{00000000-0005-0000-0000-00007A810000}"/>
    <cellStyle name="Ausgabe 2 1037" xfId="21032" xr:uid="{00000000-0005-0000-0000-00007B810000}"/>
    <cellStyle name="Ausgabe 2 1038" xfId="21052" xr:uid="{00000000-0005-0000-0000-00007C810000}"/>
    <cellStyle name="Ausgabe 2 1039" xfId="21100" xr:uid="{00000000-0005-0000-0000-00007D810000}"/>
    <cellStyle name="Ausgabe 2 104" xfId="6151" xr:uid="{00000000-0005-0000-0000-00007E810000}"/>
    <cellStyle name="Ausgabe 2 1040" xfId="21142" xr:uid="{00000000-0005-0000-0000-00007F810000}"/>
    <cellStyle name="Ausgabe 2 1041" xfId="21180" xr:uid="{00000000-0005-0000-0000-000080810000}"/>
    <cellStyle name="Ausgabe 2 1042" xfId="21248" xr:uid="{00000000-0005-0000-0000-000081810000}"/>
    <cellStyle name="Ausgabe 2 1043" xfId="21287" xr:uid="{00000000-0005-0000-0000-000082810000}"/>
    <cellStyle name="Ausgabe 2 1044" xfId="21329" xr:uid="{00000000-0005-0000-0000-000083810000}"/>
    <cellStyle name="Ausgabe 2 1045" xfId="21374" xr:uid="{00000000-0005-0000-0000-000084810000}"/>
    <cellStyle name="Ausgabe 2 1046" xfId="21410" xr:uid="{00000000-0005-0000-0000-000085810000}"/>
    <cellStyle name="Ausgabe 2 1047" xfId="21449" xr:uid="{00000000-0005-0000-0000-000086810000}"/>
    <cellStyle name="Ausgabe 2 1048" xfId="21483" xr:uid="{00000000-0005-0000-0000-000087810000}"/>
    <cellStyle name="Ausgabe 2 1049" xfId="21517" xr:uid="{00000000-0005-0000-0000-000088810000}"/>
    <cellStyle name="Ausgabe 2 105" xfId="6197" xr:uid="{00000000-0005-0000-0000-000089810000}"/>
    <cellStyle name="Ausgabe 2 1050" xfId="21558" xr:uid="{00000000-0005-0000-0000-00008A810000}"/>
    <cellStyle name="Ausgabe 2 1051" xfId="21598" xr:uid="{00000000-0005-0000-0000-00008B810000}"/>
    <cellStyle name="Ausgabe 2 1052" xfId="21638" xr:uid="{00000000-0005-0000-0000-00008C810000}"/>
    <cellStyle name="Ausgabe 2 1053" xfId="21671" xr:uid="{00000000-0005-0000-0000-00008D810000}"/>
    <cellStyle name="Ausgabe 2 1054" xfId="21704" xr:uid="{00000000-0005-0000-0000-00008E810000}"/>
    <cellStyle name="Ausgabe 2 1055" xfId="21744" xr:uid="{00000000-0005-0000-0000-00008F810000}"/>
    <cellStyle name="Ausgabe 2 1056" xfId="21784" xr:uid="{00000000-0005-0000-0000-000090810000}"/>
    <cellStyle name="Ausgabe 2 1057" xfId="21817" xr:uid="{00000000-0005-0000-0000-000091810000}"/>
    <cellStyle name="Ausgabe 2 1058" xfId="21856" xr:uid="{00000000-0005-0000-0000-000092810000}"/>
    <cellStyle name="Ausgabe 2 1059" xfId="21911" xr:uid="{00000000-0005-0000-0000-000093810000}"/>
    <cellStyle name="Ausgabe 2 106" xfId="6254" xr:uid="{00000000-0005-0000-0000-000094810000}"/>
    <cellStyle name="Ausgabe 2 1060" xfId="21951" xr:uid="{00000000-0005-0000-0000-000095810000}"/>
    <cellStyle name="Ausgabe 2 1061" xfId="21991" xr:uid="{00000000-0005-0000-0000-000096810000}"/>
    <cellStyle name="Ausgabe 2 1062" xfId="22032" xr:uid="{00000000-0005-0000-0000-000097810000}"/>
    <cellStyle name="Ausgabe 2 1063" xfId="22064" xr:uid="{00000000-0005-0000-0000-000098810000}"/>
    <cellStyle name="Ausgabe 2 1064" xfId="22113" xr:uid="{00000000-0005-0000-0000-000099810000}"/>
    <cellStyle name="Ausgabe 2 1065" xfId="22155" xr:uid="{00000000-0005-0000-0000-00009A810000}"/>
    <cellStyle name="Ausgabe 2 1066" xfId="22195" xr:uid="{00000000-0005-0000-0000-00009B810000}"/>
    <cellStyle name="Ausgabe 2 1067" xfId="22234" xr:uid="{00000000-0005-0000-0000-00009C810000}"/>
    <cellStyle name="Ausgabe 2 1068" xfId="22269" xr:uid="{00000000-0005-0000-0000-00009D810000}"/>
    <cellStyle name="Ausgabe 2 1069" xfId="22304" xr:uid="{00000000-0005-0000-0000-00009E810000}"/>
    <cellStyle name="Ausgabe 2 107" xfId="6239" xr:uid="{00000000-0005-0000-0000-00009F810000}"/>
    <cellStyle name="Ausgabe 2 1070" xfId="22345" xr:uid="{00000000-0005-0000-0000-0000A0810000}"/>
    <cellStyle name="Ausgabe 2 1071" xfId="22385" xr:uid="{00000000-0005-0000-0000-0000A1810000}"/>
    <cellStyle name="Ausgabe 2 1072" xfId="22425" xr:uid="{00000000-0005-0000-0000-0000A2810000}"/>
    <cellStyle name="Ausgabe 2 1073" xfId="22465" xr:uid="{00000000-0005-0000-0000-0000A3810000}"/>
    <cellStyle name="Ausgabe 2 1074" xfId="22485" xr:uid="{00000000-0005-0000-0000-0000A4810000}"/>
    <cellStyle name="Ausgabe 2 1075" xfId="22523" xr:uid="{00000000-0005-0000-0000-0000A5810000}"/>
    <cellStyle name="Ausgabe 2 1076" xfId="22565" xr:uid="{00000000-0005-0000-0000-0000A6810000}"/>
    <cellStyle name="Ausgabe 2 1077" xfId="22603" xr:uid="{00000000-0005-0000-0000-0000A7810000}"/>
    <cellStyle name="Ausgabe 2 1078" xfId="22641" xr:uid="{00000000-0005-0000-0000-0000A8810000}"/>
    <cellStyle name="Ausgabe 2 1079" xfId="22679" xr:uid="{00000000-0005-0000-0000-0000A9810000}"/>
    <cellStyle name="Ausgabe 2 108" xfId="6322" xr:uid="{00000000-0005-0000-0000-0000AA810000}"/>
    <cellStyle name="Ausgabe 2 1080" xfId="22717" xr:uid="{00000000-0005-0000-0000-0000AB810000}"/>
    <cellStyle name="Ausgabe 2 1081" xfId="22758" xr:uid="{00000000-0005-0000-0000-0000AC810000}"/>
    <cellStyle name="Ausgabe 2 1082" xfId="22797" xr:uid="{00000000-0005-0000-0000-0000AD810000}"/>
    <cellStyle name="Ausgabe 2 1083" xfId="22832" xr:uid="{00000000-0005-0000-0000-0000AE810000}"/>
    <cellStyle name="Ausgabe 2 1084" xfId="22876" xr:uid="{00000000-0005-0000-0000-0000AF810000}"/>
    <cellStyle name="Ausgabe 2 1085" xfId="22860" xr:uid="{00000000-0005-0000-0000-0000B0810000}"/>
    <cellStyle name="Ausgabe 2 1086" xfId="22941" xr:uid="{00000000-0005-0000-0000-0000B1810000}"/>
    <cellStyle name="Ausgabe 2 1087" xfId="22981" xr:uid="{00000000-0005-0000-0000-0000B2810000}"/>
    <cellStyle name="Ausgabe 2 1088" xfId="23021" xr:uid="{00000000-0005-0000-0000-0000B3810000}"/>
    <cellStyle name="Ausgabe 2 1089" xfId="23061" xr:uid="{00000000-0005-0000-0000-0000B4810000}"/>
    <cellStyle name="Ausgabe 2 109" xfId="6383" xr:uid="{00000000-0005-0000-0000-0000B5810000}"/>
    <cellStyle name="Ausgabe 2 1090" xfId="23105" xr:uid="{00000000-0005-0000-0000-0000B6810000}"/>
    <cellStyle name="Ausgabe 2 1091" xfId="23136" xr:uid="{00000000-0005-0000-0000-0000B7810000}"/>
    <cellStyle name="Ausgabe 2 1092" xfId="23210" xr:uid="{00000000-0005-0000-0000-0000B8810000}"/>
    <cellStyle name="Ausgabe 2 1093" xfId="23252" xr:uid="{00000000-0005-0000-0000-0000B9810000}"/>
    <cellStyle name="Ausgabe 2 1094" xfId="23292" xr:uid="{00000000-0005-0000-0000-0000BA810000}"/>
    <cellStyle name="Ausgabe 2 1095" xfId="23328" xr:uid="{00000000-0005-0000-0000-0000BB810000}"/>
    <cellStyle name="Ausgabe 2 1096" xfId="23359" xr:uid="{00000000-0005-0000-0000-0000BC810000}"/>
    <cellStyle name="Ausgabe 2 1097" xfId="23429" xr:uid="{00000000-0005-0000-0000-0000BD810000}"/>
    <cellStyle name="Ausgabe 2 1098" xfId="23471" xr:uid="{00000000-0005-0000-0000-0000BE810000}"/>
    <cellStyle name="Ausgabe 2 1099" xfId="23514" xr:uid="{00000000-0005-0000-0000-0000BF810000}"/>
    <cellStyle name="Ausgabe 2 11" xfId="895" xr:uid="{00000000-0005-0000-0000-0000C0810000}"/>
    <cellStyle name="Ausgabe 2 110" xfId="6435" xr:uid="{00000000-0005-0000-0000-0000C1810000}"/>
    <cellStyle name="Ausgabe 2 1100" xfId="23551" xr:uid="{00000000-0005-0000-0000-0000C2810000}"/>
    <cellStyle name="Ausgabe 2 1101" xfId="23591" xr:uid="{00000000-0005-0000-0000-0000C3810000}"/>
    <cellStyle name="Ausgabe 2 1102" xfId="23637" xr:uid="{00000000-0005-0000-0000-0000C4810000}"/>
    <cellStyle name="Ausgabe 2 1103" xfId="23683" xr:uid="{00000000-0005-0000-0000-0000C5810000}"/>
    <cellStyle name="Ausgabe 2 1104" xfId="23740" xr:uid="{00000000-0005-0000-0000-0000C6810000}"/>
    <cellStyle name="Ausgabe 2 1105" xfId="23780" xr:uid="{00000000-0005-0000-0000-0000C7810000}"/>
    <cellStyle name="Ausgabe 2 1106" xfId="23820" xr:uid="{00000000-0005-0000-0000-0000C8810000}"/>
    <cellStyle name="Ausgabe 2 1107" xfId="23854" xr:uid="{00000000-0005-0000-0000-0000C9810000}"/>
    <cellStyle name="Ausgabe 2 1108" xfId="23895" xr:uid="{00000000-0005-0000-0000-0000CA810000}"/>
    <cellStyle name="Ausgabe 2 1109" xfId="23935" xr:uid="{00000000-0005-0000-0000-0000CB810000}"/>
    <cellStyle name="Ausgabe 2 111" xfId="6488" xr:uid="{00000000-0005-0000-0000-0000CC810000}"/>
    <cellStyle name="Ausgabe 2 1110" xfId="23967" xr:uid="{00000000-0005-0000-0000-0000CD810000}"/>
    <cellStyle name="Ausgabe 2 1111" xfId="24006" xr:uid="{00000000-0005-0000-0000-0000CE810000}"/>
    <cellStyle name="Ausgabe 2 1112" xfId="24034" xr:uid="{00000000-0005-0000-0000-0000CF810000}"/>
    <cellStyle name="Ausgabe 2 1113" xfId="24074" xr:uid="{00000000-0005-0000-0000-0000D0810000}"/>
    <cellStyle name="Ausgabe 2 1114" xfId="24114" xr:uid="{00000000-0005-0000-0000-0000D1810000}"/>
    <cellStyle name="Ausgabe 2 1115" xfId="24147" xr:uid="{00000000-0005-0000-0000-0000D2810000}"/>
    <cellStyle name="Ausgabe 2 1116" xfId="24187" xr:uid="{00000000-0005-0000-0000-0000D3810000}"/>
    <cellStyle name="Ausgabe 2 1117" xfId="24243" xr:uid="{00000000-0005-0000-0000-0000D4810000}"/>
    <cellStyle name="Ausgabe 2 1118" xfId="24283" xr:uid="{00000000-0005-0000-0000-0000D5810000}"/>
    <cellStyle name="Ausgabe 2 1119" xfId="24323" xr:uid="{00000000-0005-0000-0000-0000D6810000}"/>
    <cellStyle name="Ausgabe 2 112" xfId="6542" xr:uid="{00000000-0005-0000-0000-0000D7810000}"/>
    <cellStyle name="Ausgabe 2 1120" xfId="24358" xr:uid="{00000000-0005-0000-0000-0000D8810000}"/>
    <cellStyle name="Ausgabe 2 1121" xfId="24398" xr:uid="{00000000-0005-0000-0000-0000D9810000}"/>
    <cellStyle name="Ausgabe 2 1122" xfId="24444" xr:uid="{00000000-0005-0000-0000-0000DA810000}"/>
    <cellStyle name="Ausgabe 2 1123" xfId="24485" xr:uid="{00000000-0005-0000-0000-0000DB810000}"/>
    <cellStyle name="Ausgabe 2 1124" xfId="24521" xr:uid="{00000000-0005-0000-0000-0000DC810000}"/>
    <cellStyle name="Ausgabe 2 1125" xfId="24564" xr:uid="{00000000-0005-0000-0000-0000DD810000}"/>
    <cellStyle name="Ausgabe 2 1126" xfId="24599" xr:uid="{00000000-0005-0000-0000-0000DE810000}"/>
    <cellStyle name="Ausgabe 2 1127" xfId="24633" xr:uid="{00000000-0005-0000-0000-0000DF810000}"/>
    <cellStyle name="Ausgabe 2 1128" xfId="24674" xr:uid="{00000000-0005-0000-0000-0000E0810000}"/>
    <cellStyle name="Ausgabe 2 1129" xfId="24714" xr:uid="{00000000-0005-0000-0000-0000E1810000}"/>
    <cellStyle name="Ausgabe 2 113" xfId="6594" xr:uid="{00000000-0005-0000-0000-0000E2810000}"/>
    <cellStyle name="Ausgabe 2 1130" xfId="24759" xr:uid="{00000000-0005-0000-0000-0000E3810000}"/>
    <cellStyle name="Ausgabe 2 1131" xfId="24788" xr:uid="{00000000-0005-0000-0000-0000E4810000}"/>
    <cellStyle name="Ausgabe 2 1132" xfId="24820" xr:uid="{00000000-0005-0000-0000-0000E5810000}"/>
    <cellStyle name="Ausgabe 2 1133" xfId="24860" xr:uid="{00000000-0005-0000-0000-0000E6810000}"/>
    <cellStyle name="Ausgabe 2 1134" xfId="24900" xr:uid="{00000000-0005-0000-0000-0000E7810000}"/>
    <cellStyle name="Ausgabe 2 1135" xfId="24934" xr:uid="{00000000-0005-0000-0000-0000E8810000}"/>
    <cellStyle name="Ausgabe 2 1136" xfId="24967" xr:uid="{00000000-0005-0000-0000-0000E9810000}"/>
    <cellStyle name="Ausgabe 2 1137" xfId="25011" xr:uid="{00000000-0005-0000-0000-0000EA810000}"/>
    <cellStyle name="Ausgabe 2 1138" xfId="25053" xr:uid="{00000000-0005-0000-0000-0000EB810000}"/>
    <cellStyle name="Ausgabe 2 1139" xfId="25090" xr:uid="{00000000-0005-0000-0000-0000EC810000}"/>
    <cellStyle name="Ausgabe 2 114" xfId="6653" xr:uid="{00000000-0005-0000-0000-0000ED810000}"/>
    <cellStyle name="Ausgabe 2 1140" xfId="25128" xr:uid="{00000000-0005-0000-0000-0000EE810000}"/>
    <cellStyle name="Ausgabe 2 1141" xfId="25162" xr:uid="{00000000-0005-0000-0000-0000EF810000}"/>
    <cellStyle name="Ausgabe 2 1142" xfId="25205" xr:uid="{00000000-0005-0000-0000-0000F0810000}"/>
    <cellStyle name="Ausgabe 2 1143" xfId="25195" xr:uid="{00000000-0005-0000-0000-0000F1810000}"/>
    <cellStyle name="Ausgabe 2 1144" xfId="25271" xr:uid="{00000000-0005-0000-0000-0000F2810000}"/>
    <cellStyle name="Ausgabe 2 1145" xfId="25311" xr:uid="{00000000-0005-0000-0000-0000F3810000}"/>
    <cellStyle name="Ausgabe 2 1146" xfId="25351" xr:uid="{00000000-0005-0000-0000-0000F4810000}"/>
    <cellStyle name="Ausgabe 2 1147" xfId="25383" xr:uid="{00000000-0005-0000-0000-0000F5810000}"/>
    <cellStyle name="Ausgabe 2 1148" xfId="25427" xr:uid="{00000000-0005-0000-0000-0000F6810000}"/>
    <cellStyle name="Ausgabe 2 1149" xfId="25458" xr:uid="{00000000-0005-0000-0000-0000F7810000}"/>
    <cellStyle name="Ausgabe 2 115" xfId="6712" xr:uid="{00000000-0005-0000-0000-0000F8810000}"/>
    <cellStyle name="Ausgabe 2 1150" xfId="25498" xr:uid="{00000000-0005-0000-0000-0000F9810000}"/>
    <cellStyle name="Ausgabe 2 1151" xfId="25538" xr:uid="{00000000-0005-0000-0000-0000FA810000}"/>
    <cellStyle name="Ausgabe 2 1152" xfId="25572" xr:uid="{00000000-0005-0000-0000-0000FB810000}"/>
    <cellStyle name="Ausgabe 2 1153" xfId="25613" xr:uid="{00000000-0005-0000-0000-0000FC810000}"/>
    <cellStyle name="Ausgabe 2 1154" xfId="25593" xr:uid="{00000000-0005-0000-0000-0000FD810000}"/>
    <cellStyle name="Ausgabe 2 1155" xfId="25545" xr:uid="{00000000-0005-0000-0000-0000FE810000}"/>
    <cellStyle name="Ausgabe 2 1156" xfId="25505" xr:uid="{00000000-0005-0000-0000-0000FF810000}"/>
    <cellStyle name="Ausgabe 2 1157" xfId="25465" xr:uid="{00000000-0005-0000-0000-000000820000}"/>
    <cellStyle name="Ausgabe 2 1158" xfId="25424" xr:uid="{00000000-0005-0000-0000-000001820000}"/>
    <cellStyle name="Ausgabe 2 1159" xfId="25380" xr:uid="{00000000-0005-0000-0000-000002820000}"/>
    <cellStyle name="Ausgabe 2 116" xfId="6756" xr:uid="{00000000-0005-0000-0000-000003820000}"/>
    <cellStyle name="Ausgabe 2 1160" xfId="25330" xr:uid="{00000000-0005-0000-0000-000004820000}"/>
    <cellStyle name="Ausgabe 2 1161" xfId="25290" xr:uid="{00000000-0005-0000-0000-000005820000}"/>
    <cellStyle name="Ausgabe 2 1162" xfId="25249" xr:uid="{00000000-0005-0000-0000-000006820000}"/>
    <cellStyle name="Ausgabe 2 1163" xfId="25181" xr:uid="{00000000-0005-0000-0000-000007820000}"/>
    <cellStyle name="Ausgabe 2 1164" xfId="25147" xr:uid="{00000000-0005-0000-0000-000008820000}"/>
    <cellStyle name="Ausgabe 2 1165" xfId="25106" xr:uid="{00000000-0005-0000-0000-000009820000}"/>
    <cellStyle name="Ausgabe 2 1166" xfId="25060" xr:uid="{00000000-0005-0000-0000-00000A820000}"/>
    <cellStyle name="Ausgabe 2 1167" xfId="25020" xr:uid="{00000000-0005-0000-0000-00000B820000}"/>
    <cellStyle name="Ausgabe 2 1168" xfId="24986" xr:uid="{00000000-0005-0000-0000-00000C820000}"/>
    <cellStyle name="Ausgabe 2 1169" xfId="24953" xr:uid="{00000000-0005-0000-0000-00000D820000}"/>
    <cellStyle name="Ausgabe 2 117" xfId="6810" xr:uid="{00000000-0005-0000-0000-00000E820000}"/>
    <cellStyle name="Ausgabe 2 1170" xfId="24907" xr:uid="{00000000-0005-0000-0000-00000F820000}"/>
    <cellStyle name="Ausgabe 2 1171" xfId="24867" xr:uid="{00000000-0005-0000-0000-000010820000}"/>
    <cellStyle name="Ausgabe 2 1172" xfId="24827" xr:uid="{00000000-0005-0000-0000-000011820000}"/>
    <cellStyle name="Ausgabe 2 1173" xfId="24793" xr:uid="{00000000-0005-0000-0000-000012820000}"/>
    <cellStyle name="Ausgabe 2 1174" xfId="24733" xr:uid="{00000000-0005-0000-0000-000013820000}"/>
    <cellStyle name="Ausgabe 2 1175" xfId="24693" xr:uid="{00000000-0005-0000-0000-000014820000}"/>
    <cellStyle name="Ausgabe 2 1176" xfId="24652" xr:uid="{00000000-0005-0000-0000-000015820000}"/>
    <cellStyle name="Ausgabe 2 1177" xfId="24618" xr:uid="{00000000-0005-0000-0000-000016820000}"/>
    <cellStyle name="Ausgabe 2 1178" xfId="24575" xr:uid="{00000000-0005-0000-0000-000017820000}"/>
    <cellStyle name="Ausgabe 2 1179" xfId="24528" xr:uid="{00000000-0005-0000-0000-000018820000}"/>
    <cellStyle name="Ausgabe 2 118" xfId="6785" xr:uid="{00000000-0005-0000-0000-000019820000}"/>
    <cellStyle name="Ausgabe 2 1180" xfId="24482" xr:uid="{00000000-0005-0000-0000-00001A820000}"/>
    <cellStyle name="Ausgabe 2 1181" xfId="24441" xr:uid="{00000000-0005-0000-0000-00001B820000}"/>
    <cellStyle name="Ausgabe 2 1182" xfId="24395" xr:uid="{00000000-0005-0000-0000-00001C820000}"/>
    <cellStyle name="Ausgabe 2 1183" xfId="24355" xr:uid="{00000000-0005-0000-0000-00001D820000}"/>
    <cellStyle name="Ausgabe 2 1184" xfId="24321" xr:uid="{00000000-0005-0000-0000-00001E820000}"/>
    <cellStyle name="Ausgabe 2 1185" xfId="24280" xr:uid="{00000000-0005-0000-0000-00001F820000}"/>
    <cellStyle name="Ausgabe 2 1186" xfId="24240" xr:uid="{00000000-0005-0000-0000-000020820000}"/>
    <cellStyle name="Ausgabe 2 1187" xfId="24194" xr:uid="{00000000-0005-0000-0000-000021820000}"/>
    <cellStyle name="Ausgabe 2 1188" xfId="24154" xr:uid="{00000000-0005-0000-0000-000022820000}"/>
    <cellStyle name="Ausgabe 2 1189" xfId="24121" xr:uid="{00000000-0005-0000-0000-000023820000}"/>
    <cellStyle name="Ausgabe 2 119" xfId="6719" xr:uid="{00000000-0005-0000-0000-000024820000}"/>
    <cellStyle name="Ausgabe 2 1190" xfId="24081" xr:uid="{00000000-0005-0000-0000-000025820000}"/>
    <cellStyle name="Ausgabe 2 1191" xfId="24041" xr:uid="{00000000-0005-0000-0000-000026820000}"/>
    <cellStyle name="Ausgabe 2 1192" xfId="24003" xr:uid="{00000000-0005-0000-0000-000027820000}"/>
    <cellStyle name="Ausgabe 2 1193" xfId="23962" xr:uid="{00000000-0005-0000-0000-000028820000}"/>
    <cellStyle name="Ausgabe 2 1194" xfId="23914" xr:uid="{00000000-0005-0000-0000-000029820000}"/>
    <cellStyle name="Ausgabe 2 1195" xfId="23873" xr:uid="{00000000-0005-0000-0000-00002A820000}"/>
    <cellStyle name="Ausgabe 2 1196" xfId="23839" xr:uid="{00000000-0005-0000-0000-00002B820000}"/>
    <cellStyle name="Ausgabe 2 1197" xfId="23799" xr:uid="{00000000-0005-0000-0000-00002C820000}"/>
    <cellStyle name="Ausgabe 2 1198" xfId="23759" xr:uid="{00000000-0005-0000-0000-00002D820000}"/>
    <cellStyle name="Ausgabe 2 1199" xfId="23720" xr:uid="{00000000-0005-0000-0000-00002E820000}"/>
    <cellStyle name="Ausgabe 2 12" xfId="949" xr:uid="{00000000-0005-0000-0000-00002F820000}"/>
    <cellStyle name="Ausgabe 2 120" xfId="6660" xr:uid="{00000000-0005-0000-0000-000030820000}"/>
    <cellStyle name="Ausgabe 2 1200" xfId="23728" xr:uid="{00000000-0005-0000-0000-000031820000}"/>
    <cellStyle name="Ausgabe 2 1201" xfId="23656" xr:uid="{00000000-0005-0000-0000-000032820000}"/>
    <cellStyle name="Ausgabe 2 1202" xfId="23610" xr:uid="{00000000-0005-0000-0000-000033820000}"/>
    <cellStyle name="Ausgabe 2 1203" xfId="23570" xr:uid="{00000000-0005-0000-0000-000034820000}"/>
    <cellStyle name="Ausgabe 2 1204" xfId="23530" xr:uid="{00000000-0005-0000-0000-000035820000}"/>
    <cellStyle name="Ausgabe 2 1205" xfId="23490" xr:uid="{00000000-0005-0000-0000-000036820000}"/>
    <cellStyle name="Ausgabe 2 1206" xfId="23448" xr:uid="{00000000-0005-0000-0000-000037820000}"/>
    <cellStyle name="Ausgabe 2 1207" xfId="23381" xr:uid="{00000000-0005-0000-0000-000038820000}"/>
    <cellStyle name="Ausgabe 2 1208" xfId="23313" xr:uid="{00000000-0005-0000-0000-000039820000}"/>
    <cellStyle name="Ausgabe 2 1209" xfId="23271" xr:uid="{00000000-0005-0000-0000-00003A820000}"/>
    <cellStyle name="Ausgabe 2 121" xfId="6601" xr:uid="{00000000-0005-0000-0000-00003B820000}"/>
    <cellStyle name="Ausgabe 2 1210" xfId="23231" xr:uid="{00000000-0005-0000-0000-00003C820000}"/>
    <cellStyle name="Ausgabe 2 1211" xfId="23203" xr:uid="{00000000-0005-0000-0000-00003D820000}"/>
    <cellStyle name="Ausgabe 2 1212" xfId="23133" xr:uid="{00000000-0005-0000-0000-00003E820000}"/>
    <cellStyle name="Ausgabe 2 1213" xfId="23080" xr:uid="{00000000-0005-0000-0000-00003F820000}"/>
    <cellStyle name="Ausgabe 2 1214" xfId="23040" xr:uid="{00000000-0005-0000-0000-000040820000}"/>
    <cellStyle name="Ausgabe 2 1215" xfId="23000" xr:uid="{00000000-0005-0000-0000-000041820000}"/>
    <cellStyle name="Ausgabe 2 1216" xfId="22960" xr:uid="{00000000-0005-0000-0000-000042820000}"/>
    <cellStyle name="Ausgabe 2 1217" xfId="22894" xr:uid="{00000000-0005-0000-0000-000043820000}"/>
    <cellStyle name="Ausgabe 2 1218" xfId="22839" xr:uid="{00000000-0005-0000-0000-000044820000}"/>
    <cellStyle name="Ausgabe 2 1219" xfId="22794" xr:uid="{00000000-0005-0000-0000-000045820000}"/>
    <cellStyle name="Ausgabe 2 122" xfId="6547" xr:uid="{00000000-0005-0000-0000-000046820000}"/>
    <cellStyle name="Ausgabe 2 1220" xfId="22753" xr:uid="{00000000-0005-0000-0000-000047820000}"/>
    <cellStyle name="Ausgabe 2 1221" xfId="22714" xr:uid="{00000000-0005-0000-0000-000048820000}"/>
    <cellStyle name="Ausgabe 2 1222" xfId="22685" xr:uid="{00000000-0005-0000-0000-000049820000}"/>
    <cellStyle name="Ausgabe 2 1223" xfId="22639" xr:uid="{00000000-0005-0000-0000-00004A820000}"/>
    <cellStyle name="Ausgabe 2 1224" xfId="22598" xr:uid="{00000000-0005-0000-0000-00004B820000}"/>
    <cellStyle name="Ausgabe 2 1225" xfId="22553" xr:uid="{00000000-0005-0000-0000-00004C820000}"/>
    <cellStyle name="Ausgabe 2 1226" xfId="22518" xr:uid="{00000000-0005-0000-0000-00004D820000}"/>
    <cellStyle name="Ausgabe 2 1227" xfId="22490" xr:uid="{00000000-0005-0000-0000-00004E820000}"/>
    <cellStyle name="Ausgabe 2 1228" xfId="22444" xr:uid="{00000000-0005-0000-0000-00004F820000}"/>
    <cellStyle name="Ausgabe 2 1229" xfId="22404" xr:uid="{00000000-0005-0000-0000-000050820000}"/>
    <cellStyle name="Ausgabe 2 123" xfId="6486" xr:uid="{00000000-0005-0000-0000-000051820000}"/>
    <cellStyle name="Ausgabe 2 1230" xfId="22364" xr:uid="{00000000-0005-0000-0000-000052820000}"/>
    <cellStyle name="Ausgabe 2 1231" xfId="22323" xr:uid="{00000000-0005-0000-0000-000053820000}"/>
    <cellStyle name="Ausgabe 2 1232" xfId="22276" xr:uid="{00000000-0005-0000-0000-000054820000}"/>
    <cellStyle name="Ausgabe 2 1233" xfId="22231" xr:uid="{00000000-0005-0000-0000-000055820000}"/>
    <cellStyle name="Ausgabe 2 1234" xfId="22187" xr:uid="{00000000-0005-0000-0000-000056820000}"/>
    <cellStyle name="Ausgabe 2 1235" xfId="22150" xr:uid="{00000000-0005-0000-0000-000057820000}"/>
    <cellStyle name="Ausgabe 2 1236" xfId="22110" xr:uid="{00000000-0005-0000-0000-000058820000}"/>
    <cellStyle name="Ausgabe 2 1237" xfId="22054" xr:uid="{00000000-0005-0000-0000-000059820000}"/>
    <cellStyle name="Ausgabe 2 1238" xfId="22010" xr:uid="{00000000-0005-0000-0000-00005A820000}"/>
    <cellStyle name="Ausgabe 2 1239" xfId="21970" xr:uid="{00000000-0005-0000-0000-00005B820000}"/>
    <cellStyle name="Ausgabe 2 124" xfId="6416" xr:uid="{00000000-0005-0000-0000-00005C820000}"/>
    <cellStyle name="Ausgabe 2 1240" xfId="21930" xr:uid="{00000000-0005-0000-0000-00005D820000}"/>
    <cellStyle name="Ausgabe 2 1241" xfId="21883" xr:uid="{00000000-0005-0000-0000-00005E820000}"/>
    <cellStyle name="Ausgabe 2 1242" xfId="21853" xr:uid="{00000000-0005-0000-0000-00005F820000}"/>
    <cellStyle name="Ausgabe 2 1243" xfId="21808" xr:uid="{00000000-0005-0000-0000-000060820000}"/>
    <cellStyle name="Ausgabe 2 1244" xfId="21763" xr:uid="{00000000-0005-0000-0000-000061820000}"/>
    <cellStyle name="Ausgabe 2 1245" xfId="21723" xr:uid="{00000000-0005-0000-0000-000062820000}"/>
    <cellStyle name="Ausgabe 2 1246" xfId="21690" xr:uid="{00000000-0005-0000-0000-000063820000}"/>
    <cellStyle name="Ausgabe 2 1247" xfId="21657" xr:uid="{00000000-0005-0000-0000-000064820000}"/>
    <cellStyle name="Ausgabe 2 1248" xfId="21617" xr:uid="{00000000-0005-0000-0000-000065820000}"/>
    <cellStyle name="Ausgabe 2 1249" xfId="21577" xr:uid="{00000000-0005-0000-0000-000066820000}"/>
    <cellStyle name="Ausgabe 2 125" xfId="6357" xr:uid="{00000000-0005-0000-0000-000067820000}"/>
    <cellStyle name="Ausgabe 2 1250" xfId="21536" xr:uid="{00000000-0005-0000-0000-000068820000}"/>
    <cellStyle name="Ausgabe 2 1251" xfId="21502" xr:uid="{00000000-0005-0000-0000-000069820000}"/>
    <cellStyle name="Ausgabe 2 1252" xfId="21456" xr:uid="{00000000-0005-0000-0000-00006A820000}"/>
    <cellStyle name="Ausgabe 2 1253" xfId="21416" xr:uid="{00000000-0005-0000-0000-00006B820000}"/>
    <cellStyle name="Ausgabe 2 1254" xfId="21371" xr:uid="{00000000-0005-0000-0000-00006C820000}"/>
    <cellStyle name="Ausgabe 2 1255" xfId="21334" xr:uid="{00000000-0005-0000-0000-00006D820000}"/>
    <cellStyle name="Ausgabe 2 1256" xfId="21284" xr:uid="{00000000-0005-0000-0000-00006E820000}"/>
    <cellStyle name="Ausgabe 2 1257" xfId="21245" xr:uid="{00000000-0005-0000-0000-00006F820000}"/>
    <cellStyle name="Ausgabe 2 1258" xfId="21258" xr:uid="{00000000-0005-0000-0000-000070820000}"/>
    <cellStyle name="Ausgabe 2 1259" xfId="21187" xr:uid="{00000000-0005-0000-0000-000071820000}"/>
    <cellStyle name="Ausgabe 2 126" xfId="6301" xr:uid="{00000000-0005-0000-0000-000072820000}"/>
    <cellStyle name="Ausgabe 2 1260" xfId="21146" xr:uid="{00000000-0005-0000-0000-000073820000}"/>
    <cellStyle name="Ausgabe 2 1261" xfId="21097" xr:uid="{00000000-0005-0000-0000-000074820000}"/>
    <cellStyle name="Ausgabe 2 1262" xfId="21064" xr:uid="{00000000-0005-0000-0000-000075820000}"/>
    <cellStyle name="Ausgabe 2 1263" xfId="25665" xr:uid="{00000000-0005-0000-0000-000076820000}"/>
    <cellStyle name="Ausgabe 2 1264" xfId="25679" xr:uid="{00000000-0005-0000-0000-000077820000}"/>
    <cellStyle name="Ausgabe 2 1265" xfId="25699" xr:uid="{00000000-0005-0000-0000-000078820000}"/>
    <cellStyle name="Ausgabe 2 1266" xfId="25719" xr:uid="{00000000-0005-0000-0000-000079820000}"/>
    <cellStyle name="Ausgabe 2 1267" xfId="25739" xr:uid="{00000000-0005-0000-0000-00007A820000}"/>
    <cellStyle name="Ausgabe 2 1268" xfId="25759" xr:uid="{00000000-0005-0000-0000-00007B820000}"/>
    <cellStyle name="Ausgabe 2 1269" xfId="25784" xr:uid="{00000000-0005-0000-0000-00007C820000}"/>
    <cellStyle name="Ausgabe 2 127" xfId="6216" xr:uid="{00000000-0005-0000-0000-00007D820000}"/>
    <cellStyle name="Ausgabe 2 1270" xfId="25805" xr:uid="{00000000-0005-0000-0000-00007E820000}"/>
    <cellStyle name="Ausgabe 2 1271" xfId="25825" xr:uid="{00000000-0005-0000-0000-00007F820000}"/>
    <cellStyle name="Ausgabe 2 1272" xfId="25845" xr:uid="{00000000-0005-0000-0000-000080820000}"/>
    <cellStyle name="Ausgabe 2 1273" xfId="25865" xr:uid="{00000000-0005-0000-0000-000081820000}"/>
    <cellStyle name="Ausgabe 2 1274" xfId="25891" xr:uid="{00000000-0005-0000-0000-000082820000}"/>
    <cellStyle name="Ausgabe 2 1275" xfId="25912" xr:uid="{00000000-0005-0000-0000-000083820000}"/>
    <cellStyle name="Ausgabe 2 1276" xfId="25932" xr:uid="{00000000-0005-0000-0000-000084820000}"/>
    <cellStyle name="Ausgabe 2 1277" xfId="25952" xr:uid="{00000000-0005-0000-0000-000085820000}"/>
    <cellStyle name="Ausgabe 2 1278" xfId="25972" xr:uid="{00000000-0005-0000-0000-000086820000}"/>
    <cellStyle name="Ausgabe 2 1279" xfId="25986" xr:uid="{00000000-0005-0000-0000-000087820000}"/>
    <cellStyle name="Ausgabe 2 128" xfId="6175" xr:uid="{00000000-0005-0000-0000-000088820000}"/>
    <cellStyle name="Ausgabe 2 1280" xfId="26007" xr:uid="{00000000-0005-0000-0000-000089820000}"/>
    <cellStyle name="Ausgabe 2 1281" xfId="26027" xr:uid="{00000000-0005-0000-0000-00008A820000}"/>
    <cellStyle name="Ausgabe 2 1282" xfId="26047" xr:uid="{00000000-0005-0000-0000-00008B820000}"/>
    <cellStyle name="Ausgabe 2 1283" xfId="26067" xr:uid="{00000000-0005-0000-0000-00008C820000}"/>
    <cellStyle name="Ausgabe 2 1284" xfId="26080" xr:uid="{00000000-0005-0000-0000-00008D820000}"/>
    <cellStyle name="Ausgabe 2 1285" xfId="26100" xr:uid="{00000000-0005-0000-0000-00008E820000}"/>
    <cellStyle name="Ausgabe 2 1286" xfId="26120" xr:uid="{00000000-0005-0000-0000-00008F820000}"/>
    <cellStyle name="Ausgabe 2 1287" xfId="26140" xr:uid="{00000000-0005-0000-0000-000090820000}"/>
    <cellStyle name="Ausgabe 2 1288" xfId="26160" xr:uid="{00000000-0005-0000-0000-000091820000}"/>
    <cellStyle name="Ausgabe 2 1289" xfId="26191" xr:uid="{00000000-0005-0000-0000-000092820000}"/>
    <cellStyle name="Ausgabe 2 129" xfId="6116" xr:uid="{00000000-0005-0000-0000-000093820000}"/>
    <cellStyle name="Ausgabe 2 1290" xfId="26211" xr:uid="{00000000-0005-0000-0000-000094820000}"/>
    <cellStyle name="Ausgabe 2 1291" xfId="26231" xr:uid="{00000000-0005-0000-0000-000095820000}"/>
    <cellStyle name="Ausgabe 2 1292" xfId="26251" xr:uid="{00000000-0005-0000-0000-000096820000}"/>
    <cellStyle name="Ausgabe 2 1293" xfId="26271" xr:uid="{00000000-0005-0000-0000-000097820000}"/>
    <cellStyle name="Ausgabe 2 1294" xfId="26297" xr:uid="{00000000-0005-0000-0000-000098820000}"/>
    <cellStyle name="Ausgabe 2 1295" xfId="26318" xr:uid="{00000000-0005-0000-0000-000099820000}"/>
    <cellStyle name="Ausgabe 2 1296" xfId="26338" xr:uid="{00000000-0005-0000-0000-00009A820000}"/>
    <cellStyle name="Ausgabe 2 1297" xfId="26358" xr:uid="{00000000-0005-0000-0000-00009B820000}"/>
    <cellStyle name="Ausgabe 2 1298" xfId="26378" xr:uid="{00000000-0005-0000-0000-00009C820000}"/>
    <cellStyle name="Ausgabe 2 1299" xfId="26392" xr:uid="{00000000-0005-0000-0000-00009D820000}"/>
    <cellStyle name="Ausgabe 2 13" xfId="993" xr:uid="{00000000-0005-0000-0000-00009E820000}"/>
    <cellStyle name="Ausgabe 2 130" xfId="6054" xr:uid="{00000000-0005-0000-0000-00009F820000}"/>
    <cellStyle name="Ausgabe 2 1300" xfId="26413" xr:uid="{00000000-0005-0000-0000-0000A0820000}"/>
    <cellStyle name="Ausgabe 2 1301" xfId="26433" xr:uid="{00000000-0005-0000-0000-0000A1820000}"/>
    <cellStyle name="Ausgabe 2 1302" xfId="26453" xr:uid="{00000000-0005-0000-0000-0000A2820000}"/>
    <cellStyle name="Ausgabe 2 1303" xfId="26473" xr:uid="{00000000-0005-0000-0000-0000A3820000}"/>
    <cellStyle name="Ausgabe 2 1304" xfId="26486" xr:uid="{00000000-0005-0000-0000-0000A4820000}"/>
    <cellStyle name="Ausgabe 2 1305" xfId="26506" xr:uid="{00000000-0005-0000-0000-0000A5820000}"/>
    <cellStyle name="Ausgabe 2 1306" xfId="26526" xr:uid="{00000000-0005-0000-0000-0000A6820000}"/>
    <cellStyle name="Ausgabe 2 1307" xfId="26546" xr:uid="{00000000-0005-0000-0000-0000A7820000}"/>
    <cellStyle name="Ausgabe 2 1308" xfId="26566" xr:uid="{00000000-0005-0000-0000-0000A8820000}"/>
    <cellStyle name="Ausgabe 2 1309" xfId="26586" xr:uid="{00000000-0005-0000-0000-0000A9820000}"/>
    <cellStyle name="Ausgabe 2 131" xfId="5993" xr:uid="{00000000-0005-0000-0000-0000AA820000}"/>
    <cellStyle name="Ausgabe 2 1310" xfId="26606" xr:uid="{00000000-0005-0000-0000-0000AB820000}"/>
    <cellStyle name="Ausgabe 2 1311" xfId="26626" xr:uid="{00000000-0005-0000-0000-0000AC820000}"/>
    <cellStyle name="Ausgabe 2 1312" xfId="26646" xr:uid="{00000000-0005-0000-0000-0000AD820000}"/>
    <cellStyle name="Ausgabe 2 1313" xfId="26666" xr:uid="{00000000-0005-0000-0000-0000AE820000}"/>
    <cellStyle name="Ausgabe 2 1314" xfId="26689" xr:uid="{00000000-0005-0000-0000-0000AF820000}"/>
    <cellStyle name="Ausgabe 2 1315" xfId="26679" xr:uid="{00000000-0005-0000-0000-0000B0820000}"/>
    <cellStyle name="Ausgabe 2 1316" xfId="26735" xr:uid="{00000000-0005-0000-0000-0000B1820000}"/>
    <cellStyle name="Ausgabe 2 1317" xfId="26755" xr:uid="{00000000-0005-0000-0000-0000B2820000}"/>
    <cellStyle name="Ausgabe 2 1318" xfId="26775" xr:uid="{00000000-0005-0000-0000-0000B3820000}"/>
    <cellStyle name="Ausgabe 2 1319" xfId="26795" xr:uid="{00000000-0005-0000-0000-0000B4820000}"/>
    <cellStyle name="Ausgabe 2 132" xfId="5940" xr:uid="{00000000-0005-0000-0000-0000B5820000}"/>
    <cellStyle name="Ausgabe 2 1320" xfId="26815" xr:uid="{00000000-0005-0000-0000-0000B6820000}"/>
    <cellStyle name="Ausgabe 2 1321" xfId="26831" xr:uid="{00000000-0005-0000-0000-0000B7820000}"/>
    <cellStyle name="Ausgabe 2 1322" xfId="26851" xr:uid="{00000000-0005-0000-0000-0000B8820000}"/>
    <cellStyle name="Ausgabe 2 1323" xfId="26871" xr:uid="{00000000-0005-0000-0000-0000B9820000}"/>
    <cellStyle name="Ausgabe 2 1324" xfId="26891" xr:uid="{00000000-0005-0000-0000-0000BA820000}"/>
    <cellStyle name="Ausgabe 2 1325" xfId="26911" xr:uid="{00000000-0005-0000-0000-0000BB820000}"/>
    <cellStyle name="Ausgabe 2 1326" xfId="26932" xr:uid="{00000000-0005-0000-0000-0000BC820000}"/>
    <cellStyle name="Ausgabe 2 1327" xfId="26988" xr:uid="{00000000-0005-0000-0000-0000BD820000}"/>
    <cellStyle name="Ausgabe 2 1328" xfId="27016" xr:uid="{00000000-0005-0000-0000-0000BE820000}"/>
    <cellStyle name="Ausgabe 2 1329" xfId="27036" xr:uid="{00000000-0005-0000-0000-0000BF820000}"/>
    <cellStyle name="Ausgabe 2 133" xfId="5899" xr:uid="{00000000-0005-0000-0000-0000C0820000}"/>
    <cellStyle name="Ausgabe 2 1330" xfId="27056" xr:uid="{00000000-0005-0000-0000-0000C1820000}"/>
    <cellStyle name="Ausgabe 2 1331" xfId="27076" xr:uid="{00000000-0005-0000-0000-0000C2820000}"/>
    <cellStyle name="Ausgabe 2 1332" xfId="27102" xr:uid="{00000000-0005-0000-0000-0000C3820000}"/>
    <cellStyle name="Ausgabe 2 1333" xfId="27123" xr:uid="{00000000-0005-0000-0000-0000C4820000}"/>
    <cellStyle name="Ausgabe 2 1334" xfId="27143" xr:uid="{00000000-0005-0000-0000-0000C5820000}"/>
    <cellStyle name="Ausgabe 2 1335" xfId="27163" xr:uid="{00000000-0005-0000-0000-0000C6820000}"/>
    <cellStyle name="Ausgabe 2 1336" xfId="27183" xr:uid="{00000000-0005-0000-0000-0000C7820000}"/>
    <cellStyle name="Ausgabe 2 1337" xfId="27197" xr:uid="{00000000-0005-0000-0000-0000C8820000}"/>
    <cellStyle name="Ausgabe 2 1338" xfId="27218" xr:uid="{00000000-0005-0000-0000-0000C9820000}"/>
    <cellStyle name="Ausgabe 2 1339" xfId="27238" xr:uid="{00000000-0005-0000-0000-0000CA820000}"/>
    <cellStyle name="Ausgabe 2 134" xfId="5832" xr:uid="{00000000-0005-0000-0000-0000CB820000}"/>
    <cellStyle name="Ausgabe 2 1340" xfId="27258" xr:uid="{00000000-0005-0000-0000-0000CC820000}"/>
    <cellStyle name="Ausgabe 2 1341" xfId="27278" xr:uid="{00000000-0005-0000-0000-0000CD820000}"/>
    <cellStyle name="Ausgabe 2 1342" xfId="27291" xr:uid="{00000000-0005-0000-0000-0000CE820000}"/>
    <cellStyle name="Ausgabe 2 1343" xfId="27311" xr:uid="{00000000-0005-0000-0000-0000CF820000}"/>
    <cellStyle name="Ausgabe 2 1344" xfId="27331" xr:uid="{00000000-0005-0000-0000-0000D0820000}"/>
    <cellStyle name="Ausgabe 2 1345" xfId="27351" xr:uid="{00000000-0005-0000-0000-0000D1820000}"/>
    <cellStyle name="Ausgabe 2 1346" xfId="27371" xr:uid="{00000000-0005-0000-0000-0000D2820000}"/>
    <cellStyle name="Ausgabe 2 1347" xfId="27402" xr:uid="{00000000-0005-0000-0000-0000D3820000}"/>
    <cellStyle name="Ausgabe 2 1348" xfId="27422" xr:uid="{00000000-0005-0000-0000-0000D4820000}"/>
    <cellStyle name="Ausgabe 2 1349" xfId="27442" xr:uid="{00000000-0005-0000-0000-0000D5820000}"/>
    <cellStyle name="Ausgabe 2 135" xfId="5770" xr:uid="{00000000-0005-0000-0000-0000D6820000}"/>
    <cellStyle name="Ausgabe 2 1350" xfId="27462" xr:uid="{00000000-0005-0000-0000-0000D7820000}"/>
    <cellStyle name="Ausgabe 2 1351" xfId="27482" xr:uid="{00000000-0005-0000-0000-0000D8820000}"/>
    <cellStyle name="Ausgabe 2 1352" xfId="27508" xr:uid="{00000000-0005-0000-0000-0000D9820000}"/>
    <cellStyle name="Ausgabe 2 1353" xfId="27529" xr:uid="{00000000-0005-0000-0000-0000DA820000}"/>
    <cellStyle name="Ausgabe 2 1354" xfId="27549" xr:uid="{00000000-0005-0000-0000-0000DB820000}"/>
    <cellStyle name="Ausgabe 2 1355" xfId="27569" xr:uid="{00000000-0005-0000-0000-0000DC820000}"/>
    <cellStyle name="Ausgabe 2 1356" xfId="27589" xr:uid="{00000000-0005-0000-0000-0000DD820000}"/>
    <cellStyle name="Ausgabe 2 1357" xfId="27603" xr:uid="{00000000-0005-0000-0000-0000DE820000}"/>
    <cellStyle name="Ausgabe 2 1358" xfId="27624" xr:uid="{00000000-0005-0000-0000-0000DF820000}"/>
    <cellStyle name="Ausgabe 2 1359" xfId="27644" xr:uid="{00000000-0005-0000-0000-0000E0820000}"/>
    <cellStyle name="Ausgabe 2 136" xfId="5711" xr:uid="{00000000-0005-0000-0000-0000E1820000}"/>
    <cellStyle name="Ausgabe 2 1360" xfId="27664" xr:uid="{00000000-0005-0000-0000-0000E2820000}"/>
    <cellStyle name="Ausgabe 2 1361" xfId="27684" xr:uid="{00000000-0005-0000-0000-0000E3820000}"/>
    <cellStyle name="Ausgabe 2 1362" xfId="27697" xr:uid="{00000000-0005-0000-0000-0000E4820000}"/>
    <cellStyle name="Ausgabe 2 1363" xfId="27717" xr:uid="{00000000-0005-0000-0000-0000E5820000}"/>
    <cellStyle name="Ausgabe 2 1364" xfId="27737" xr:uid="{00000000-0005-0000-0000-0000E6820000}"/>
    <cellStyle name="Ausgabe 2 1365" xfId="27757" xr:uid="{00000000-0005-0000-0000-0000E7820000}"/>
    <cellStyle name="Ausgabe 2 1366" xfId="27777" xr:uid="{00000000-0005-0000-0000-0000E8820000}"/>
    <cellStyle name="Ausgabe 2 1367" xfId="27797" xr:uid="{00000000-0005-0000-0000-0000E9820000}"/>
    <cellStyle name="Ausgabe 2 1368" xfId="27817" xr:uid="{00000000-0005-0000-0000-0000EA820000}"/>
    <cellStyle name="Ausgabe 2 1369" xfId="27837" xr:uid="{00000000-0005-0000-0000-0000EB820000}"/>
    <cellStyle name="Ausgabe 2 137" xfId="5659" xr:uid="{00000000-0005-0000-0000-0000EC820000}"/>
    <cellStyle name="Ausgabe 2 1370" xfId="27857" xr:uid="{00000000-0005-0000-0000-0000ED820000}"/>
    <cellStyle name="Ausgabe 2 1371" xfId="27877" xr:uid="{00000000-0005-0000-0000-0000EE820000}"/>
    <cellStyle name="Ausgabe 2 1372" xfId="27900" xr:uid="{00000000-0005-0000-0000-0000EF820000}"/>
    <cellStyle name="Ausgabe 2 1373" xfId="27890" xr:uid="{00000000-0005-0000-0000-0000F0820000}"/>
    <cellStyle name="Ausgabe 2 1374" xfId="27946" xr:uid="{00000000-0005-0000-0000-0000F1820000}"/>
    <cellStyle name="Ausgabe 2 1375" xfId="27966" xr:uid="{00000000-0005-0000-0000-0000F2820000}"/>
    <cellStyle name="Ausgabe 2 1376" xfId="27986" xr:uid="{00000000-0005-0000-0000-0000F3820000}"/>
    <cellStyle name="Ausgabe 2 1377" xfId="28006" xr:uid="{00000000-0005-0000-0000-0000F4820000}"/>
    <cellStyle name="Ausgabe 2 1378" xfId="28026" xr:uid="{00000000-0005-0000-0000-0000F5820000}"/>
    <cellStyle name="Ausgabe 2 1379" xfId="28042" xr:uid="{00000000-0005-0000-0000-0000F6820000}"/>
    <cellStyle name="Ausgabe 2 138" xfId="5578" xr:uid="{00000000-0005-0000-0000-0000F7820000}"/>
    <cellStyle name="Ausgabe 2 1380" xfId="28062" xr:uid="{00000000-0005-0000-0000-0000F8820000}"/>
    <cellStyle name="Ausgabe 2 1381" xfId="28082" xr:uid="{00000000-0005-0000-0000-0000F9820000}"/>
    <cellStyle name="Ausgabe 2 1382" xfId="28102" xr:uid="{00000000-0005-0000-0000-0000FA820000}"/>
    <cellStyle name="Ausgabe 2 1383" xfId="28122" xr:uid="{00000000-0005-0000-0000-0000FB820000}"/>
    <cellStyle name="Ausgabe 2 1384" xfId="28312" xr:uid="{00000000-0005-0000-0000-0000FC820000}"/>
    <cellStyle name="Ausgabe 2 1385" xfId="28332" xr:uid="{00000000-0005-0000-0000-0000FD820000}"/>
    <cellStyle name="Ausgabe 2 1386" xfId="28352" xr:uid="{00000000-0005-0000-0000-0000FE820000}"/>
    <cellStyle name="Ausgabe 2 1387" xfId="28372" xr:uid="{00000000-0005-0000-0000-0000FF820000}"/>
    <cellStyle name="Ausgabe 2 1388" xfId="28398" xr:uid="{00000000-0005-0000-0000-000000830000}"/>
    <cellStyle name="Ausgabe 2 1389" xfId="28419" xr:uid="{00000000-0005-0000-0000-000001830000}"/>
    <cellStyle name="Ausgabe 2 139" xfId="5515" xr:uid="{00000000-0005-0000-0000-000002830000}"/>
    <cellStyle name="Ausgabe 2 1390" xfId="28439" xr:uid="{00000000-0005-0000-0000-000003830000}"/>
    <cellStyle name="Ausgabe 2 1391" xfId="28459" xr:uid="{00000000-0005-0000-0000-000004830000}"/>
    <cellStyle name="Ausgabe 2 1392" xfId="28479" xr:uid="{00000000-0005-0000-0000-000005830000}"/>
    <cellStyle name="Ausgabe 2 1393" xfId="28493" xr:uid="{00000000-0005-0000-0000-000006830000}"/>
    <cellStyle name="Ausgabe 2 1394" xfId="28514" xr:uid="{00000000-0005-0000-0000-000007830000}"/>
    <cellStyle name="Ausgabe 2 1395" xfId="28534" xr:uid="{00000000-0005-0000-0000-000008830000}"/>
    <cellStyle name="Ausgabe 2 1396" xfId="28554" xr:uid="{00000000-0005-0000-0000-000009830000}"/>
    <cellStyle name="Ausgabe 2 1397" xfId="28574" xr:uid="{00000000-0005-0000-0000-00000A830000}"/>
    <cellStyle name="Ausgabe 2 1398" xfId="28587" xr:uid="{00000000-0005-0000-0000-00000B830000}"/>
    <cellStyle name="Ausgabe 2 1399" xfId="28607" xr:uid="{00000000-0005-0000-0000-00000C830000}"/>
    <cellStyle name="Ausgabe 2 14" xfId="1053" xr:uid="{00000000-0005-0000-0000-00000D830000}"/>
    <cellStyle name="Ausgabe 2 140" xfId="5454" xr:uid="{00000000-0005-0000-0000-00000E830000}"/>
    <cellStyle name="Ausgabe 2 1400" xfId="28627" xr:uid="{00000000-0005-0000-0000-00000F830000}"/>
    <cellStyle name="Ausgabe 2 1401" xfId="28647" xr:uid="{00000000-0005-0000-0000-000010830000}"/>
    <cellStyle name="Ausgabe 2 1402" xfId="28667" xr:uid="{00000000-0005-0000-0000-000011830000}"/>
    <cellStyle name="Ausgabe 2 1403" xfId="28699" xr:uid="{00000000-0005-0000-0000-000012830000}"/>
    <cellStyle name="Ausgabe 2 1404" xfId="28719" xr:uid="{00000000-0005-0000-0000-000013830000}"/>
    <cellStyle name="Ausgabe 2 1405" xfId="28739" xr:uid="{00000000-0005-0000-0000-000014830000}"/>
    <cellStyle name="Ausgabe 2 1406" xfId="28759" xr:uid="{00000000-0005-0000-0000-000015830000}"/>
    <cellStyle name="Ausgabe 2 1407" xfId="28779" xr:uid="{00000000-0005-0000-0000-000016830000}"/>
    <cellStyle name="Ausgabe 2 1408" xfId="28805" xr:uid="{00000000-0005-0000-0000-000017830000}"/>
    <cellStyle name="Ausgabe 2 1409" xfId="28826" xr:uid="{00000000-0005-0000-0000-000018830000}"/>
    <cellStyle name="Ausgabe 2 141" xfId="5401" xr:uid="{00000000-0005-0000-0000-000019830000}"/>
    <cellStyle name="Ausgabe 2 1410" xfId="28846" xr:uid="{00000000-0005-0000-0000-00001A830000}"/>
    <cellStyle name="Ausgabe 2 1411" xfId="28866" xr:uid="{00000000-0005-0000-0000-00001B830000}"/>
    <cellStyle name="Ausgabe 2 1412" xfId="28886" xr:uid="{00000000-0005-0000-0000-00001C830000}"/>
    <cellStyle name="Ausgabe 2 1413" xfId="28900" xr:uid="{00000000-0005-0000-0000-00001D830000}"/>
    <cellStyle name="Ausgabe 2 1414" xfId="28921" xr:uid="{00000000-0005-0000-0000-00001E830000}"/>
    <cellStyle name="Ausgabe 2 1415" xfId="28941" xr:uid="{00000000-0005-0000-0000-00001F830000}"/>
    <cellStyle name="Ausgabe 2 1416" xfId="28961" xr:uid="{00000000-0005-0000-0000-000020830000}"/>
    <cellStyle name="Ausgabe 2 1417" xfId="28981" xr:uid="{00000000-0005-0000-0000-000021830000}"/>
    <cellStyle name="Ausgabe 2 1418" xfId="28994" xr:uid="{00000000-0005-0000-0000-000022830000}"/>
    <cellStyle name="Ausgabe 2 1419" xfId="29014" xr:uid="{00000000-0005-0000-0000-000023830000}"/>
    <cellStyle name="Ausgabe 2 142" xfId="5345" xr:uid="{00000000-0005-0000-0000-000024830000}"/>
    <cellStyle name="Ausgabe 2 1420" xfId="29034" xr:uid="{00000000-0005-0000-0000-000025830000}"/>
    <cellStyle name="Ausgabe 2 1421" xfId="29054" xr:uid="{00000000-0005-0000-0000-000026830000}"/>
    <cellStyle name="Ausgabe 2 1422" xfId="29074" xr:uid="{00000000-0005-0000-0000-000027830000}"/>
    <cellStyle name="Ausgabe 2 1423" xfId="29094" xr:uid="{00000000-0005-0000-0000-000028830000}"/>
    <cellStyle name="Ausgabe 2 1424" xfId="29114" xr:uid="{00000000-0005-0000-0000-000029830000}"/>
    <cellStyle name="Ausgabe 2 1425" xfId="29134" xr:uid="{00000000-0005-0000-0000-00002A830000}"/>
    <cellStyle name="Ausgabe 2 1426" xfId="29154" xr:uid="{00000000-0005-0000-0000-00002B830000}"/>
    <cellStyle name="Ausgabe 2 1427" xfId="29174" xr:uid="{00000000-0005-0000-0000-00002C830000}"/>
    <cellStyle name="Ausgabe 2 1428" xfId="29198" xr:uid="{00000000-0005-0000-0000-00002D830000}"/>
    <cellStyle name="Ausgabe 2 1429" xfId="29187" xr:uid="{00000000-0005-0000-0000-00002E830000}"/>
    <cellStyle name="Ausgabe 2 143" xfId="5273" xr:uid="{00000000-0005-0000-0000-00002F830000}"/>
    <cellStyle name="Ausgabe 2 1430" xfId="29246" xr:uid="{00000000-0005-0000-0000-000030830000}"/>
    <cellStyle name="Ausgabe 2 1431" xfId="29266" xr:uid="{00000000-0005-0000-0000-000031830000}"/>
    <cellStyle name="Ausgabe 2 1432" xfId="29286" xr:uid="{00000000-0005-0000-0000-000032830000}"/>
    <cellStyle name="Ausgabe 2 1433" xfId="29306" xr:uid="{00000000-0005-0000-0000-000033830000}"/>
    <cellStyle name="Ausgabe 2 1434" xfId="29326" xr:uid="{00000000-0005-0000-0000-000034830000}"/>
    <cellStyle name="Ausgabe 2 1435" xfId="29342" xr:uid="{00000000-0005-0000-0000-000035830000}"/>
    <cellStyle name="Ausgabe 2 1436" xfId="29362" xr:uid="{00000000-0005-0000-0000-000036830000}"/>
    <cellStyle name="Ausgabe 2 1437" xfId="29382" xr:uid="{00000000-0005-0000-0000-000037830000}"/>
    <cellStyle name="Ausgabe 2 1438" xfId="29402" xr:uid="{00000000-0005-0000-0000-000038830000}"/>
    <cellStyle name="Ausgabe 2 1439" xfId="29422" xr:uid="{00000000-0005-0000-0000-000039830000}"/>
    <cellStyle name="Ausgabe 2 144" xfId="5218" xr:uid="{00000000-0005-0000-0000-00003A830000}"/>
    <cellStyle name="Ausgabe 2 1440" xfId="29444" xr:uid="{00000000-0005-0000-0000-00003B830000}"/>
    <cellStyle name="Ausgabe 2 1441" xfId="29500" xr:uid="{00000000-0005-0000-0000-00003C830000}"/>
    <cellStyle name="Ausgabe 2 1442" xfId="29528" xr:uid="{00000000-0005-0000-0000-00003D830000}"/>
    <cellStyle name="Ausgabe 2 1443" xfId="29548" xr:uid="{00000000-0005-0000-0000-00003E830000}"/>
    <cellStyle name="Ausgabe 2 1444" xfId="29568" xr:uid="{00000000-0005-0000-0000-00003F830000}"/>
    <cellStyle name="Ausgabe 2 1445" xfId="29588" xr:uid="{00000000-0005-0000-0000-000040830000}"/>
    <cellStyle name="Ausgabe 2 1446" xfId="29614" xr:uid="{00000000-0005-0000-0000-000041830000}"/>
    <cellStyle name="Ausgabe 2 1447" xfId="29635" xr:uid="{00000000-0005-0000-0000-000042830000}"/>
    <cellStyle name="Ausgabe 2 1448" xfId="29655" xr:uid="{00000000-0005-0000-0000-000043830000}"/>
    <cellStyle name="Ausgabe 2 1449" xfId="29675" xr:uid="{00000000-0005-0000-0000-000044830000}"/>
    <cellStyle name="Ausgabe 2 145" xfId="5153" xr:uid="{00000000-0005-0000-0000-000045830000}"/>
    <cellStyle name="Ausgabe 2 1450" xfId="29695" xr:uid="{00000000-0005-0000-0000-000046830000}"/>
    <cellStyle name="Ausgabe 2 1451" xfId="29709" xr:uid="{00000000-0005-0000-0000-000047830000}"/>
    <cellStyle name="Ausgabe 2 1452" xfId="29730" xr:uid="{00000000-0005-0000-0000-000048830000}"/>
    <cellStyle name="Ausgabe 2 1453" xfId="29750" xr:uid="{00000000-0005-0000-0000-000049830000}"/>
    <cellStyle name="Ausgabe 2 1454" xfId="29770" xr:uid="{00000000-0005-0000-0000-00004A830000}"/>
    <cellStyle name="Ausgabe 2 1455" xfId="29790" xr:uid="{00000000-0005-0000-0000-00004B830000}"/>
    <cellStyle name="Ausgabe 2 1456" xfId="29803" xr:uid="{00000000-0005-0000-0000-00004C830000}"/>
    <cellStyle name="Ausgabe 2 1457" xfId="29823" xr:uid="{00000000-0005-0000-0000-00004D830000}"/>
    <cellStyle name="Ausgabe 2 1458" xfId="29843" xr:uid="{00000000-0005-0000-0000-00004E830000}"/>
    <cellStyle name="Ausgabe 2 1459" xfId="29863" xr:uid="{00000000-0005-0000-0000-00004F830000}"/>
    <cellStyle name="Ausgabe 2 146" xfId="5097" xr:uid="{00000000-0005-0000-0000-000050830000}"/>
    <cellStyle name="Ausgabe 2 1460" xfId="29883" xr:uid="{00000000-0005-0000-0000-000051830000}"/>
    <cellStyle name="Ausgabe 2 1461" xfId="29914" xr:uid="{00000000-0005-0000-0000-000052830000}"/>
    <cellStyle name="Ausgabe 2 1462" xfId="29934" xr:uid="{00000000-0005-0000-0000-000053830000}"/>
    <cellStyle name="Ausgabe 2 1463" xfId="29954" xr:uid="{00000000-0005-0000-0000-000054830000}"/>
    <cellStyle name="Ausgabe 2 1464" xfId="29974" xr:uid="{00000000-0005-0000-0000-000055830000}"/>
    <cellStyle name="Ausgabe 2 1465" xfId="29994" xr:uid="{00000000-0005-0000-0000-000056830000}"/>
    <cellStyle name="Ausgabe 2 1466" xfId="30020" xr:uid="{00000000-0005-0000-0000-000057830000}"/>
    <cellStyle name="Ausgabe 2 1467" xfId="30041" xr:uid="{00000000-0005-0000-0000-000058830000}"/>
    <cellStyle name="Ausgabe 2 1468" xfId="30061" xr:uid="{00000000-0005-0000-0000-000059830000}"/>
    <cellStyle name="Ausgabe 2 1469" xfId="30081" xr:uid="{00000000-0005-0000-0000-00005A830000}"/>
    <cellStyle name="Ausgabe 2 147" xfId="5037" xr:uid="{00000000-0005-0000-0000-00005B830000}"/>
    <cellStyle name="Ausgabe 2 1470" xfId="30101" xr:uid="{00000000-0005-0000-0000-00005C830000}"/>
    <cellStyle name="Ausgabe 2 1471" xfId="30115" xr:uid="{00000000-0005-0000-0000-00005D830000}"/>
    <cellStyle name="Ausgabe 2 1472" xfId="30136" xr:uid="{00000000-0005-0000-0000-00005E830000}"/>
    <cellStyle name="Ausgabe 2 1473" xfId="30156" xr:uid="{00000000-0005-0000-0000-00005F830000}"/>
    <cellStyle name="Ausgabe 2 1474" xfId="30176" xr:uid="{00000000-0005-0000-0000-000060830000}"/>
    <cellStyle name="Ausgabe 2 1475" xfId="30196" xr:uid="{00000000-0005-0000-0000-000061830000}"/>
    <cellStyle name="Ausgabe 2 1476" xfId="30209" xr:uid="{00000000-0005-0000-0000-000062830000}"/>
    <cellStyle name="Ausgabe 2 1477" xfId="30229" xr:uid="{00000000-0005-0000-0000-000063830000}"/>
    <cellStyle name="Ausgabe 2 1478" xfId="30249" xr:uid="{00000000-0005-0000-0000-000064830000}"/>
    <cellStyle name="Ausgabe 2 1479" xfId="30269" xr:uid="{00000000-0005-0000-0000-000065830000}"/>
    <cellStyle name="Ausgabe 2 148" xfId="4989" xr:uid="{00000000-0005-0000-0000-000066830000}"/>
    <cellStyle name="Ausgabe 2 1480" xfId="30289" xr:uid="{00000000-0005-0000-0000-000067830000}"/>
    <cellStyle name="Ausgabe 2 1481" xfId="30309" xr:uid="{00000000-0005-0000-0000-000068830000}"/>
    <cellStyle name="Ausgabe 2 1482" xfId="30329" xr:uid="{00000000-0005-0000-0000-000069830000}"/>
    <cellStyle name="Ausgabe 2 1483" xfId="30349" xr:uid="{00000000-0005-0000-0000-00006A830000}"/>
    <cellStyle name="Ausgabe 2 1484" xfId="30369" xr:uid="{00000000-0005-0000-0000-00006B830000}"/>
    <cellStyle name="Ausgabe 2 1485" xfId="30389" xr:uid="{00000000-0005-0000-0000-00006C830000}"/>
    <cellStyle name="Ausgabe 2 1486" xfId="30412" xr:uid="{00000000-0005-0000-0000-00006D830000}"/>
    <cellStyle name="Ausgabe 2 1487" xfId="30402" xr:uid="{00000000-0005-0000-0000-00006E830000}"/>
    <cellStyle name="Ausgabe 2 1488" xfId="30459" xr:uid="{00000000-0005-0000-0000-00006F830000}"/>
    <cellStyle name="Ausgabe 2 1489" xfId="30479" xr:uid="{00000000-0005-0000-0000-000070830000}"/>
    <cellStyle name="Ausgabe 2 149" xfId="4931" xr:uid="{00000000-0005-0000-0000-000071830000}"/>
    <cellStyle name="Ausgabe 2 1490" xfId="30499" xr:uid="{00000000-0005-0000-0000-000072830000}"/>
    <cellStyle name="Ausgabe 2 1491" xfId="30519" xr:uid="{00000000-0005-0000-0000-000073830000}"/>
    <cellStyle name="Ausgabe 2 1492" xfId="30539" xr:uid="{00000000-0005-0000-0000-000074830000}"/>
    <cellStyle name="Ausgabe 2 1493" xfId="30555" xr:uid="{00000000-0005-0000-0000-000075830000}"/>
    <cellStyle name="Ausgabe 2 1494" xfId="30575" xr:uid="{00000000-0005-0000-0000-000076830000}"/>
    <cellStyle name="Ausgabe 2 1495" xfId="30595" xr:uid="{00000000-0005-0000-0000-000077830000}"/>
    <cellStyle name="Ausgabe 2 1496" xfId="30615" xr:uid="{00000000-0005-0000-0000-000078830000}"/>
    <cellStyle name="Ausgabe 2 1497" xfId="30635" xr:uid="{00000000-0005-0000-0000-000079830000}"/>
    <cellStyle name="Ausgabe 2 1498" xfId="30707" xr:uid="{00000000-0005-0000-0000-00007A830000}"/>
    <cellStyle name="Ausgabe 2 1499" xfId="30727" xr:uid="{00000000-0005-0000-0000-00007B830000}"/>
    <cellStyle name="Ausgabe 2 15" xfId="1112" xr:uid="{00000000-0005-0000-0000-00007C830000}"/>
    <cellStyle name="Ausgabe 2 150" xfId="4872" xr:uid="{00000000-0005-0000-0000-00007D830000}"/>
    <cellStyle name="Ausgabe 2 1500" xfId="30747" xr:uid="{00000000-0005-0000-0000-00007E830000}"/>
    <cellStyle name="Ausgabe 2 1501" xfId="30767" xr:uid="{00000000-0005-0000-0000-00007F830000}"/>
    <cellStyle name="Ausgabe 2 1502" xfId="30793" xr:uid="{00000000-0005-0000-0000-000080830000}"/>
    <cellStyle name="Ausgabe 2 1503" xfId="30814" xr:uid="{00000000-0005-0000-0000-000081830000}"/>
    <cellStyle name="Ausgabe 2 1504" xfId="30834" xr:uid="{00000000-0005-0000-0000-000082830000}"/>
    <cellStyle name="Ausgabe 2 1505" xfId="30854" xr:uid="{00000000-0005-0000-0000-000083830000}"/>
    <cellStyle name="Ausgabe 2 1506" xfId="30874" xr:uid="{00000000-0005-0000-0000-000084830000}"/>
    <cellStyle name="Ausgabe 2 1507" xfId="30888" xr:uid="{00000000-0005-0000-0000-000085830000}"/>
    <cellStyle name="Ausgabe 2 1508" xfId="30909" xr:uid="{00000000-0005-0000-0000-000086830000}"/>
    <cellStyle name="Ausgabe 2 1509" xfId="30929" xr:uid="{00000000-0005-0000-0000-000087830000}"/>
    <cellStyle name="Ausgabe 2 151" xfId="4815" xr:uid="{00000000-0005-0000-0000-000088830000}"/>
    <cellStyle name="Ausgabe 2 1510" xfId="30949" xr:uid="{00000000-0005-0000-0000-000089830000}"/>
    <cellStyle name="Ausgabe 2 1511" xfId="30969" xr:uid="{00000000-0005-0000-0000-00008A830000}"/>
    <cellStyle name="Ausgabe 2 1512" xfId="30982" xr:uid="{00000000-0005-0000-0000-00008B830000}"/>
    <cellStyle name="Ausgabe 2 1513" xfId="31002" xr:uid="{00000000-0005-0000-0000-00008C830000}"/>
    <cellStyle name="Ausgabe 2 1514" xfId="31022" xr:uid="{00000000-0005-0000-0000-00008D830000}"/>
    <cellStyle name="Ausgabe 2 1515" xfId="31042" xr:uid="{00000000-0005-0000-0000-00008E830000}"/>
    <cellStyle name="Ausgabe 2 1516" xfId="31062" xr:uid="{00000000-0005-0000-0000-00008F830000}"/>
    <cellStyle name="Ausgabe 2 1517" xfId="31093" xr:uid="{00000000-0005-0000-0000-000090830000}"/>
    <cellStyle name="Ausgabe 2 1518" xfId="31113" xr:uid="{00000000-0005-0000-0000-000091830000}"/>
    <cellStyle name="Ausgabe 2 1519" xfId="31133" xr:uid="{00000000-0005-0000-0000-000092830000}"/>
    <cellStyle name="Ausgabe 2 152" xfId="4756" xr:uid="{00000000-0005-0000-0000-000093830000}"/>
    <cellStyle name="Ausgabe 2 1520" xfId="31153" xr:uid="{00000000-0005-0000-0000-000094830000}"/>
    <cellStyle name="Ausgabe 2 1521" xfId="31173" xr:uid="{00000000-0005-0000-0000-000095830000}"/>
    <cellStyle name="Ausgabe 2 1522" xfId="31199" xr:uid="{00000000-0005-0000-0000-000096830000}"/>
    <cellStyle name="Ausgabe 2 1523" xfId="31220" xr:uid="{00000000-0005-0000-0000-000097830000}"/>
    <cellStyle name="Ausgabe 2 1524" xfId="31240" xr:uid="{00000000-0005-0000-0000-000098830000}"/>
    <cellStyle name="Ausgabe 2 1525" xfId="31260" xr:uid="{00000000-0005-0000-0000-000099830000}"/>
    <cellStyle name="Ausgabe 2 1526" xfId="31280" xr:uid="{00000000-0005-0000-0000-00009A830000}"/>
    <cellStyle name="Ausgabe 2 1527" xfId="31294" xr:uid="{00000000-0005-0000-0000-00009B830000}"/>
    <cellStyle name="Ausgabe 2 1528" xfId="31315" xr:uid="{00000000-0005-0000-0000-00009C830000}"/>
    <cellStyle name="Ausgabe 2 1529" xfId="31335" xr:uid="{00000000-0005-0000-0000-00009D830000}"/>
    <cellStyle name="Ausgabe 2 153" xfId="4715" xr:uid="{00000000-0005-0000-0000-00009E830000}"/>
    <cellStyle name="Ausgabe 2 1530" xfId="31355" xr:uid="{00000000-0005-0000-0000-00009F830000}"/>
    <cellStyle name="Ausgabe 2 1531" xfId="31375" xr:uid="{00000000-0005-0000-0000-0000A0830000}"/>
    <cellStyle name="Ausgabe 2 1532" xfId="31388" xr:uid="{00000000-0005-0000-0000-0000A1830000}"/>
    <cellStyle name="Ausgabe 2 1533" xfId="31408" xr:uid="{00000000-0005-0000-0000-0000A2830000}"/>
    <cellStyle name="Ausgabe 2 1534" xfId="31428" xr:uid="{00000000-0005-0000-0000-0000A3830000}"/>
    <cellStyle name="Ausgabe 2 1535" xfId="31448" xr:uid="{00000000-0005-0000-0000-0000A4830000}"/>
    <cellStyle name="Ausgabe 2 1536" xfId="31468" xr:uid="{00000000-0005-0000-0000-0000A5830000}"/>
    <cellStyle name="Ausgabe 2 1537" xfId="31488" xr:uid="{00000000-0005-0000-0000-0000A6830000}"/>
    <cellStyle name="Ausgabe 2 1538" xfId="31508" xr:uid="{00000000-0005-0000-0000-0000A7830000}"/>
    <cellStyle name="Ausgabe 2 1539" xfId="31528" xr:uid="{00000000-0005-0000-0000-0000A8830000}"/>
    <cellStyle name="Ausgabe 2 154" xfId="4654" xr:uid="{00000000-0005-0000-0000-0000A9830000}"/>
    <cellStyle name="Ausgabe 2 1540" xfId="31548" xr:uid="{00000000-0005-0000-0000-0000AA830000}"/>
    <cellStyle name="Ausgabe 2 1541" xfId="31568" xr:uid="{00000000-0005-0000-0000-0000AB830000}"/>
    <cellStyle name="Ausgabe 2 1542" xfId="31592" xr:uid="{00000000-0005-0000-0000-0000AC830000}"/>
    <cellStyle name="Ausgabe 2 1543" xfId="31581" xr:uid="{00000000-0005-0000-0000-0000AD830000}"/>
    <cellStyle name="Ausgabe 2 1544" xfId="31640" xr:uid="{00000000-0005-0000-0000-0000AE830000}"/>
    <cellStyle name="Ausgabe 2 1545" xfId="31660" xr:uid="{00000000-0005-0000-0000-0000AF830000}"/>
    <cellStyle name="Ausgabe 2 1546" xfId="31680" xr:uid="{00000000-0005-0000-0000-0000B0830000}"/>
    <cellStyle name="Ausgabe 2 1547" xfId="31700" xr:uid="{00000000-0005-0000-0000-0000B1830000}"/>
    <cellStyle name="Ausgabe 2 1548" xfId="31720" xr:uid="{00000000-0005-0000-0000-0000B2830000}"/>
    <cellStyle name="Ausgabe 2 1549" xfId="31736" xr:uid="{00000000-0005-0000-0000-0000B3830000}"/>
    <cellStyle name="Ausgabe 2 155" xfId="4595" xr:uid="{00000000-0005-0000-0000-0000B4830000}"/>
    <cellStyle name="Ausgabe 2 1550" xfId="31756" xr:uid="{00000000-0005-0000-0000-0000B5830000}"/>
    <cellStyle name="Ausgabe 2 1551" xfId="31776" xr:uid="{00000000-0005-0000-0000-0000B6830000}"/>
    <cellStyle name="Ausgabe 2 1552" xfId="31796" xr:uid="{00000000-0005-0000-0000-0000B7830000}"/>
    <cellStyle name="Ausgabe 2 1553" xfId="31816" xr:uid="{00000000-0005-0000-0000-0000B8830000}"/>
    <cellStyle name="Ausgabe 2 1554" xfId="31837" xr:uid="{00000000-0005-0000-0000-0000B9830000}"/>
    <cellStyle name="Ausgabe 2 1555" xfId="31893" xr:uid="{00000000-0005-0000-0000-0000BA830000}"/>
    <cellStyle name="Ausgabe 2 1556" xfId="31921" xr:uid="{00000000-0005-0000-0000-0000BB830000}"/>
    <cellStyle name="Ausgabe 2 1557" xfId="31941" xr:uid="{00000000-0005-0000-0000-0000BC830000}"/>
    <cellStyle name="Ausgabe 2 1558" xfId="31961" xr:uid="{00000000-0005-0000-0000-0000BD830000}"/>
    <cellStyle name="Ausgabe 2 1559" xfId="31981" xr:uid="{00000000-0005-0000-0000-0000BE830000}"/>
    <cellStyle name="Ausgabe 2 156" xfId="4538" xr:uid="{00000000-0005-0000-0000-0000BF830000}"/>
    <cellStyle name="Ausgabe 2 1560" xfId="32006" xr:uid="{00000000-0005-0000-0000-0000C0830000}"/>
    <cellStyle name="Ausgabe 2 1561" xfId="32027" xr:uid="{00000000-0005-0000-0000-0000C1830000}"/>
    <cellStyle name="Ausgabe 2 1562" xfId="32047" xr:uid="{00000000-0005-0000-0000-0000C2830000}"/>
    <cellStyle name="Ausgabe 2 1563" xfId="32067" xr:uid="{00000000-0005-0000-0000-0000C3830000}"/>
    <cellStyle name="Ausgabe 2 1564" xfId="32087" xr:uid="{00000000-0005-0000-0000-0000C4830000}"/>
    <cellStyle name="Ausgabe 2 1565" xfId="32101" xr:uid="{00000000-0005-0000-0000-0000C5830000}"/>
    <cellStyle name="Ausgabe 2 1566" xfId="32122" xr:uid="{00000000-0005-0000-0000-0000C6830000}"/>
    <cellStyle name="Ausgabe 2 1567" xfId="32142" xr:uid="{00000000-0005-0000-0000-0000C7830000}"/>
    <cellStyle name="Ausgabe 2 1568" xfId="32162" xr:uid="{00000000-0005-0000-0000-0000C8830000}"/>
    <cellStyle name="Ausgabe 2 1569" xfId="32182" xr:uid="{00000000-0005-0000-0000-0000C9830000}"/>
    <cellStyle name="Ausgabe 2 157" xfId="4478" xr:uid="{00000000-0005-0000-0000-0000CA830000}"/>
    <cellStyle name="Ausgabe 2 1570" xfId="32195" xr:uid="{00000000-0005-0000-0000-0000CB830000}"/>
    <cellStyle name="Ausgabe 2 1571" xfId="32215" xr:uid="{00000000-0005-0000-0000-0000CC830000}"/>
    <cellStyle name="Ausgabe 2 1572" xfId="32235" xr:uid="{00000000-0005-0000-0000-0000CD830000}"/>
    <cellStyle name="Ausgabe 2 1573" xfId="32255" xr:uid="{00000000-0005-0000-0000-0000CE830000}"/>
    <cellStyle name="Ausgabe 2 1574" xfId="32275" xr:uid="{00000000-0005-0000-0000-0000CF830000}"/>
    <cellStyle name="Ausgabe 2 1575" xfId="32305" xr:uid="{00000000-0005-0000-0000-0000D0830000}"/>
    <cellStyle name="Ausgabe 2 1576" xfId="32325" xr:uid="{00000000-0005-0000-0000-0000D1830000}"/>
    <cellStyle name="Ausgabe 2 1577" xfId="32345" xr:uid="{00000000-0005-0000-0000-0000D2830000}"/>
    <cellStyle name="Ausgabe 2 1578" xfId="32365" xr:uid="{00000000-0005-0000-0000-0000D3830000}"/>
    <cellStyle name="Ausgabe 2 1579" xfId="32385" xr:uid="{00000000-0005-0000-0000-0000D4830000}"/>
    <cellStyle name="Ausgabe 2 158" xfId="4411" xr:uid="{00000000-0005-0000-0000-0000D5830000}"/>
    <cellStyle name="Ausgabe 2 1580" xfId="32410" xr:uid="{00000000-0005-0000-0000-0000D6830000}"/>
    <cellStyle name="Ausgabe 2 1581" xfId="32431" xr:uid="{00000000-0005-0000-0000-0000D7830000}"/>
    <cellStyle name="Ausgabe 2 1582" xfId="32451" xr:uid="{00000000-0005-0000-0000-0000D8830000}"/>
    <cellStyle name="Ausgabe 2 1583" xfId="32471" xr:uid="{00000000-0005-0000-0000-0000D9830000}"/>
    <cellStyle name="Ausgabe 2 1584" xfId="32491" xr:uid="{00000000-0005-0000-0000-0000DA830000}"/>
    <cellStyle name="Ausgabe 2 1585" xfId="32505" xr:uid="{00000000-0005-0000-0000-0000DB830000}"/>
    <cellStyle name="Ausgabe 2 1586" xfId="32526" xr:uid="{00000000-0005-0000-0000-0000DC830000}"/>
    <cellStyle name="Ausgabe 2 1587" xfId="32546" xr:uid="{00000000-0005-0000-0000-0000DD830000}"/>
    <cellStyle name="Ausgabe 2 1588" xfId="32566" xr:uid="{00000000-0005-0000-0000-0000DE830000}"/>
    <cellStyle name="Ausgabe 2 1589" xfId="32586" xr:uid="{00000000-0005-0000-0000-0000DF830000}"/>
    <cellStyle name="Ausgabe 2 159" xfId="4351" xr:uid="{00000000-0005-0000-0000-0000E0830000}"/>
    <cellStyle name="Ausgabe 2 1590" xfId="32599" xr:uid="{00000000-0005-0000-0000-0000E1830000}"/>
    <cellStyle name="Ausgabe 2 1591" xfId="32619" xr:uid="{00000000-0005-0000-0000-0000E2830000}"/>
    <cellStyle name="Ausgabe 2 1592" xfId="32639" xr:uid="{00000000-0005-0000-0000-0000E3830000}"/>
    <cellStyle name="Ausgabe 2 1593" xfId="32659" xr:uid="{00000000-0005-0000-0000-0000E4830000}"/>
    <cellStyle name="Ausgabe 2 1594" xfId="32679" xr:uid="{00000000-0005-0000-0000-0000E5830000}"/>
    <cellStyle name="Ausgabe 2 1595" xfId="32699" xr:uid="{00000000-0005-0000-0000-0000E6830000}"/>
    <cellStyle name="Ausgabe 2 1596" xfId="32719" xr:uid="{00000000-0005-0000-0000-0000E7830000}"/>
    <cellStyle name="Ausgabe 2 1597" xfId="32739" xr:uid="{00000000-0005-0000-0000-0000E8830000}"/>
    <cellStyle name="Ausgabe 2 1598" xfId="32759" xr:uid="{00000000-0005-0000-0000-0000E9830000}"/>
    <cellStyle name="Ausgabe 2 1599" xfId="32779" xr:uid="{00000000-0005-0000-0000-0000EA830000}"/>
    <cellStyle name="Ausgabe 2 16" xfId="1166" xr:uid="{00000000-0005-0000-0000-0000EB830000}"/>
    <cellStyle name="Ausgabe 2 160" xfId="4270" xr:uid="{00000000-0005-0000-0000-0000EC830000}"/>
    <cellStyle name="Ausgabe 2 1600" xfId="32802" xr:uid="{00000000-0005-0000-0000-0000ED830000}"/>
    <cellStyle name="Ausgabe 2 1601" xfId="32792" xr:uid="{00000000-0005-0000-0000-0000EE830000}"/>
    <cellStyle name="Ausgabe 2 1602" xfId="32849" xr:uid="{00000000-0005-0000-0000-0000EF830000}"/>
    <cellStyle name="Ausgabe 2 1603" xfId="32869" xr:uid="{00000000-0005-0000-0000-0000F0830000}"/>
    <cellStyle name="Ausgabe 2 1604" xfId="32889" xr:uid="{00000000-0005-0000-0000-0000F1830000}"/>
    <cellStyle name="Ausgabe 2 1605" xfId="32909" xr:uid="{00000000-0005-0000-0000-0000F2830000}"/>
    <cellStyle name="Ausgabe 2 1606" xfId="32929" xr:uid="{00000000-0005-0000-0000-0000F3830000}"/>
    <cellStyle name="Ausgabe 2 1607" xfId="32944" xr:uid="{00000000-0005-0000-0000-0000F4830000}"/>
    <cellStyle name="Ausgabe 2 1608" xfId="32964" xr:uid="{00000000-0005-0000-0000-0000F5830000}"/>
    <cellStyle name="Ausgabe 2 1609" xfId="32984" xr:uid="{00000000-0005-0000-0000-0000F6830000}"/>
    <cellStyle name="Ausgabe 2 161" xfId="4217" xr:uid="{00000000-0005-0000-0000-0000F7830000}"/>
    <cellStyle name="Ausgabe 2 1610" xfId="33004" xr:uid="{00000000-0005-0000-0000-0000F8830000}"/>
    <cellStyle name="Ausgabe 2 1611" xfId="33024" xr:uid="{00000000-0005-0000-0000-0000F9830000}"/>
    <cellStyle name="Ausgabe 2 1612" xfId="28270" xr:uid="{00000000-0005-0000-0000-0000FA830000}"/>
    <cellStyle name="Ausgabe 2 1613" xfId="28228" xr:uid="{00000000-0005-0000-0000-0000FB830000}"/>
    <cellStyle name="Ausgabe 2 1614" xfId="30427" xr:uid="{00000000-0005-0000-0000-0000FC830000}"/>
    <cellStyle name="Ausgabe 2 1615" xfId="33061" xr:uid="{00000000-0005-0000-0000-0000FD830000}"/>
    <cellStyle name="Ausgabe 2 1616" xfId="33087" xr:uid="{00000000-0005-0000-0000-0000FE830000}"/>
    <cellStyle name="Ausgabe 2 1617" xfId="33108" xr:uid="{00000000-0005-0000-0000-0000FF830000}"/>
    <cellStyle name="Ausgabe 2 1618" xfId="33128" xr:uid="{00000000-0005-0000-0000-000000840000}"/>
    <cellStyle name="Ausgabe 2 1619" xfId="33148" xr:uid="{00000000-0005-0000-0000-000001840000}"/>
    <cellStyle name="Ausgabe 2 162" xfId="4158" xr:uid="{00000000-0005-0000-0000-000002840000}"/>
    <cellStyle name="Ausgabe 2 1620" xfId="33168" xr:uid="{00000000-0005-0000-0000-000003840000}"/>
    <cellStyle name="Ausgabe 2 1621" xfId="33182" xr:uid="{00000000-0005-0000-0000-000004840000}"/>
    <cellStyle name="Ausgabe 2 1622" xfId="33203" xr:uid="{00000000-0005-0000-0000-000005840000}"/>
    <cellStyle name="Ausgabe 2 1623" xfId="33223" xr:uid="{00000000-0005-0000-0000-000006840000}"/>
    <cellStyle name="Ausgabe 2 1624" xfId="33243" xr:uid="{00000000-0005-0000-0000-000007840000}"/>
    <cellStyle name="Ausgabe 2 1625" xfId="33263" xr:uid="{00000000-0005-0000-0000-000008840000}"/>
    <cellStyle name="Ausgabe 2 1626" xfId="33276" xr:uid="{00000000-0005-0000-0000-000009840000}"/>
    <cellStyle name="Ausgabe 2 1627" xfId="33296" xr:uid="{00000000-0005-0000-0000-00000A840000}"/>
    <cellStyle name="Ausgabe 2 1628" xfId="33316" xr:uid="{00000000-0005-0000-0000-00000B840000}"/>
    <cellStyle name="Ausgabe 2 1629" xfId="33336" xr:uid="{00000000-0005-0000-0000-00000C840000}"/>
    <cellStyle name="Ausgabe 2 163" xfId="4098" xr:uid="{00000000-0005-0000-0000-00000D840000}"/>
    <cellStyle name="Ausgabe 2 1630" xfId="33356" xr:uid="{00000000-0005-0000-0000-00000E840000}"/>
    <cellStyle name="Ausgabe 2 1631" xfId="33386" xr:uid="{00000000-0005-0000-0000-00000F840000}"/>
    <cellStyle name="Ausgabe 2 1632" xfId="33406" xr:uid="{00000000-0005-0000-0000-000010840000}"/>
    <cellStyle name="Ausgabe 2 1633" xfId="33426" xr:uid="{00000000-0005-0000-0000-000011840000}"/>
    <cellStyle name="Ausgabe 2 1634" xfId="33446" xr:uid="{00000000-0005-0000-0000-000012840000}"/>
    <cellStyle name="Ausgabe 2 1635" xfId="33466" xr:uid="{00000000-0005-0000-0000-000013840000}"/>
    <cellStyle name="Ausgabe 2 1636" xfId="33491" xr:uid="{00000000-0005-0000-0000-000014840000}"/>
    <cellStyle name="Ausgabe 2 1637" xfId="33512" xr:uid="{00000000-0005-0000-0000-000015840000}"/>
    <cellStyle name="Ausgabe 2 1638" xfId="33532" xr:uid="{00000000-0005-0000-0000-000016840000}"/>
    <cellStyle name="Ausgabe 2 1639" xfId="33552" xr:uid="{00000000-0005-0000-0000-000017840000}"/>
    <cellStyle name="Ausgabe 2 164" xfId="4107" xr:uid="{00000000-0005-0000-0000-000018840000}"/>
    <cellStyle name="Ausgabe 2 1640" xfId="33572" xr:uid="{00000000-0005-0000-0000-000019840000}"/>
    <cellStyle name="Ausgabe 2 1641" xfId="33586" xr:uid="{00000000-0005-0000-0000-00001A840000}"/>
    <cellStyle name="Ausgabe 2 1642" xfId="33607" xr:uid="{00000000-0005-0000-0000-00001B840000}"/>
    <cellStyle name="Ausgabe 2 1643" xfId="33627" xr:uid="{00000000-0005-0000-0000-00001C840000}"/>
    <cellStyle name="Ausgabe 2 1644" xfId="33647" xr:uid="{00000000-0005-0000-0000-00001D840000}"/>
    <cellStyle name="Ausgabe 2 1645" xfId="33667" xr:uid="{00000000-0005-0000-0000-00001E840000}"/>
    <cellStyle name="Ausgabe 2 1646" xfId="33680" xr:uid="{00000000-0005-0000-0000-00001F840000}"/>
    <cellStyle name="Ausgabe 2 1647" xfId="33700" xr:uid="{00000000-0005-0000-0000-000020840000}"/>
    <cellStyle name="Ausgabe 2 1648" xfId="33720" xr:uid="{00000000-0005-0000-0000-000021840000}"/>
    <cellStyle name="Ausgabe 2 1649" xfId="33740" xr:uid="{00000000-0005-0000-0000-000022840000}"/>
    <cellStyle name="Ausgabe 2 165" xfId="4024" xr:uid="{00000000-0005-0000-0000-000023840000}"/>
    <cellStyle name="Ausgabe 2 1650" xfId="33760" xr:uid="{00000000-0005-0000-0000-000024840000}"/>
    <cellStyle name="Ausgabe 2 1651" xfId="33780" xr:uid="{00000000-0005-0000-0000-000025840000}"/>
    <cellStyle name="Ausgabe 2 1652" xfId="33800" xr:uid="{00000000-0005-0000-0000-000026840000}"/>
    <cellStyle name="Ausgabe 2 1653" xfId="33820" xr:uid="{00000000-0005-0000-0000-000027840000}"/>
    <cellStyle name="Ausgabe 2 1654" xfId="33840" xr:uid="{00000000-0005-0000-0000-000028840000}"/>
    <cellStyle name="Ausgabe 2 1655" xfId="33860" xr:uid="{00000000-0005-0000-0000-000029840000}"/>
    <cellStyle name="Ausgabe 2 1656" xfId="33882" xr:uid="{00000000-0005-0000-0000-00002A840000}"/>
    <cellStyle name="Ausgabe 2 1657" xfId="33872" xr:uid="{00000000-0005-0000-0000-00002B840000}"/>
    <cellStyle name="Ausgabe 2 1658" xfId="33930" xr:uid="{00000000-0005-0000-0000-00002C840000}"/>
    <cellStyle name="Ausgabe 2 1659" xfId="33950" xr:uid="{00000000-0005-0000-0000-00002D840000}"/>
    <cellStyle name="Ausgabe 2 166" xfId="3960" xr:uid="{00000000-0005-0000-0000-00002E840000}"/>
    <cellStyle name="Ausgabe 2 1660" xfId="33970" xr:uid="{00000000-0005-0000-0000-00002F840000}"/>
    <cellStyle name="Ausgabe 2 1661" xfId="33990" xr:uid="{00000000-0005-0000-0000-000030840000}"/>
    <cellStyle name="Ausgabe 2 1662" xfId="34010" xr:uid="{00000000-0005-0000-0000-000031840000}"/>
    <cellStyle name="Ausgabe 2 1663" xfId="34024" xr:uid="{00000000-0005-0000-0000-000032840000}"/>
    <cellStyle name="Ausgabe 2 1664" xfId="34044" xr:uid="{00000000-0005-0000-0000-000033840000}"/>
    <cellStyle name="Ausgabe 2 1665" xfId="34064" xr:uid="{00000000-0005-0000-0000-000034840000}"/>
    <cellStyle name="Ausgabe 2 1666" xfId="34084" xr:uid="{00000000-0005-0000-0000-000035840000}"/>
    <cellStyle name="Ausgabe 2 1667" xfId="34104" xr:uid="{00000000-0005-0000-0000-000036840000}"/>
    <cellStyle name="Ausgabe 2 1668" xfId="34125" xr:uid="{00000000-0005-0000-0000-000037840000}"/>
    <cellStyle name="Ausgabe 2 1669" xfId="34180" xr:uid="{00000000-0005-0000-0000-000038840000}"/>
    <cellStyle name="Ausgabe 2 167" xfId="3907" xr:uid="{00000000-0005-0000-0000-000039840000}"/>
    <cellStyle name="Ausgabe 2 1670" xfId="34208" xr:uid="{00000000-0005-0000-0000-00003A840000}"/>
    <cellStyle name="Ausgabe 2 1671" xfId="34228" xr:uid="{00000000-0005-0000-0000-00003B840000}"/>
    <cellStyle name="Ausgabe 2 1672" xfId="34248" xr:uid="{00000000-0005-0000-0000-00003C840000}"/>
    <cellStyle name="Ausgabe 2 1673" xfId="34268" xr:uid="{00000000-0005-0000-0000-00003D840000}"/>
    <cellStyle name="Ausgabe 2 1674" xfId="34294" xr:uid="{00000000-0005-0000-0000-00003E840000}"/>
    <cellStyle name="Ausgabe 2 1675" xfId="34315" xr:uid="{00000000-0005-0000-0000-00003F840000}"/>
    <cellStyle name="Ausgabe 2 1676" xfId="34335" xr:uid="{00000000-0005-0000-0000-000040840000}"/>
    <cellStyle name="Ausgabe 2 1677" xfId="34355" xr:uid="{00000000-0005-0000-0000-000041840000}"/>
    <cellStyle name="Ausgabe 2 1678" xfId="34375" xr:uid="{00000000-0005-0000-0000-000042840000}"/>
    <cellStyle name="Ausgabe 2 1679" xfId="34389" xr:uid="{00000000-0005-0000-0000-000043840000}"/>
    <cellStyle name="Ausgabe 2 168" xfId="3848" xr:uid="{00000000-0005-0000-0000-000044840000}"/>
    <cellStyle name="Ausgabe 2 1680" xfId="34410" xr:uid="{00000000-0005-0000-0000-000045840000}"/>
    <cellStyle name="Ausgabe 2 1681" xfId="34430" xr:uid="{00000000-0005-0000-0000-000046840000}"/>
    <cellStyle name="Ausgabe 2 1682" xfId="34450" xr:uid="{00000000-0005-0000-0000-000047840000}"/>
    <cellStyle name="Ausgabe 2 1683" xfId="34470" xr:uid="{00000000-0005-0000-0000-000048840000}"/>
    <cellStyle name="Ausgabe 2 1684" xfId="34483" xr:uid="{00000000-0005-0000-0000-000049840000}"/>
    <cellStyle name="Ausgabe 2 1685" xfId="34503" xr:uid="{00000000-0005-0000-0000-00004A840000}"/>
    <cellStyle name="Ausgabe 2 1686" xfId="34523" xr:uid="{00000000-0005-0000-0000-00004B840000}"/>
    <cellStyle name="Ausgabe 2 1687" xfId="34543" xr:uid="{00000000-0005-0000-0000-00004C840000}"/>
    <cellStyle name="Ausgabe 2 1688" xfId="34563" xr:uid="{00000000-0005-0000-0000-00004D840000}"/>
    <cellStyle name="Ausgabe 2 1689" xfId="34593" xr:uid="{00000000-0005-0000-0000-00004E840000}"/>
    <cellStyle name="Ausgabe 2 169" xfId="3794" xr:uid="{00000000-0005-0000-0000-00004F840000}"/>
    <cellStyle name="Ausgabe 2 1690" xfId="34613" xr:uid="{00000000-0005-0000-0000-000050840000}"/>
    <cellStyle name="Ausgabe 2 1691" xfId="34633" xr:uid="{00000000-0005-0000-0000-000051840000}"/>
    <cellStyle name="Ausgabe 2 1692" xfId="34653" xr:uid="{00000000-0005-0000-0000-000052840000}"/>
    <cellStyle name="Ausgabe 2 1693" xfId="34673" xr:uid="{00000000-0005-0000-0000-000053840000}"/>
    <cellStyle name="Ausgabe 2 1694" xfId="34698" xr:uid="{00000000-0005-0000-0000-000054840000}"/>
    <cellStyle name="Ausgabe 2 1695" xfId="34719" xr:uid="{00000000-0005-0000-0000-000055840000}"/>
    <cellStyle name="Ausgabe 2 1696" xfId="34739" xr:uid="{00000000-0005-0000-0000-000056840000}"/>
    <cellStyle name="Ausgabe 2 1697" xfId="34759" xr:uid="{00000000-0005-0000-0000-000057840000}"/>
    <cellStyle name="Ausgabe 2 1698" xfId="34779" xr:uid="{00000000-0005-0000-0000-000058840000}"/>
    <cellStyle name="Ausgabe 2 1699" xfId="34793" xr:uid="{00000000-0005-0000-0000-000059840000}"/>
    <cellStyle name="Ausgabe 2 17" xfId="1213" xr:uid="{00000000-0005-0000-0000-00005A840000}"/>
    <cellStyle name="Ausgabe 2 170" xfId="3738" xr:uid="{00000000-0005-0000-0000-00005B840000}"/>
    <cellStyle name="Ausgabe 2 1700" xfId="34814" xr:uid="{00000000-0005-0000-0000-00005C840000}"/>
    <cellStyle name="Ausgabe 2 1701" xfId="34834" xr:uid="{00000000-0005-0000-0000-00005D840000}"/>
    <cellStyle name="Ausgabe 2 1702" xfId="34854" xr:uid="{00000000-0005-0000-0000-00005E840000}"/>
    <cellStyle name="Ausgabe 2 1703" xfId="34874" xr:uid="{00000000-0005-0000-0000-00005F840000}"/>
    <cellStyle name="Ausgabe 2 1704" xfId="34887" xr:uid="{00000000-0005-0000-0000-000060840000}"/>
    <cellStyle name="Ausgabe 2 1705" xfId="34907" xr:uid="{00000000-0005-0000-0000-000061840000}"/>
    <cellStyle name="Ausgabe 2 1706" xfId="34927" xr:uid="{00000000-0005-0000-0000-000062840000}"/>
    <cellStyle name="Ausgabe 2 1707" xfId="34947" xr:uid="{00000000-0005-0000-0000-000063840000}"/>
    <cellStyle name="Ausgabe 2 1708" xfId="34967" xr:uid="{00000000-0005-0000-0000-000064840000}"/>
    <cellStyle name="Ausgabe 2 1709" xfId="34987" xr:uid="{00000000-0005-0000-0000-000065840000}"/>
    <cellStyle name="Ausgabe 2 171" xfId="3656" xr:uid="{00000000-0005-0000-0000-000066840000}"/>
    <cellStyle name="Ausgabe 2 1710" xfId="35007" xr:uid="{00000000-0005-0000-0000-000067840000}"/>
    <cellStyle name="Ausgabe 2 1711" xfId="35027" xr:uid="{00000000-0005-0000-0000-000068840000}"/>
    <cellStyle name="Ausgabe 2 1712" xfId="35047" xr:uid="{00000000-0005-0000-0000-000069840000}"/>
    <cellStyle name="Ausgabe 2 1713" xfId="35067" xr:uid="{00000000-0005-0000-0000-00006A840000}"/>
    <cellStyle name="Ausgabe 2 1714" xfId="35088" xr:uid="{00000000-0005-0000-0000-00006B840000}"/>
    <cellStyle name="Ausgabe 2 1715" xfId="35079" xr:uid="{00000000-0005-0000-0000-00006C840000}"/>
    <cellStyle name="Ausgabe 2 1716" xfId="35135" xr:uid="{00000000-0005-0000-0000-00006D840000}"/>
    <cellStyle name="Ausgabe 2 1717" xfId="35155" xr:uid="{00000000-0005-0000-0000-00006E840000}"/>
    <cellStyle name="Ausgabe 2 1718" xfId="35175" xr:uid="{00000000-0005-0000-0000-00006F840000}"/>
    <cellStyle name="Ausgabe 2 1719" xfId="35195" xr:uid="{00000000-0005-0000-0000-000070840000}"/>
    <cellStyle name="Ausgabe 2 172" xfId="3570" xr:uid="{00000000-0005-0000-0000-000071840000}"/>
    <cellStyle name="Ausgabe 2 1720" xfId="35215" xr:uid="{00000000-0005-0000-0000-000072840000}"/>
    <cellStyle name="Ausgabe 2 1721" xfId="35230" xr:uid="{00000000-0005-0000-0000-000073840000}"/>
    <cellStyle name="Ausgabe 2 1722" xfId="35250" xr:uid="{00000000-0005-0000-0000-000074840000}"/>
    <cellStyle name="Ausgabe 2 1723" xfId="35270" xr:uid="{00000000-0005-0000-0000-000075840000}"/>
    <cellStyle name="Ausgabe 2 1724" xfId="35290" xr:uid="{00000000-0005-0000-0000-000076840000}"/>
    <cellStyle name="Ausgabe 2 1725" xfId="35310" xr:uid="{00000000-0005-0000-0000-000077840000}"/>
    <cellStyle name="Ausgabe 2 1726" xfId="32846" xr:uid="{00000000-0005-0000-0000-000078840000}"/>
    <cellStyle name="Ausgabe 2 1727" xfId="28213" xr:uid="{00000000-0005-0000-0000-000079840000}"/>
    <cellStyle name="Ausgabe 2 1728" xfId="28249" xr:uid="{00000000-0005-0000-0000-00007A840000}"/>
    <cellStyle name="Ausgabe 2 1729" xfId="35349" xr:uid="{00000000-0005-0000-0000-00007B840000}"/>
    <cellStyle name="Ausgabe 2 173" xfId="3474" xr:uid="{00000000-0005-0000-0000-00007C840000}"/>
    <cellStyle name="Ausgabe 2 1730" xfId="35374" xr:uid="{00000000-0005-0000-0000-00007D840000}"/>
    <cellStyle name="Ausgabe 2 1731" xfId="35395" xr:uid="{00000000-0005-0000-0000-00007E840000}"/>
    <cellStyle name="Ausgabe 2 1732" xfId="35415" xr:uid="{00000000-0005-0000-0000-00007F840000}"/>
    <cellStyle name="Ausgabe 2 1733" xfId="35435" xr:uid="{00000000-0005-0000-0000-000080840000}"/>
    <cellStyle name="Ausgabe 2 1734" xfId="35455" xr:uid="{00000000-0005-0000-0000-000081840000}"/>
    <cellStyle name="Ausgabe 2 1735" xfId="35469" xr:uid="{00000000-0005-0000-0000-000082840000}"/>
    <cellStyle name="Ausgabe 2 1736" xfId="35490" xr:uid="{00000000-0005-0000-0000-000083840000}"/>
    <cellStyle name="Ausgabe 2 1737" xfId="35510" xr:uid="{00000000-0005-0000-0000-000084840000}"/>
    <cellStyle name="Ausgabe 2 1738" xfId="35530" xr:uid="{00000000-0005-0000-0000-000085840000}"/>
    <cellStyle name="Ausgabe 2 1739" xfId="35550" xr:uid="{00000000-0005-0000-0000-000086840000}"/>
    <cellStyle name="Ausgabe 2 174" xfId="3412" xr:uid="{00000000-0005-0000-0000-000087840000}"/>
    <cellStyle name="Ausgabe 2 1740" xfId="35563" xr:uid="{00000000-0005-0000-0000-000088840000}"/>
    <cellStyle name="Ausgabe 2 1741" xfId="35583" xr:uid="{00000000-0005-0000-0000-000089840000}"/>
    <cellStyle name="Ausgabe 2 1742" xfId="35603" xr:uid="{00000000-0005-0000-0000-00008A840000}"/>
    <cellStyle name="Ausgabe 2 1743" xfId="35623" xr:uid="{00000000-0005-0000-0000-00008B840000}"/>
    <cellStyle name="Ausgabe 2 1744" xfId="35643" xr:uid="{00000000-0005-0000-0000-00008C840000}"/>
    <cellStyle name="Ausgabe 2 1745" xfId="35672" xr:uid="{00000000-0005-0000-0000-00008D840000}"/>
    <cellStyle name="Ausgabe 2 1746" xfId="35692" xr:uid="{00000000-0005-0000-0000-00008E840000}"/>
    <cellStyle name="Ausgabe 2 1747" xfId="35712" xr:uid="{00000000-0005-0000-0000-00008F840000}"/>
    <cellStyle name="Ausgabe 2 1748" xfId="35732" xr:uid="{00000000-0005-0000-0000-000090840000}"/>
    <cellStyle name="Ausgabe 2 1749" xfId="35752" xr:uid="{00000000-0005-0000-0000-000091840000}"/>
    <cellStyle name="Ausgabe 2 175" xfId="3372" xr:uid="{00000000-0005-0000-0000-000092840000}"/>
    <cellStyle name="Ausgabe 2 1750" xfId="35776" xr:uid="{00000000-0005-0000-0000-000093840000}"/>
    <cellStyle name="Ausgabe 2 1751" xfId="35797" xr:uid="{00000000-0005-0000-0000-000094840000}"/>
    <cellStyle name="Ausgabe 2 1752" xfId="35817" xr:uid="{00000000-0005-0000-0000-000095840000}"/>
    <cellStyle name="Ausgabe 2 1753" xfId="35837" xr:uid="{00000000-0005-0000-0000-000096840000}"/>
    <cellStyle name="Ausgabe 2 1754" xfId="35857" xr:uid="{00000000-0005-0000-0000-000097840000}"/>
    <cellStyle name="Ausgabe 2 1755" xfId="35871" xr:uid="{00000000-0005-0000-0000-000098840000}"/>
    <cellStyle name="Ausgabe 2 1756" xfId="35892" xr:uid="{00000000-0005-0000-0000-000099840000}"/>
    <cellStyle name="Ausgabe 2 1757" xfId="35912" xr:uid="{00000000-0005-0000-0000-00009A840000}"/>
    <cellStyle name="Ausgabe 2 1758" xfId="35932" xr:uid="{00000000-0005-0000-0000-00009B840000}"/>
    <cellStyle name="Ausgabe 2 1759" xfId="35952" xr:uid="{00000000-0005-0000-0000-00009C840000}"/>
    <cellStyle name="Ausgabe 2 176" xfId="3287" xr:uid="{00000000-0005-0000-0000-00009D840000}"/>
    <cellStyle name="Ausgabe 2 1760" xfId="35965" xr:uid="{00000000-0005-0000-0000-00009E840000}"/>
    <cellStyle name="Ausgabe 2 1761" xfId="35985" xr:uid="{00000000-0005-0000-0000-00009F840000}"/>
    <cellStyle name="Ausgabe 2 1762" xfId="36005" xr:uid="{00000000-0005-0000-0000-0000A0840000}"/>
    <cellStyle name="Ausgabe 2 1763" xfId="36025" xr:uid="{00000000-0005-0000-0000-0000A1840000}"/>
    <cellStyle name="Ausgabe 2 1764" xfId="36045" xr:uid="{00000000-0005-0000-0000-0000A2840000}"/>
    <cellStyle name="Ausgabe 2 1765" xfId="36065" xr:uid="{00000000-0005-0000-0000-0000A3840000}"/>
    <cellStyle name="Ausgabe 2 1766" xfId="36085" xr:uid="{00000000-0005-0000-0000-0000A4840000}"/>
    <cellStyle name="Ausgabe 2 1767" xfId="36105" xr:uid="{00000000-0005-0000-0000-0000A5840000}"/>
    <cellStyle name="Ausgabe 2 1768" xfId="36125" xr:uid="{00000000-0005-0000-0000-0000A6840000}"/>
    <cellStyle name="Ausgabe 2 1769" xfId="36145" xr:uid="{00000000-0005-0000-0000-0000A7840000}"/>
    <cellStyle name="Ausgabe 2 177" xfId="3213" xr:uid="{00000000-0005-0000-0000-0000A8840000}"/>
    <cellStyle name="Ausgabe 2 1770" xfId="36167" xr:uid="{00000000-0005-0000-0000-0000A9840000}"/>
    <cellStyle name="Ausgabe 2 1771" xfId="36157" xr:uid="{00000000-0005-0000-0000-0000AA840000}"/>
    <cellStyle name="Ausgabe 2 1772" xfId="36214" xr:uid="{00000000-0005-0000-0000-0000AB840000}"/>
    <cellStyle name="Ausgabe 2 1773" xfId="36234" xr:uid="{00000000-0005-0000-0000-0000AC840000}"/>
    <cellStyle name="Ausgabe 2 1774" xfId="36254" xr:uid="{00000000-0005-0000-0000-0000AD840000}"/>
    <cellStyle name="Ausgabe 2 1775" xfId="36274" xr:uid="{00000000-0005-0000-0000-0000AE840000}"/>
    <cellStyle name="Ausgabe 2 1776" xfId="36294" xr:uid="{00000000-0005-0000-0000-0000AF840000}"/>
    <cellStyle name="Ausgabe 2 1777" xfId="36309" xr:uid="{00000000-0005-0000-0000-0000B0840000}"/>
    <cellStyle name="Ausgabe 2 1778" xfId="36329" xr:uid="{00000000-0005-0000-0000-0000B1840000}"/>
    <cellStyle name="Ausgabe 2 1779" xfId="36349" xr:uid="{00000000-0005-0000-0000-0000B2840000}"/>
    <cellStyle name="Ausgabe 2 178" xfId="3154" xr:uid="{00000000-0005-0000-0000-0000B3840000}"/>
    <cellStyle name="Ausgabe 2 1780" xfId="36369" xr:uid="{00000000-0005-0000-0000-0000B4840000}"/>
    <cellStyle name="Ausgabe 2 1781" xfId="36389" xr:uid="{00000000-0005-0000-0000-0000B5840000}"/>
    <cellStyle name="Ausgabe 2 1782" xfId="36409" xr:uid="{00000000-0005-0000-0000-0000B6840000}"/>
    <cellStyle name="Ausgabe 2 1783" xfId="36462" xr:uid="{00000000-0005-0000-0000-0000B7840000}"/>
    <cellStyle name="Ausgabe 2 1784" xfId="36490" xr:uid="{00000000-0005-0000-0000-0000B8840000}"/>
    <cellStyle name="Ausgabe 2 1785" xfId="36510" xr:uid="{00000000-0005-0000-0000-0000B9840000}"/>
    <cellStyle name="Ausgabe 2 1786" xfId="36530" xr:uid="{00000000-0005-0000-0000-0000BA840000}"/>
    <cellStyle name="Ausgabe 2 1787" xfId="36550" xr:uid="{00000000-0005-0000-0000-0000BB840000}"/>
    <cellStyle name="Ausgabe 2 1788" xfId="36575" xr:uid="{00000000-0005-0000-0000-0000BC840000}"/>
    <cellStyle name="Ausgabe 2 1789" xfId="36596" xr:uid="{00000000-0005-0000-0000-0000BD840000}"/>
    <cellStyle name="Ausgabe 2 179" xfId="3091" xr:uid="{00000000-0005-0000-0000-0000BE840000}"/>
    <cellStyle name="Ausgabe 2 1790" xfId="36616" xr:uid="{00000000-0005-0000-0000-0000BF840000}"/>
    <cellStyle name="Ausgabe 2 1791" xfId="36636" xr:uid="{00000000-0005-0000-0000-0000C0840000}"/>
    <cellStyle name="Ausgabe 2 1792" xfId="36656" xr:uid="{00000000-0005-0000-0000-0000C1840000}"/>
    <cellStyle name="Ausgabe 2 1793" xfId="36670" xr:uid="{00000000-0005-0000-0000-0000C2840000}"/>
    <cellStyle name="Ausgabe 2 1794" xfId="36691" xr:uid="{00000000-0005-0000-0000-0000C3840000}"/>
    <cellStyle name="Ausgabe 2 1795" xfId="36711" xr:uid="{00000000-0005-0000-0000-0000C4840000}"/>
    <cellStyle name="Ausgabe 2 1796" xfId="36731" xr:uid="{00000000-0005-0000-0000-0000C5840000}"/>
    <cellStyle name="Ausgabe 2 1797" xfId="36751" xr:uid="{00000000-0005-0000-0000-0000C6840000}"/>
    <cellStyle name="Ausgabe 2 1798" xfId="36764" xr:uid="{00000000-0005-0000-0000-0000C7840000}"/>
    <cellStyle name="Ausgabe 2 1799" xfId="36784" xr:uid="{00000000-0005-0000-0000-0000C8840000}"/>
    <cellStyle name="Ausgabe 2 18" xfId="1255" xr:uid="{00000000-0005-0000-0000-0000C9840000}"/>
    <cellStyle name="Ausgabe 2 180" xfId="3037" xr:uid="{00000000-0005-0000-0000-0000CA840000}"/>
    <cellStyle name="Ausgabe 2 1800" xfId="36804" xr:uid="{00000000-0005-0000-0000-0000CB840000}"/>
    <cellStyle name="Ausgabe 2 1801" xfId="36824" xr:uid="{00000000-0005-0000-0000-0000CC840000}"/>
    <cellStyle name="Ausgabe 2 1802" xfId="36844" xr:uid="{00000000-0005-0000-0000-0000CD840000}"/>
    <cellStyle name="Ausgabe 2 1803" xfId="36872" xr:uid="{00000000-0005-0000-0000-0000CE840000}"/>
    <cellStyle name="Ausgabe 2 1804" xfId="36892" xr:uid="{00000000-0005-0000-0000-0000CF840000}"/>
    <cellStyle name="Ausgabe 2 1805" xfId="36912" xr:uid="{00000000-0005-0000-0000-0000D0840000}"/>
    <cellStyle name="Ausgabe 2 1806" xfId="36932" xr:uid="{00000000-0005-0000-0000-0000D1840000}"/>
    <cellStyle name="Ausgabe 2 1807" xfId="36952" xr:uid="{00000000-0005-0000-0000-0000D2840000}"/>
    <cellStyle name="Ausgabe 2 1808" xfId="36976" xr:uid="{00000000-0005-0000-0000-0000D3840000}"/>
    <cellStyle name="Ausgabe 2 1809" xfId="36997" xr:uid="{00000000-0005-0000-0000-0000D4840000}"/>
    <cellStyle name="Ausgabe 2 181" xfId="2970" xr:uid="{00000000-0005-0000-0000-0000D5840000}"/>
    <cellStyle name="Ausgabe 2 1810" xfId="37017" xr:uid="{00000000-0005-0000-0000-0000D6840000}"/>
    <cellStyle name="Ausgabe 2 1811" xfId="37037" xr:uid="{00000000-0005-0000-0000-0000D7840000}"/>
    <cellStyle name="Ausgabe 2 1812" xfId="37057" xr:uid="{00000000-0005-0000-0000-0000D8840000}"/>
    <cellStyle name="Ausgabe 2 1813" xfId="37071" xr:uid="{00000000-0005-0000-0000-0000D9840000}"/>
    <cellStyle name="Ausgabe 2 1814" xfId="37092" xr:uid="{00000000-0005-0000-0000-0000DA840000}"/>
    <cellStyle name="Ausgabe 2 1815" xfId="37112" xr:uid="{00000000-0005-0000-0000-0000DB840000}"/>
    <cellStyle name="Ausgabe 2 1816" xfId="37132" xr:uid="{00000000-0005-0000-0000-0000DC840000}"/>
    <cellStyle name="Ausgabe 2 1817" xfId="37152" xr:uid="{00000000-0005-0000-0000-0000DD840000}"/>
    <cellStyle name="Ausgabe 2 1818" xfId="37165" xr:uid="{00000000-0005-0000-0000-0000DE840000}"/>
    <cellStyle name="Ausgabe 2 1819" xfId="37185" xr:uid="{00000000-0005-0000-0000-0000DF840000}"/>
    <cellStyle name="Ausgabe 2 182" xfId="2885" xr:uid="{00000000-0005-0000-0000-0000E0840000}"/>
    <cellStyle name="Ausgabe 2 1820" xfId="37205" xr:uid="{00000000-0005-0000-0000-0000E1840000}"/>
    <cellStyle name="Ausgabe 2 1821" xfId="37225" xr:uid="{00000000-0005-0000-0000-0000E2840000}"/>
    <cellStyle name="Ausgabe 2 1822" xfId="37245" xr:uid="{00000000-0005-0000-0000-0000E3840000}"/>
    <cellStyle name="Ausgabe 2 1823" xfId="37265" xr:uid="{00000000-0005-0000-0000-0000E4840000}"/>
    <cellStyle name="Ausgabe 2 1824" xfId="37285" xr:uid="{00000000-0005-0000-0000-0000E5840000}"/>
    <cellStyle name="Ausgabe 2 1825" xfId="37305" xr:uid="{00000000-0005-0000-0000-0000E6840000}"/>
    <cellStyle name="Ausgabe 2 1826" xfId="37325" xr:uid="{00000000-0005-0000-0000-0000E7840000}"/>
    <cellStyle name="Ausgabe 2 1827" xfId="37345" xr:uid="{00000000-0005-0000-0000-0000E8840000}"/>
    <cellStyle name="Ausgabe 2 1828" xfId="37365" xr:uid="{00000000-0005-0000-0000-0000E9840000}"/>
    <cellStyle name="Ausgabe 2 1829" xfId="37356" xr:uid="{00000000-0005-0000-0000-0000EA840000}"/>
    <cellStyle name="Ausgabe 2 183" xfId="2821" xr:uid="{00000000-0005-0000-0000-0000EB840000}"/>
    <cellStyle name="Ausgabe 2 1830" xfId="37411" xr:uid="{00000000-0005-0000-0000-0000EC840000}"/>
    <cellStyle name="Ausgabe 2 1831" xfId="37431" xr:uid="{00000000-0005-0000-0000-0000ED840000}"/>
    <cellStyle name="Ausgabe 2 1832" xfId="37451" xr:uid="{00000000-0005-0000-0000-0000EE840000}"/>
    <cellStyle name="Ausgabe 2 1833" xfId="37471" xr:uid="{00000000-0005-0000-0000-0000EF840000}"/>
    <cellStyle name="Ausgabe 2 1834" xfId="37491" xr:uid="{00000000-0005-0000-0000-0000F0840000}"/>
    <cellStyle name="Ausgabe 2 1835" xfId="37505" xr:uid="{00000000-0005-0000-0000-0000F1840000}"/>
    <cellStyle name="Ausgabe 2 1836" xfId="37525" xr:uid="{00000000-0005-0000-0000-0000F2840000}"/>
    <cellStyle name="Ausgabe 2 1837" xfId="37545" xr:uid="{00000000-0005-0000-0000-0000F3840000}"/>
    <cellStyle name="Ausgabe 2 1838" xfId="37565" xr:uid="{00000000-0005-0000-0000-0000F4840000}"/>
    <cellStyle name="Ausgabe 2 1839" xfId="37585" xr:uid="{00000000-0005-0000-0000-0000F5840000}"/>
    <cellStyle name="Ausgabe 2 184" xfId="2768" xr:uid="{00000000-0005-0000-0000-0000F6840000}"/>
    <cellStyle name="Ausgabe 2 1840" xfId="35327" xr:uid="{00000000-0005-0000-0000-0000F7840000}"/>
    <cellStyle name="Ausgabe 2 1841" xfId="33035" xr:uid="{00000000-0005-0000-0000-0000F8840000}"/>
    <cellStyle name="Ausgabe 2 1842" xfId="34116" xr:uid="{00000000-0005-0000-0000-0000F9840000}"/>
    <cellStyle name="Ausgabe 2 1843" xfId="37616" xr:uid="{00000000-0005-0000-0000-0000FA840000}"/>
    <cellStyle name="Ausgabe 2 1844" xfId="37640" xr:uid="{00000000-0005-0000-0000-0000FB840000}"/>
    <cellStyle name="Ausgabe 2 1845" xfId="37661" xr:uid="{00000000-0005-0000-0000-0000FC840000}"/>
    <cellStyle name="Ausgabe 2 1846" xfId="37681" xr:uid="{00000000-0005-0000-0000-0000FD840000}"/>
    <cellStyle name="Ausgabe 2 1847" xfId="37701" xr:uid="{00000000-0005-0000-0000-0000FE840000}"/>
    <cellStyle name="Ausgabe 2 1848" xfId="37721" xr:uid="{00000000-0005-0000-0000-0000FF840000}"/>
    <cellStyle name="Ausgabe 2 1849" xfId="37735" xr:uid="{00000000-0005-0000-0000-000000850000}"/>
    <cellStyle name="Ausgabe 2 185" xfId="2709" xr:uid="{00000000-0005-0000-0000-000001850000}"/>
    <cellStyle name="Ausgabe 2 1850" xfId="37756" xr:uid="{00000000-0005-0000-0000-000002850000}"/>
    <cellStyle name="Ausgabe 2 1851" xfId="37776" xr:uid="{00000000-0005-0000-0000-000003850000}"/>
    <cellStyle name="Ausgabe 2 1852" xfId="37796" xr:uid="{00000000-0005-0000-0000-000004850000}"/>
    <cellStyle name="Ausgabe 2 1853" xfId="37816" xr:uid="{00000000-0005-0000-0000-000005850000}"/>
    <cellStyle name="Ausgabe 2 1854" xfId="37829" xr:uid="{00000000-0005-0000-0000-000006850000}"/>
    <cellStyle name="Ausgabe 2 1855" xfId="37849" xr:uid="{00000000-0005-0000-0000-000007850000}"/>
    <cellStyle name="Ausgabe 2 1856" xfId="37869" xr:uid="{00000000-0005-0000-0000-000008850000}"/>
    <cellStyle name="Ausgabe 2 1857" xfId="37889" xr:uid="{00000000-0005-0000-0000-000009850000}"/>
    <cellStyle name="Ausgabe 2 1858" xfId="37909" xr:uid="{00000000-0005-0000-0000-00000A850000}"/>
    <cellStyle name="Ausgabe 2 1859" xfId="37936" xr:uid="{00000000-0005-0000-0000-00000B850000}"/>
    <cellStyle name="Ausgabe 2 186" xfId="2671" xr:uid="{00000000-0005-0000-0000-00000C850000}"/>
    <cellStyle name="Ausgabe 2 1860" xfId="37956" xr:uid="{00000000-0005-0000-0000-00000D850000}"/>
    <cellStyle name="Ausgabe 2 1861" xfId="37976" xr:uid="{00000000-0005-0000-0000-00000E850000}"/>
    <cellStyle name="Ausgabe 2 1862" xfId="37996" xr:uid="{00000000-0005-0000-0000-00000F850000}"/>
    <cellStyle name="Ausgabe 2 1863" xfId="38016" xr:uid="{00000000-0005-0000-0000-000010850000}"/>
    <cellStyle name="Ausgabe 2 1864" xfId="38040" xr:uid="{00000000-0005-0000-0000-000011850000}"/>
    <cellStyle name="Ausgabe 2 1865" xfId="38061" xr:uid="{00000000-0005-0000-0000-000012850000}"/>
    <cellStyle name="Ausgabe 2 1866" xfId="38081" xr:uid="{00000000-0005-0000-0000-000013850000}"/>
    <cellStyle name="Ausgabe 2 1867" xfId="38101" xr:uid="{00000000-0005-0000-0000-000014850000}"/>
    <cellStyle name="Ausgabe 2 1868" xfId="38121" xr:uid="{00000000-0005-0000-0000-000015850000}"/>
    <cellStyle name="Ausgabe 2 1869" xfId="38135" xr:uid="{00000000-0005-0000-0000-000016850000}"/>
    <cellStyle name="Ausgabe 2 187" xfId="2605" xr:uid="{00000000-0005-0000-0000-000017850000}"/>
    <cellStyle name="Ausgabe 2 1870" xfId="38156" xr:uid="{00000000-0005-0000-0000-000018850000}"/>
    <cellStyle name="Ausgabe 2 1871" xfId="38176" xr:uid="{00000000-0005-0000-0000-000019850000}"/>
    <cellStyle name="Ausgabe 2 1872" xfId="38196" xr:uid="{00000000-0005-0000-0000-00001A850000}"/>
    <cellStyle name="Ausgabe 2 1873" xfId="38216" xr:uid="{00000000-0005-0000-0000-00001B850000}"/>
    <cellStyle name="Ausgabe 2 1874" xfId="38229" xr:uid="{00000000-0005-0000-0000-00001C850000}"/>
    <cellStyle name="Ausgabe 2 1875" xfId="38249" xr:uid="{00000000-0005-0000-0000-00001D850000}"/>
    <cellStyle name="Ausgabe 2 1876" xfId="38269" xr:uid="{00000000-0005-0000-0000-00001E850000}"/>
    <cellStyle name="Ausgabe 2 1877" xfId="38289" xr:uid="{00000000-0005-0000-0000-00001F850000}"/>
    <cellStyle name="Ausgabe 2 1878" xfId="38309" xr:uid="{00000000-0005-0000-0000-000020850000}"/>
    <cellStyle name="Ausgabe 2 1879" xfId="38329" xr:uid="{00000000-0005-0000-0000-000021850000}"/>
    <cellStyle name="Ausgabe 2 188" xfId="2542" xr:uid="{00000000-0005-0000-0000-000022850000}"/>
    <cellStyle name="Ausgabe 2 1880" xfId="38349" xr:uid="{00000000-0005-0000-0000-000023850000}"/>
    <cellStyle name="Ausgabe 2 1881" xfId="38369" xr:uid="{00000000-0005-0000-0000-000024850000}"/>
    <cellStyle name="Ausgabe 2 1882" xfId="38389" xr:uid="{00000000-0005-0000-0000-000025850000}"/>
    <cellStyle name="Ausgabe 2 1883" xfId="38409" xr:uid="{00000000-0005-0000-0000-000026850000}"/>
    <cellStyle name="Ausgabe 2 1884" xfId="38428" xr:uid="{00000000-0005-0000-0000-000027850000}"/>
    <cellStyle name="Ausgabe 2 1885" xfId="38420" xr:uid="{00000000-0005-0000-0000-000028850000}"/>
    <cellStyle name="Ausgabe 2 1886" xfId="38471" xr:uid="{00000000-0005-0000-0000-000029850000}"/>
    <cellStyle name="Ausgabe 2 1887" xfId="38491" xr:uid="{00000000-0005-0000-0000-00002A850000}"/>
    <cellStyle name="Ausgabe 2 1888" xfId="38511" xr:uid="{00000000-0005-0000-0000-00002B850000}"/>
    <cellStyle name="Ausgabe 2 1889" xfId="38531" xr:uid="{00000000-0005-0000-0000-00002C850000}"/>
    <cellStyle name="Ausgabe 2 189" xfId="2488" xr:uid="{00000000-0005-0000-0000-00002D850000}"/>
    <cellStyle name="Ausgabe 2 1890" xfId="38551" xr:uid="{00000000-0005-0000-0000-00002E850000}"/>
    <cellStyle name="Ausgabe 2 1891" xfId="38565" xr:uid="{00000000-0005-0000-0000-00002F850000}"/>
    <cellStyle name="Ausgabe 2 1892" xfId="38585" xr:uid="{00000000-0005-0000-0000-000030850000}"/>
    <cellStyle name="Ausgabe 2 1893" xfId="38605" xr:uid="{00000000-0005-0000-0000-000031850000}"/>
    <cellStyle name="Ausgabe 2 1894" xfId="38625" xr:uid="{00000000-0005-0000-0000-000032850000}"/>
    <cellStyle name="Ausgabe 2 1895" xfId="38645" xr:uid="{00000000-0005-0000-0000-000033850000}"/>
    <cellStyle name="Ausgabe 2 1896" xfId="38662" xr:uid="{00000000-0005-0000-0000-000034850000}"/>
    <cellStyle name="Ausgabe 2 1897" xfId="38713" xr:uid="{00000000-0005-0000-0000-000035850000}"/>
    <cellStyle name="Ausgabe 2 1898" xfId="38741" xr:uid="{00000000-0005-0000-0000-000036850000}"/>
    <cellStyle name="Ausgabe 2 1899" xfId="38761" xr:uid="{00000000-0005-0000-0000-000037850000}"/>
    <cellStyle name="Ausgabe 2 19" xfId="1317" xr:uid="{00000000-0005-0000-0000-000038850000}"/>
    <cellStyle name="Ausgabe 2 190" xfId="2437" xr:uid="{00000000-0005-0000-0000-000039850000}"/>
    <cellStyle name="Ausgabe 2 1900" xfId="38781" xr:uid="{00000000-0005-0000-0000-00003A850000}"/>
    <cellStyle name="Ausgabe 2 1901" xfId="38801" xr:uid="{00000000-0005-0000-0000-00003B850000}"/>
    <cellStyle name="Ausgabe 2 1902" xfId="38825" xr:uid="{00000000-0005-0000-0000-00003C850000}"/>
    <cellStyle name="Ausgabe 2 1903" xfId="38846" xr:uid="{00000000-0005-0000-0000-00003D850000}"/>
    <cellStyle name="Ausgabe 2 1904" xfId="38866" xr:uid="{00000000-0005-0000-0000-00003E850000}"/>
    <cellStyle name="Ausgabe 2 1905" xfId="38886" xr:uid="{00000000-0005-0000-0000-00003F850000}"/>
    <cellStyle name="Ausgabe 2 1906" xfId="38906" xr:uid="{00000000-0005-0000-0000-000040850000}"/>
    <cellStyle name="Ausgabe 2 1907" xfId="38920" xr:uid="{00000000-0005-0000-0000-000041850000}"/>
    <cellStyle name="Ausgabe 2 1908" xfId="38941" xr:uid="{00000000-0005-0000-0000-000042850000}"/>
    <cellStyle name="Ausgabe 2 1909" xfId="38961" xr:uid="{00000000-0005-0000-0000-000043850000}"/>
    <cellStyle name="Ausgabe 2 191" xfId="2391" xr:uid="{00000000-0005-0000-0000-000044850000}"/>
    <cellStyle name="Ausgabe 2 1910" xfId="38981" xr:uid="{00000000-0005-0000-0000-000045850000}"/>
    <cellStyle name="Ausgabe 2 1911" xfId="39001" xr:uid="{00000000-0005-0000-0000-000046850000}"/>
    <cellStyle name="Ausgabe 2 1912" xfId="39014" xr:uid="{00000000-0005-0000-0000-000047850000}"/>
    <cellStyle name="Ausgabe 2 1913" xfId="39034" xr:uid="{00000000-0005-0000-0000-000048850000}"/>
    <cellStyle name="Ausgabe 2 1914" xfId="39054" xr:uid="{00000000-0005-0000-0000-000049850000}"/>
    <cellStyle name="Ausgabe 2 1915" xfId="39074" xr:uid="{00000000-0005-0000-0000-00004A850000}"/>
    <cellStyle name="Ausgabe 2 1916" xfId="39094" xr:uid="{00000000-0005-0000-0000-00004B850000}"/>
    <cellStyle name="Ausgabe 2 1917" xfId="39121" xr:uid="{00000000-0005-0000-0000-00004C850000}"/>
    <cellStyle name="Ausgabe 2 1918" xfId="39141" xr:uid="{00000000-0005-0000-0000-00004D850000}"/>
    <cellStyle name="Ausgabe 2 1919" xfId="39161" xr:uid="{00000000-0005-0000-0000-00004E850000}"/>
    <cellStyle name="Ausgabe 2 192" xfId="2326" xr:uid="{00000000-0005-0000-0000-00004F850000}"/>
    <cellStyle name="Ausgabe 2 1920" xfId="39181" xr:uid="{00000000-0005-0000-0000-000050850000}"/>
    <cellStyle name="Ausgabe 2 1921" xfId="39201" xr:uid="{00000000-0005-0000-0000-000051850000}"/>
    <cellStyle name="Ausgabe 2 1922" xfId="39225" xr:uid="{00000000-0005-0000-0000-000052850000}"/>
    <cellStyle name="Ausgabe 2 1923" xfId="39246" xr:uid="{00000000-0005-0000-0000-000053850000}"/>
    <cellStyle name="Ausgabe 2 1924" xfId="39266" xr:uid="{00000000-0005-0000-0000-000054850000}"/>
    <cellStyle name="Ausgabe 2 1925" xfId="39286" xr:uid="{00000000-0005-0000-0000-000055850000}"/>
    <cellStyle name="Ausgabe 2 1926" xfId="39306" xr:uid="{00000000-0005-0000-0000-000056850000}"/>
    <cellStyle name="Ausgabe 2 1927" xfId="39320" xr:uid="{00000000-0005-0000-0000-000057850000}"/>
    <cellStyle name="Ausgabe 2 1928" xfId="39341" xr:uid="{00000000-0005-0000-0000-000058850000}"/>
    <cellStyle name="Ausgabe 2 1929" xfId="39361" xr:uid="{00000000-0005-0000-0000-000059850000}"/>
    <cellStyle name="Ausgabe 2 193" xfId="2267" xr:uid="{00000000-0005-0000-0000-00005A850000}"/>
    <cellStyle name="Ausgabe 2 1930" xfId="39381" xr:uid="{00000000-0005-0000-0000-00005B850000}"/>
    <cellStyle name="Ausgabe 2 1931" xfId="39401" xr:uid="{00000000-0005-0000-0000-00005C850000}"/>
    <cellStyle name="Ausgabe 2 1932" xfId="39414" xr:uid="{00000000-0005-0000-0000-00005D850000}"/>
    <cellStyle name="Ausgabe 2 1933" xfId="39434" xr:uid="{00000000-0005-0000-0000-00005E850000}"/>
    <cellStyle name="Ausgabe 2 1934" xfId="39454" xr:uid="{00000000-0005-0000-0000-00005F850000}"/>
    <cellStyle name="Ausgabe 2 1935" xfId="39474" xr:uid="{00000000-0005-0000-0000-000060850000}"/>
    <cellStyle name="Ausgabe 2 1936" xfId="39494" xr:uid="{00000000-0005-0000-0000-000061850000}"/>
    <cellStyle name="Ausgabe 2 1937" xfId="39514" xr:uid="{00000000-0005-0000-0000-000062850000}"/>
    <cellStyle name="Ausgabe 2 1938" xfId="39534" xr:uid="{00000000-0005-0000-0000-000063850000}"/>
    <cellStyle name="Ausgabe 2 1939" xfId="39554" xr:uid="{00000000-0005-0000-0000-000064850000}"/>
    <cellStyle name="Ausgabe 2 194" xfId="2208" xr:uid="{00000000-0005-0000-0000-000065850000}"/>
    <cellStyle name="Ausgabe 2 1940" xfId="39574" xr:uid="{00000000-0005-0000-0000-000066850000}"/>
    <cellStyle name="Ausgabe 2 1941" xfId="39594" xr:uid="{00000000-0005-0000-0000-000067850000}"/>
    <cellStyle name="Ausgabe 2 1942" xfId="39613" xr:uid="{00000000-0005-0000-0000-000068850000}"/>
    <cellStyle name="Ausgabe 2 1943" xfId="39605" xr:uid="{00000000-0005-0000-0000-000069850000}"/>
    <cellStyle name="Ausgabe 2 1944" xfId="39656" xr:uid="{00000000-0005-0000-0000-00006A850000}"/>
    <cellStyle name="Ausgabe 2 1945" xfId="39676" xr:uid="{00000000-0005-0000-0000-00006B850000}"/>
    <cellStyle name="Ausgabe 2 1946" xfId="39696" xr:uid="{00000000-0005-0000-0000-00006C850000}"/>
    <cellStyle name="Ausgabe 2 1947" xfId="39716" xr:uid="{00000000-0005-0000-0000-00006D850000}"/>
    <cellStyle name="Ausgabe 2 1948" xfId="39736" xr:uid="{00000000-0005-0000-0000-00006E850000}"/>
    <cellStyle name="Ausgabe 2 1949" xfId="39750" xr:uid="{00000000-0005-0000-0000-00006F850000}"/>
    <cellStyle name="Ausgabe 2 195" xfId="2147" xr:uid="{00000000-0005-0000-0000-000070850000}"/>
    <cellStyle name="Ausgabe 2 1950" xfId="39770" xr:uid="{00000000-0005-0000-0000-000071850000}"/>
    <cellStyle name="Ausgabe 2 1951" xfId="39790" xr:uid="{00000000-0005-0000-0000-000072850000}"/>
    <cellStyle name="Ausgabe 2 1952" xfId="39810" xr:uid="{00000000-0005-0000-0000-000073850000}"/>
    <cellStyle name="Ausgabe 2 1953" xfId="39830" xr:uid="{00000000-0005-0000-0000-000074850000}"/>
    <cellStyle name="Ausgabe 2 1954" xfId="36211" xr:uid="{00000000-0005-0000-0000-000075850000}"/>
    <cellStyle name="Ausgabe 2 1955" xfId="35321" xr:uid="{00000000-0005-0000-0000-000076850000}"/>
    <cellStyle name="Ausgabe 2 1956" xfId="36399" xr:uid="{00000000-0005-0000-0000-000077850000}"/>
    <cellStyle name="Ausgabe 2 1957" xfId="39853" xr:uid="{00000000-0005-0000-0000-000078850000}"/>
    <cellStyle name="Ausgabe 2 1958" xfId="39877" xr:uid="{00000000-0005-0000-0000-000079850000}"/>
    <cellStyle name="Ausgabe 2 1959" xfId="39898" xr:uid="{00000000-0005-0000-0000-00007A850000}"/>
    <cellStyle name="Ausgabe 2 196" xfId="2074" xr:uid="{00000000-0005-0000-0000-00007B850000}"/>
    <cellStyle name="Ausgabe 2 1960" xfId="39918" xr:uid="{00000000-0005-0000-0000-00007C850000}"/>
    <cellStyle name="Ausgabe 2 1961" xfId="39938" xr:uid="{00000000-0005-0000-0000-00007D850000}"/>
    <cellStyle name="Ausgabe 2 1962" xfId="39958" xr:uid="{00000000-0005-0000-0000-00007E850000}"/>
    <cellStyle name="Ausgabe 2 1963" xfId="39972" xr:uid="{00000000-0005-0000-0000-00007F850000}"/>
    <cellStyle name="Ausgabe 2 1964" xfId="39993" xr:uid="{00000000-0005-0000-0000-000080850000}"/>
    <cellStyle name="Ausgabe 2 1965" xfId="40013" xr:uid="{00000000-0005-0000-0000-000081850000}"/>
    <cellStyle name="Ausgabe 2 1966" xfId="40033" xr:uid="{00000000-0005-0000-0000-000082850000}"/>
    <cellStyle name="Ausgabe 2 1967" xfId="40053" xr:uid="{00000000-0005-0000-0000-000083850000}"/>
    <cellStyle name="Ausgabe 2 1968" xfId="40066" xr:uid="{00000000-0005-0000-0000-000084850000}"/>
    <cellStyle name="Ausgabe 2 1969" xfId="40086" xr:uid="{00000000-0005-0000-0000-000085850000}"/>
    <cellStyle name="Ausgabe 2 197" xfId="2010" xr:uid="{00000000-0005-0000-0000-000086850000}"/>
    <cellStyle name="Ausgabe 2 1970" xfId="40106" xr:uid="{00000000-0005-0000-0000-000087850000}"/>
    <cellStyle name="Ausgabe 2 1971" xfId="40126" xr:uid="{00000000-0005-0000-0000-000088850000}"/>
    <cellStyle name="Ausgabe 2 1972" xfId="40146" xr:uid="{00000000-0005-0000-0000-000089850000}"/>
    <cellStyle name="Ausgabe 2 1973" xfId="40173" xr:uid="{00000000-0005-0000-0000-00008A850000}"/>
    <cellStyle name="Ausgabe 2 1974" xfId="40193" xr:uid="{00000000-0005-0000-0000-00008B850000}"/>
    <cellStyle name="Ausgabe 2 1975" xfId="40213" xr:uid="{00000000-0005-0000-0000-00008C850000}"/>
    <cellStyle name="Ausgabe 2 1976" xfId="40233" xr:uid="{00000000-0005-0000-0000-00008D850000}"/>
    <cellStyle name="Ausgabe 2 1977" xfId="40253" xr:uid="{00000000-0005-0000-0000-00008E850000}"/>
    <cellStyle name="Ausgabe 2 1978" xfId="40277" xr:uid="{00000000-0005-0000-0000-00008F850000}"/>
    <cellStyle name="Ausgabe 2 1979" xfId="40298" xr:uid="{00000000-0005-0000-0000-000090850000}"/>
    <cellStyle name="Ausgabe 2 198" xfId="1950" xr:uid="{00000000-0005-0000-0000-000091850000}"/>
    <cellStyle name="Ausgabe 2 1980" xfId="40318" xr:uid="{00000000-0005-0000-0000-000092850000}"/>
    <cellStyle name="Ausgabe 2 1981" xfId="40338" xr:uid="{00000000-0005-0000-0000-000093850000}"/>
    <cellStyle name="Ausgabe 2 1982" xfId="40358" xr:uid="{00000000-0005-0000-0000-000094850000}"/>
    <cellStyle name="Ausgabe 2 1983" xfId="40372" xr:uid="{00000000-0005-0000-0000-000095850000}"/>
    <cellStyle name="Ausgabe 2 1984" xfId="40393" xr:uid="{00000000-0005-0000-0000-000096850000}"/>
    <cellStyle name="Ausgabe 2 1985" xfId="40413" xr:uid="{00000000-0005-0000-0000-000097850000}"/>
    <cellStyle name="Ausgabe 2 1986" xfId="40433" xr:uid="{00000000-0005-0000-0000-000098850000}"/>
    <cellStyle name="Ausgabe 2 1987" xfId="40453" xr:uid="{00000000-0005-0000-0000-000099850000}"/>
    <cellStyle name="Ausgabe 2 1988" xfId="40466" xr:uid="{00000000-0005-0000-0000-00009A850000}"/>
    <cellStyle name="Ausgabe 2 1989" xfId="40486" xr:uid="{00000000-0005-0000-0000-00009B850000}"/>
    <cellStyle name="Ausgabe 2 199" xfId="1894" xr:uid="{00000000-0005-0000-0000-00009C850000}"/>
    <cellStyle name="Ausgabe 2 1990" xfId="40506" xr:uid="{00000000-0005-0000-0000-00009D850000}"/>
    <cellStyle name="Ausgabe 2 1991" xfId="40526" xr:uid="{00000000-0005-0000-0000-00009E850000}"/>
    <cellStyle name="Ausgabe 2 1992" xfId="40546" xr:uid="{00000000-0005-0000-0000-00009F850000}"/>
    <cellStyle name="Ausgabe 2 1993" xfId="40566" xr:uid="{00000000-0005-0000-0000-0000A0850000}"/>
    <cellStyle name="Ausgabe 2 1994" xfId="40586" xr:uid="{00000000-0005-0000-0000-0000A1850000}"/>
    <cellStyle name="Ausgabe 2 1995" xfId="40606" xr:uid="{00000000-0005-0000-0000-0000A2850000}"/>
    <cellStyle name="Ausgabe 2 1996" xfId="40626" xr:uid="{00000000-0005-0000-0000-0000A3850000}"/>
    <cellStyle name="Ausgabe 2 1997" xfId="40646" xr:uid="{00000000-0005-0000-0000-0000A4850000}"/>
    <cellStyle name="Ausgabe 2 1998" xfId="40665" xr:uid="{00000000-0005-0000-0000-0000A5850000}"/>
    <cellStyle name="Ausgabe 2 1999" xfId="40657" xr:uid="{00000000-0005-0000-0000-0000A6850000}"/>
    <cellStyle name="Ausgabe 2 2" xfId="307" xr:uid="{00000000-0005-0000-0000-0000A7850000}"/>
    <cellStyle name="Ausgabe 2 20" xfId="1376" xr:uid="{00000000-0005-0000-0000-0000A8850000}"/>
    <cellStyle name="Ausgabe 2 200" xfId="1834" xr:uid="{00000000-0005-0000-0000-0000A9850000}"/>
    <cellStyle name="Ausgabe 2 2000" xfId="40708" xr:uid="{00000000-0005-0000-0000-0000AA850000}"/>
    <cellStyle name="Ausgabe 2 2001" xfId="40728" xr:uid="{00000000-0005-0000-0000-0000AB850000}"/>
    <cellStyle name="Ausgabe 2 2002" xfId="40748" xr:uid="{00000000-0005-0000-0000-0000AC850000}"/>
    <cellStyle name="Ausgabe 2 2003" xfId="40768" xr:uid="{00000000-0005-0000-0000-0000AD850000}"/>
    <cellStyle name="Ausgabe 2 2004" xfId="40788" xr:uid="{00000000-0005-0000-0000-0000AE850000}"/>
    <cellStyle name="Ausgabe 2 2005" xfId="40802" xr:uid="{00000000-0005-0000-0000-0000AF850000}"/>
    <cellStyle name="Ausgabe 2 2006" xfId="40822" xr:uid="{00000000-0005-0000-0000-0000B0850000}"/>
    <cellStyle name="Ausgabe 2 2007" xfId="40842" xr:uid="{00000000-0005-0000-0000-0000B1850000}"/>
    <cellStyle name="Ausgabe 2 2008" xfId="40862" xr:uid="{00000000-0005-0000-0000-0000B2850000}"/>
    <cellStyle name="Ausgabe 2 2009" xfId="40882" xr:uid="{00000000-0005-0000-0000-0000B3850000}"/>
    <cellStyle name="Ausgabe 2 201" xfId="1766" xr:uid="{00000000-0005-0000-0000-0000B4850000}"/>
    <cellStyle name="Ausgabe 2 2010" xfId="40899" xr:uid="{00000000-0005-0000-0000-0000B5850000}"/>
    <cellStyle name="Ausgabe 2 2011" xfId="40949" xr:uid="{00000000-0005-0000-0000-0000B6850000}"/>
    <cellStyle name="Ausgabe 2 2012" xfId="40977" xr:uid="{00000000-0005-0000-0000-0000B7850000}"/>
    <cellStyle name="Ausgabe 2 2013" xfId="40997" xr:uid="{00000000-0005-0000-0000-0000B8850000}"/>
    <cellStyle name="Ausgabe 2 2014" xfId="41017" xr:uid="{00000000-0005-0000-0000-0000B9850000}"/>
    <cellStyle name="Ausgabe 2 2015" xfId="41037" xr:uid="{00000000-0005-0000-0000-0000BA850000}"/>
    <cellStyle name="Ausgabe 2 2016" xfId="41061" xr:uid="{00000000-0005-0000-0000-0000BB850000}"/>
    <cellStyle name="Ausgabe 2 2017" xfId="41082" xr:uid="{00000000-0005-0000-0000-0000BC850000}"/>
    <cellStyle name="Ausgabe 2 2018" xfId="41102" xr:uid="{00000000-0005-0000-0000-0000BD850000}"/>
    <cellStyle name="Ausgabe 2 2019" xfId="41122" xr:uid="{00000000-0005-0000-0000-0000BE850000}"/>
    <cellStyle name="Ausgabe 2 202" xfId="1701" xr:uid="{00000000-0005-0000-0000-0000BF850000}"/>
    <cellStyle name="Ausgabe 2 2020" xfId="41142" xr:uid="{00000000-0005-0000-0000-0000C0850000}"/>
    <cellStyle name="Ausgabe 2 2021" xfId="41156" xr:uid="{00000000-0005-0000-0000-0000C1850000}"/>
    <cellStyle name="Ausgabe 2 2022" xfId="41177" xr:uid="{00000000-0005-0000-0000-0000C2850000}"/>
    <cellStyle name="Ausgabe 2 2023" xfId="41197" xr:uid="{00000000-0005-0000-0000-0000C3850000}"/>
    <cellStyle name="Ausgabe 2 2024" xfId="41217" xr:uid="{00000000-0005-0000-0000-0000C4850000}"/>
    <cellStyle name="Ausgabe 2 2025" xfId="41237" xr:uid="{00000000-0005-0000-0000-0000C5850000}"/>
    <cellStyle name="Ausgabe 2 2026" xfId="41250" xr:uid="{00000000-0005-0000-0000-0000C6850000}"/>
    <cellStyle name="Ausgabe 2 2027" xfId="41270" xr:uid="{00000000-0005-0000-0000-0000C7850000}"/>
    <cellStyle name="Ausgabe 2 2028" xfId="41290" xr:uid="{00000000-0005-0000-0000-0000C8850000}"/>
    <cellStyle name="Ausgabe 2 2029" xfId="41310" xr:uid="{00000000-0005-0000-0000-0000C9850000}"/>
    <cellStyle name="Ausgabe 2 203" xfId="1641" xr:uid="{00000000-0005-0000-0000-0000CA850000}"/>
    <cellStyle name="Ausgabe 2 2030" xfId="41330" xr:uid="{00000000-0005-0000-0000-0000CB850000}"/>
    <cellStyle name="Ausgabe 2 2031" xfId="41357" xr:uid="{00000000-0005-0000-0000-0000CC850000}"/>
    <cellStyle name="Ausgabe 2 2032" xfId="41377" xr:uid="{00000000-0005-0000-0000-0000CD850000}"/>
    <cellStyle name="Ausgabe 2 2033" xfId="41397" xr:uid="{00000000-0005-0000-0000-0000CE850000}"/>
    <cellStyle name="Ausgabe 2 2034" xfId="41417" xr:uid="{00000000-0005-0000-0000-0000CF850000}"/>
    <cellStyle name="Ausgabe 2 2035" xfId="41437" xr:uid="{00000000-0005-0000-0000-0000D0850000}"/>
    <cellStyle name="Ausgabe 2 2036" xfId="41461" xr:uid="{00000000-0005-0000-0000-0000D1850000}"/>
    <cellStyle name="Ausgabe 2 2037" xfId="41482" xr:uid="{00000000-0005-0000-0000-0000D2850000}"/>
    <cellStyle name="Ausgabe 2 2038" xfId="41502" xr:uid="{00000000-0005-0000-0000-0000D3850000}"/>
    <cellStyle name="Ausgabe 2 2039" xfId="41522" xr:uid="{00000000-0005-0000-0000-0000D4850000}"/>
    <cellStyle name="Ausgabe 2 204" xfId="1581" xr:uid="{00000000-0005-0000-0000-0000D5850000}"/>
    <cellStyle name="Ausgabe 2 2040" xfId="41542" xr:uid="{00000000-0005-0000-0000-0000D6850000}"/>
    <cellStyle name="Ausgabe 2 2041" xfId="41556" xr:uid="{00000000-0005-0000-0000-0000D7850000}"/>
    <cellStyle name="Ausgabe 2 2042" xfId="41577" xr:uid="{00000000-0005-0000-0000-0000D8850000}"/>
    <cellStyle name="Ausgabe 2 2043" xfId="41597" xr:uid="{00000000-0005-0000-0000-0000D9850000}"/>
    <cellStyle name="Ausgabe 2 2044" xfId="41617" xr:uid="{00000000-0005-0000-0000-0000DA850000}"/>
    <cellStyle name="Ausgabe 2 2045" xfId="41637" xr:uid="{00000000-0005-0000-0000-0000DB850000}"/>
    <cellStyle name="Ausgabe 2 2046" xfId="41650" xr:uid="{00000000-0005-0000-0000-0000DC850000}"/>
    <cellStyle name="Ausgabe 2 2047" xfId="41670" xr:uid="{00000000-0005-0000-0000-0000DD850000}"/>
    <cellStyle name="Ausgabe 2 2048" xfId="41690" xr:uid="{00000000-0005-0000-0000-0000DE850000}"/>
    <cellStyle name="Ausgabe 2 2049" xfId="41710" xr:uid="{00000000-0005-0000-0000-0000DF850000}"/>
    <cellStyle name="Ausgabe 2 205" xfId="1518" xr:uid="{00000000-0005-0000-0000-0000E0850000}"/>
    <cellStyle name="Ausgabe 2 2050" xfId="41730" xr:uid="{00000000-0005-0000-0000-0000E1850000}"/>
    <cellStyle name="Ausgabe 2 2051" xfId="41750" xr:uid="{00000000-0005-0000-0000-0000E2850000}"/>
    <cellStyle name="Ausgabe 2 2052" xfId="41770" xr:uid="{00000000-0005-0000-0000-0000E3850000}"/>
    <cellStyle name="Ausgabe 2 2053" xfId="41790" xr:uid="{00000000-0005-0000-0000-0000E4850000}"/>
    <cellStyle name="Ausgabe 2 2054" xfId="41810" xr:uid="{00000000-0005-0000-0000-0000E5850000}"/>
    <cellStyle name="Ausgabe 2 2055" xfId="41830" xr:uid="{00000000-0005-0000-0000-0000E6850000}"/>
    <cellStyle name="Ausgabe 2 2056" xfId="41849" xr:uid="{00000000-0005-0000-0000-0000E7850000}"/>
    <cellStyle name="Ausgabe 2 2057" xfId="41841" xr:uid="{00000000-0005-0000-0000-0000E8850000}"/>
    <cellStyle name="Ausgabe 2 2058" xfId="41892" xr:uid="{00000000-0005-0000-0000-0000E9850000}"/>
    <cellStyle name="Ausgabe 2 2059" xfId="41912" xr:uid="{00000000-0005-0000-0000-0000EA850000}"/>
    <cellStyle name="Ausgabe 2 206" xfId="1488" xr:uid="{00000000-0005-0000-0000-0000EB850000}"/>
    <cellStyle name="Ausgabe 2 2060" xfId="41932" xr:uid="{00000000-0005-0000-0000-0000EC850000}"/>
    <cellStyle name="Ausgabe 2 2061" xfId="41952" xr:uid="{00000000-0005-0000-0000-0000ED850000}"/>
    <cellStyle name="Ausgabe 2 2062" xfId="41972" xr:uid="{00000000-0005-0000-0000-0000EE850000}"/>
    <cellStyle name="Ausgabe 2 2063" xfId="41986" xr:uid="{00000000-0005-0000-0000-0000EF850000}"/>
    <cellStyle name="Ausgabe 2 2064" xfId="42006" xr:uid="{00000000-0005-0000-0000-0000F0850000}"/>
    <cellStyle name="Ausgabe 2 2065" xfId="42026" xr:uid="{00000000-0005-0000-0000-0000F1850000}"/>
    <cellStyle name="Ausgabe 2 2066" xfId="42046" xr:uid="{00000000-0005-0000-0000-0000F2850000}"/>
    <cellStyle name="Ausgabe 2 2067" xfId="42066" xr:uid="{00000000-0005-0000-0000-0000F3850000}"/>
    <cellStyle name="Ausgabe 2 2068" xfId="42089" xr:uid="{00000000-0005-0000-0000-0000F4850000}"/>
    <cellStyle name="Ausgabe 2 2069" xfId="42149" xr:uid="{00000000-0005-0000-0000-0000F5850000}"/>
    <cellStyle name="Ausgabe 2 207" xfId="1423" xr:uid="{00000000-0005-0000-0000-0000F6850000}"/>
    <cellStyle name="Ausgabe 2 2070" xfId="42203" xr:uid="{00000000-0005-0000-0000-0000F7850000}"/>
    <cellStyle name="Ausgabe 2 2071" xfId="42255" xr:uid="{00000000-0005-0000-0000-0000F8850000}"/>
    <cellStyle name="Ausgabe 2 2072" xfId="42362" xr:uid="{00000000-0005-0000-0000-0000F9850000}"/>
    <cellStyle name="Ausgabe 2 2073" xfId="42415" xr:uid="{00000000-0005-0000-0000-0000FA850000}"/>
    <cellStyle name="Ausgabe 2 2074" xfId="42478" xr:uid="{00000000-0005-0000-0000-0000FB850000}"/>
    <cellStyle name="Ausgabe 2 2075" xfId="42536" xr:uid="{00000000-0005-0000-0000-0000FC850000}"/>
    <cellStyle name="Ausgabe 2 2076" xfId="42590" xr:uid="{00000000-0005-0000-0000-0000FD850000}"/>
    <cellStyle name="Ausgabe 2 2077" xfId="42648" xr:uid="{00000000-0005-0000-0000-0000FE850000}"/>
    <cellStyle name="Ausgabe 2 2078" xfId="42701" xr:uid="{00000000-0005-0000-0000-0000FF850000}"/>
    <cellStyle name="Ausgabe 2 2079" xfId="42744" xr:uid="{00000000-0005-0000-0000-000000860000}"/>
    <cellStyle name="Ausgabe 2 208" xfId="1356" xr:uid="{00000000-0005-0000-0000-000001860000}"/>
    <cellStyle name="Ausgabe 2 2080" xfId="42803" xr:uid="{00000000-0005-0000-0000-000002860000}"/>
    <cellStyle name="Ausgabe 2 2081" xfId="42861" xr:uid="{00000000-0005-0000-0000-000003860000}"/>
    <cellStyle name="Ausgabe 2 2082" xfId="42914" xr:uid="{00000000-0005-0000-0000-000004860000}"/>
    <cellStyle name="Ausgabe 2 2083" xfId="42960" xr:uid="{00000000-0005-0000-0000-000005860000}"/>
    <cellStyle name="Ausgabe 2 2084" xfId="43001" xr:uid="{00000000-0005-0000-0000-000006860000}"/>
    <cellStyle name="Ausgabe 2 2085" xfId="43062" xr:uid="{00000000-0005-0000-0000-000007860000}"/>
    <cellStyle name="Ausgabe 2 2086" xfId="43120" xr:uid="{00000000-0005-0000-0000-000008860000}"/>
    <cellStyle name="Ausgabe 2 2087" xfId="43170" xr:uid="{00000000-0005-0000-0000-000009860000}"/>
    <cellStyle name="Ausgabe 2 2088" xfId="43225" xr:uid="{00000000-0005-0000-0000-00000A860000}"/>
    <cellStyle name="Ausgabe 2 2089" xfId="43294" xr:uid="{00000000-0005-0000-0000-00000B860000}"/>
    <cellStyle name="Ausgabe 2 209" xfId="1297" xr:uid="{00000000-0005-0000-0000-00000C860000}"/>
    <cellStyle name="Ausgabe 2 2090" xfId="43354" xr:uid="{00000000-0005-0000-0000-00000D860000}"/>
    <cellStyle name="Ausgabe 2 2091" xfId="43413" xr:uid="{00000000-0005-0000-0000-00000E860000}"/>
    <cellStyle name="Ausgabe 2 2092" xfId="43473" xr:uid="{00000000-0005-0000-0000-00000F860000}"/>
    <cellStyle name="Ausgabe 2 2093" xfId="43515" xr:uid="{00000000-0005-0000-0000-000010860000}"/>
    <cellStyle name="Ausgabe 2 2094" xfId="43578" xr:uid="{00000000-0005-0000-0000-000011860000}"/>
    <cellStyle name="Ausgabe 2 2095" xfId="43641" xr:uid="{00000000-0005-0000-0000-000012860000}"/>
    <cellStyle name="Ausgabe 2 2096" xfId="43699" xr:uid="{00000000-0005-0000-0000-000013860000}"/>
    <cellStyle name="Ausgabe 2 2097" xfId="43750" xr:uid="{00000000-0005-0000-0000-000014860000}"/>
    <cellStyle name="Ausgabe 2 2098" xfId="43804" xr:uid="{00000000-0005-0000-0000-000015860000}"/>
    <cellStyle name="Ausgabe 2 2099" xfId="43858" xr:uid="{00000000-0005-0000-0000-000016860000}"/>
    <cellStyle name="Ausgabe 2 21" xfId="1427" xr:uid="{00000000-0005-0000-0000-000017860000}"/>
    <cellStyle name="Ausgabe 2 210" xfId="1246" xr:uid="{00000000-0005-0000-0000-000018860000}"/>
    <cellStyle name="Ausgabe 2 2100" xfId="43909" xr:uid="{00000000-0005-0000-0000-000019860000}"/>
    <cellStyle name="Ausgabe 2 2101" xfId="43968" xr:uid="{00000000-0005-0000-0000-00001A860000}"/>
    <cellStyle name="Ausgabe 2 2102" xfId="44020" xr:uid="{00000000-0005-0000-0000-00001B860000}"/>
    <cellStyle name="Ausgabe 2 2103" xfId="44077" xr:uid="{00000000-0005-0000-0000-00001C860000}"/>
    <cellStyle name="Ausgabe 2 2104" xfId="44117" xr:uid="{00000000-0005-0000-0000-00001D860000}"/>
    <cellStyle name="Ausgabe 2 2105" xfId="44172" xr:uid="{00000000-0005-0000-0000-00001E860000}"/>
    <cellStyle name="Ausgabe 2 2106" xfId="44222" xr:uid="{00000000-0005-0000-0000-00001F860000}"/>
    <cellStyle name="Ausgabe 2 2107" xfId="44280" xr:uid="{00000000-0005-0000-0000-000020860000}"/>
    <cellStyle name="Ausgabe 2 2108" xfId="44327" xr:uid="{00000000-0005-0000-0000-000021860000}"/>
    <cellStyle name="Ausgabe 2 2109" xfId="44385" xr:uid="{00000000-0005-0000-0000-000022860000}"/>
    <cellStyle name="Ausgabe 2 211" xfId="1199" xr:uid="{00000000-0005-0000-0000-000023860000}"/>
    <cellStyle name="Ausgabe 2 2110" xfId="44440" xr:uid="{00000000-0005-0000-0000-000024860000}"/>
    <cellStyle name="Ausgabe 2 2111" xfId="44494" xr:uid="{00000000-0005-0000-0000-000025860000}"/>
    <cellStyle name="Ausgabe 2 2112" xfId="44546" xr:uid="{00000000-0005-0000-0000-000026860000}"/>
    <cellStyle name="Ausgabe 2 2113" xfId="44600" xr:uid="{00000000-0005-0000-0000-000027860000}"/>
    <cellStyle name="Ausgabe 2 2114" xfId="44655" xr:uid="{00000000-0005-0000-0000-000028860000}"/>
    <cellStyle name="Ausgabe 2 2115" xfId="44641" xr:uid="{00000000-0005-0000-0000-000029860000}"/>
    <cellStyle name="Ausgabe 2 2116" xfId="44737" xr:uid="{00000000-0005-0000-0000-00002A860000}"/>
    <cellStyle name="Ausgabe 2 2117" xfId="44794" xr:uid="{00000000-0005-0000-0000-00002B860000}"/>
    <cellStyle name="Ausgabe 2 2118" xfId="44845" xr:uid="{00000000-0005-0000-0000-00002C860000}"/>
    <cellStyle name="Ausgabe 2 2119" xfId="44903" xr:uid="{00000000-0005-0000-0000-00002D860000}"/>
    <cellStyle name="Ausgabe 2 212" xfId="1140" xr:uid="{00000000-0005-0000-0000-00002E860000}"/>
    <cellStyle name="Ausgabe 2 2120" xfId="44961" xr:uid="{00000000-0005-0000-0000-00002F860000}"/>
    <cellStyle name="Ausgabe 2 2121" xfId="45004" xr:uid="{00000000-0005-0000-0000-000030860000}"/>
    <cellStyle name="Ausgabe 2 2122" xfId="45097" xr:uid="{00000000-0005-0000-0000-000031860000}"/>
    <cellStyle name="Ausgabe 2 2123" xfId="45168" xr:uid="{00000000-0005-0000-0000-000032860000}"/>
    <cellStyle name="Ausgabe 2 2124" xfId="45217" xr:uid="{00000000-0005-0000-0000-000033860000}"/>
    <cellStyle name="Ausgabe 2 2125" xfId="45301" xr:uid="{00000000-0005-0000-0000-000034860000}"/>
    <cellStyle name="Ausgabe 2 2126" xfId="45344" xr:uid="{00000000-0005-0000-0000-000035860000}"/>
    <cellStyle name="Ausgabe 2 2127" xfId="45428" xr:uid="{00000000-0005-0000-0000-000036860000}"/>
    <cellStyle name="Ausgabe 2 2128" xfId="45488" xr:uid="{00000000-0005-0000-0000-000037860000}"/>
    <cellStyle name="Ausgabe 2 2129" xfId="45543" xr:uid="{00000000-0005-0000-0000-000038860000}"/>
    <cellStyle name="Ausgabe 2 213" xfId="1081" xr:uid="{00000000-0005-0000-0000-000039860000}"/>
    <cellStyle name="Ausgabe 2 2130" xfId="45601" xr:uid="{00000000-0005-0000-0000-00003A860000}"/>
    <cellStyle name="Ausgabe 2 2131" xfId="45653" xr:uid="{00000000-0005-0000-0000-00003B860000}"/>
    <cellStyle name="Ausgabe 2 2132" xfId="45717" xr:uid="{00000000-0005-0000-0000-00003C860000}"/>
    <cellStyle name="Ausgabe 2 2133" xfId="45778" xr:uid="{00000000-0005-0000-0000-00003D860000}"/>
    <cellStyle name="Ausgabe 2 2134" xfId="45854" xr:uid="{00000000-0005-0000-0000-00003E860000}"/>
    <cellStyle name="Ausgabe 2 2135" xfId="45905" xr:uid="{00000000-0005-0000-0000-00003F860000}"/>
    <cellStyle name="Ausgabe 2 2136" xfId="45958" xr:uid="{00000000-0005-0000-0000-000040860000}"/>
    <cellStyle name="Ausgabe 2 2137" xfId="46026" xr:uid="{00000000-0005-0000-0000-000041860000}"/>
    <cellStyle name="Ausgabe 2 2138" xfId="46091" xr:uid="{00000000-0005-0000-0000-000042860000}"/>
    <cellStyle name="Ausgabe 2 2139" xfId="46146" xr:uid="{00000000-0005-0000-0000-000043860000}"/>
    <cellStyle name="Ausgabe 2 214" xfId="1021" xr:uid="{00000000-0005-0000-0000-000044860000}"/>
    <cellStyle name="Ausgabe 2 2140" xfId="46193" xr:uid="{00000000-0005-0000-0000-000045860000}"/>
    <cellStyle name="Ausgabe 2 2141" xfId="46250" xr:uid="{00000000-0005-0000-0000-000046860000}"/>
    <cellStyle name="Ausgabe 2 2142" xfId="46297" xr:uid="{00000000-0005-0000-0000-000047860000}"/>
    <cellStyle name="Ausgabe 2 2143" xfId="46347" xr:uid="{00000000-0005-0000-0000-000048860000}"/>
    <cellStyle name="Ausgabe 2 2144" xfId="46404" xr:uid="{00000000-0005-0000-0000-000049860000}"/>
    <cellStyle name="Ausgabe 2 2145" xfId="46451" xr:uid="{00000000-0005-0000-0000-00004A860000}"/>
    <cellStyle name="Ausgabe 2 2146" xfId="46508" xr:uid="{00000000-0005-0000-0000-00004B860000}"/>
    <cellStyle name="Ausgabe 2 2147" xfId="46582" xr:uid="{00000000-0005-0000-0000-00004C860000}"/>
    <cellStyle name="Ausgabe 2 2148" xfId="46639" xr:uid="{00000000-0005-0000-0000-00004D860000}"/>
    <cellStyle name="Ausgabe 2 2149" xfId="46689" xr:uid="{00000000-0005-0000-0000-00004E860000}"/>
    <cellStyle name="Ausgabe 2 215" xfId="968" xr:uid="{00000000-0005-0000-0000-00004F860000}"/>
    <cellStyle name="Ausgabe 2 2150" xfId="46743" xr:uid="{00000000-0005-0000-0000-000050860000}"/>
    <cellStyle name="Ausgabe 2 2151" xfId="46795" xr:uid="{00000000-0005-0000-0000-000051860000}"/>
    <cellStyle name="Ausgabe 2 2152" xfId="46859" xr:uid="{00000000-0005-0000-0000-000052860000}"/>
    <cellStyle name="Ausgabe 2 2153" xfId="46916" xr:uid="{00000000-0005-0000-0000-000053860000}"/>
    <cellStyle name="Ausgabe 2 2154" xfId="46968" xr:uid="{00000000-0005-0000-0000-000054860000}"/>
    <cellStyle name="Ausgabe 2 2155" xfId="47027" xr:uid="{00000000-0005-0000-0000-000055860000}"/>
    <cellStyle name="Ausgabe 2 2156" xfId="47082" xr:uid="{00000000-0005-0000-0000-000056860000}"/>
    <cellStyle name="Ausgabe 2 2157" xfId="47130" xr:uid="{00000000-0005-0000-0000-000057860000}"/>
    <cellStyle name="Ausgabe 2 2158" xfId="47184" xr:uid="{00000000-0005-0000-0000-000058860000}"/>
    <cellStyle name="Ausgabe 2 2159" xfId="47239" xr:uid="{00000000-0005-0000-0000-000059860000}"/>
    <cellStyle name="Ausgabe 2 216" xfId="906" xr:uid="{00000000-0005-0000-0000-00005A860000}"/>
    <cellStyle name="Ausgabe 2 2160" xfId="47300" xr:uid="{00000000-0005-0000-0000-00005B860000}"/>
    <cellStyle name="Ausgabe 2 2161" xfId="47348" xr:uid="{00000000-0005-0000-0000-00005C860000}"/>
    <cellStyle name="Ausgabe 2 2162" xfId="47398" xr:uid="{00000000-0005-0000-0000-00005D860000}"/>
    <cellStyle name="Ausgabe 2 2163" xfId="47456" xr:uid="{00000000-0005-0000-0000-00005E860000}"/>
    <cellStyle name="Ausgabe 2 2164" xfId="47512" xr:uid="{00000000-0005-0000-0000-00005F860000}"/>
    <cellStyle name="Ausgabe 2 2165" xfId="47557" xr:uid="{00000000-0005-0000-0000-000060860000}"/>
    <cellStyle name="Ausgabe 2 2166" xfId="47604" xr:uid="{00000000-0005-0000-0000-000061860000}"/>
    <cellStyle name="Ausgabe 2 2167" xfId="47664" xr:uid="{00000000-0005-0000-0000-000062860000}"/>
    <cellStyle name="Ausgabe 2 2168" xfId="47725" xr:uid="{00000000-0005-0000-0000-000063860000}"/>
    <cellStyle name="Ausgabe 2 2169" xfId="47778" xr:uid="{00000000-0005-0000-0000-000064860000}"/>
    <cellStyle name="Ausgabe 2 217" xfId="843" xr:uid="{00000000-0005-0000-0000-000065860000}"/>
    <cellStyle name="Ausgabe 2 2170" xfId="47837" xr:uid="{00000000-0005-0000-0000-000066860000}"/>
    <cellStyle name="Ausgabe 2 2171" xfId="47882" xr:uid="{00000000-0005-0000-0000-000067860000}"/>
    <cellStyle name="Ausgabe 2 2172" xfId="47943" xr:uid="{00000000-0005-0000-0000-000068860000}"/>
    <cellStyle name="Ausgabe 2 2173" xfId="47926" xr:uid="{00000000-0005-0000-0000-000069860000}"/>
    <cellStyle name="Ausgabe 2 2174" xfId="48010" xr:uid="{00000000-0005-0000-0000-00006A860000}"/>
    <cellStyle name="Ausgabe 2 2175" xfId="48070" xr:uid="{00000000-0005-0000-0000-00006B860000}"/>
    <cellStyle name="Ausgabe 2 2176" xfId="48121" xr:uid="{00000000-0005-0000-0000-00006C860000}"/>
    <cellStyle name="Ausgabe 2 2177" xfId="48173" xr:uid="{00000000-0005-0000-0000-00006D860000}"/>
    <cellStyle name="Ausgabe 2 2178" xfId="48226" xr:uid="{00000000-0005-0000-0000-00006E860000}"/>
    <cellStyle name="Ausgabe 2 2179" xfId="48279" xr:uid="{00000000-0005-0000-0000-00006F860000}"/>
    <cellStyle name="Ausgabe 2 218" xfId="788" xr:uid="{00000000-0005-0000-0000-000070860000}"/>
    <cellStyle name="Ausgabe 2 2180" xfId="48337" xr:uid="{00000000-0005-0000-0000-000071860000}"/>
    <cellStyle name="Ausgabe 2 2181" xfId="48395" xr:uid="{00000000-0005-0000-0000-000072860000}"/>
    <cellStyle name="Ausgabe 2 2182" xfId="48438" xr:uid="{00000000-0005-0000-0000-000073860000}"/>
    <cellStyle name="Ausgabe 2 2183" xfId="48491" xr:uid="{00000000-0005-0000-0000-000074860000}"/>
    <cellStyle name="Ausgabe 2 2184" xfId="48467" xr:uid="{00000000-0005-0000-0000-000075860000}"/>
    <cellStyle name="Ausgabe 2 2185" xfId="48402" xr:uid="{00000000-0005-0000-0000-000076860000}"/>
    <cellStyle name="Ausgabe 2 2186" xfId="48344" xr:uid="{00000000-0005-0000-0000-000077860000}"/>
    <cellStyle name="Ausgabe 2 2187" xfId="48286" xr:uid="{00000000-0005-0000-0000-000078860000}"/>
    <cellStyle name="Ausgabe 2 2188" xfId="48231" xr:uid="{00000000-0005-0000-0000-000079860000}"/>
    <cellStyle name="Ausgabe 2 2189" xfId="48172" xr:uid="{00000000-0005-0000-0000-00007A860000}"/>
    <cellStyle name="Ausgabe 2 219" xfId="729" xr:uid="{00000000-0005-0000-0000-00007B860000}"/>
    <cellStyle name="Ausgabe 2 2190" xfId="48103" xr:uid="{00000000-0005-0000-0000-00007C860000}"/>
    <cellStyle name="Ausgabe 2 2191" xfId="48045" xr:uid="{00000000-0005-0000-0000-00007D860000}"/>
    <cellStyle name="Ausgabe 2 2192" xfId="47989" xr:uid="{00000000-0005-0000-0000-00007E860000}"/>
    <cellStyle name="Ausgabe 2 2193" xfId="47901" xr:uid="{00000000-0005-0000-0000-00007F860000}"/>
    <cellStyle name="Ausgabe 2 2194" xfId="47861" xr:uid="{00000000-0005-0000-0000-000080860000}"/>
    <cellStyle name="Ausgabe 2 2195" xfId="47803" xr:uid="{00000000-0005-0000-0000-000081860000}"/>
    <cellStyle name="Ausgabe 2 2196" xfId="47742" xr:uid="{00000000-0005-0000-0000-000082860000}"/>
    <cellStyle name="Ausgabe 2 2197" xfId="47682" xr:uid="{00000000-0005-0000-0000-000083860000}"/>
    <cellStyle name="Ausgabe 2 2198" xfId="47630" xr:uid="{00000000-0005-0000-0000-000084860000}"/>
    <cellStyle name="Ausgabe 2 2199" xfId="47590" xr:uid="{00000000-0005-0000-0000-000085860000}"/>
    <cellStyle name="Ausgabe 2 22" xfId="1483" xr:uid="{00000000-0005-0000-0000-000086860000}"/>
    <cellStyle name="Ausgabe 2 220" xfId="665" xr:uid="{00000000-0005-0000-0000-000087860000}"/>
    <cellStyle name="Ausgabe 2 2200" xfId="47524" xr:uid="{00000000-0005-0000-0000-000088860000}"/>
    <cellStyle name="Ausgabe 2 2201" xfId="47463" xr:uid="{00000000-0005-0000-0000-000089860000}"/>
    <cellStyle name="Ausgabe 2 2202" xfId="47405" xr:uid="{00000000-0005-0000-0000-00008A860000}"/>
    <cellStyle name="Ausgabe 2 2203" xfId="47354" xr:uid="{00000000-0005-0000-0000-00008B860000}"/>
    <cellStyle name="Ausgabe 2 2204" xfId="47275" xr:uid="{00000000-0005-0000-0000-00008C860000}"/>
    <cellStyle name="Ausgabe 2 2205" xfId="47213" xr:uid="{00000000-0005-0000-0000-00008D860000}"/>
    <cellStyle name="Ausgabe 2 2206" xfId="47153" xr:uid="{00000000-0005-0000-0000-00008E860000}"/>
    <cellStyle name="Ausgabe 2 2207" xfId="47101" xr:uid="{00000000-0005-0000-0000-00008F860000}"/>
    <cellStyle name="Ausgabe 2 2208" xfId="47046" xr:uid="{00000000-0005-0000-0000-000090860000}"/>
    <cellStyle name="Ausgabe 2 2209" xfId="46975" xr:uid="{00000000-0005-0000-0000-000091860000}"/>
    <cellStyle name="Ausgabe 2 221" xfId="603" xr:uid="{00000000-0005-0000-0000-000092860000}"/>
    <cellStyle name="Ausgabe 2 2210" xfId="46921" xr:uid="{00000000-0005-0000-0000-000093860000}"/>
    <cellStyle name="Ausgabe 2 2211" xfId="46858" xr:uid="{00000000-0005-0000-0000-000094860000}"/>
    <cellStyle name="Ausgabe 2 2212" xfId="46800" xr:uid="{00000000-0005-0000-0000-000095860000}"/>
    <cellStyle name="Ausgabe 2 2213" xfId="46742" xr:uid="{00000000-0005-0000-0000-000096860000}"/>
    <cellStyle name="Ausgabe 2 2214" xfId="46694" xr:uid="{00000000-0005-0000-0000-000097860000}"/>
    <cellStyle name="Ausgabe 2 2215" xfId="46638" xr:uid="{00000000-0005-0000-0000-000098860000}"/>
    <cellStyle name="Ausgabe 2 2216" xfId="46580" xr:uid="{00000000-0005-0000-0000-000099860000}"/>
    <cellStyle name="Ausgabe 2 2217" xfId="46520" xr:uid="{00000000-0005-0000-0000-00009A860000}"/>
    <cellStyle name="Ausgabe 2 2218" xfId="46462" xr:uid="{00000000-0005-0000-0000-00009B860000}"/>
    <cellStyle name="Ausgabe 2 2219" xfId="46422" xr:uid="{00000000-0005-0000-0000-00009C860000}"/>
    <cellStyle name="Ausgabe 2 222" xfId="621" xr:uid="{00000000-0005-0000-0000-00009D860000}"/>
    <cellStyle name="Ausgabe 2 2220" xfId="46362" xr:uid="{00000000-0005-0000-0000-00009E860000}"/>
    <cellStyle name="Ausgabe 2 2221" xfId="46304" xr:uid="{00000000-0005-0000-0000-00009F860000}"/>
    <cellStyle name="Ausgabe 2 2222" xfId="46249" xr:uid="{00000000-0005-0000-0000-0000A0860000}"/>
    <cellStyle name="Ausgabe 2 2223" xfId="46190" xr:uid="{00000000-0005-0000-0000-0000A1860000}"/>
    <cellStyle name="Ausgabe 2 2224" xfId="46124" xr:uid="{00000000-0005-0000-0000-0000A2860000}"/>
    <cellStyle name="Ausgabe 2 2225" xfId="46065" xr:uid="{00000000-0005-0000-0000-0000A3860000}"/>
    <cellStyle name="Ausgabe 2 2226" xfId="45985" xr:uid="{00000000-0005-0000-0000-0000A4860000}"/>
    <cellStyle name="Ausgabe 2 2227" xfId="45933" xr:uid="{00000000-0005-0000-0000-0000A5860000}"/>
    <cellStyle name="Ausgabe 2 2228" xfId="45875" xr:uid="{00000000-0005-0000-0000-0000A6860000}"/>
    <cellStyle name="Ausgabe 2 2229" xfId="45816" xr:uid="{00000000-0005-0000-0000-0000A7860000}"/>
    <cellStyle name="Ausgabe 2 223" xfId="509" xr:uid="{00000000-0005-0000-0000-0000A8860000}"/>
    <cellStyle name="Ausgabe 2 2230" xfId="45825" xr:uid="{00000000-0005-0000-0000-0000A9860000}"/>
    <cellStyle name="Ausgabe 2 2231" xfId="45743" xr:uid="{00000000-0005-0000-0000-0000AA860000}"/>
    <cellStyle name="Ausgabe 2 2232" xfId="45678" xr:uid="{00000000-0005-0000-0000-0000AB860000}"/>
    <cellStyle name="Ausgabe 2 2233" xfId="45626" xr:uid="{00000000-0005-0000-0000-0000AC860000}"/>
    <cellStyle name="Ausgabe 2 2234" xfId="45568" xr:uid="{00000000-0005-0000-0000-0000AD860000}"/>
    <cellStyle name="Ausgabe 2 2235" xfId="45515" xr:uid="{00000000-0005-0000-0000-0000AE860000}"/>
    <cellStyle name="Ausgabe 2 2236" xfId="45460" xr:uid="{00000000-0005-0000-0000-0000AF860000}"/>
    <cellStyle name="Ausgabe 2 2237" xfId="45376" xr:uid="{00000000-0005-0000-0000-0000B0860000}"/>
    <cellStyle name="Ausgabe 2 2238" xfId="45289" xr:uid="{00000000-0005-0000-0000-0000B1860000}"/>
    <cellStyle name="Ausgabe 2 2239" xfId="45194" xr:uid="{00000000-0005-0000-0000-0000B2860000}"/>
    <cellStyle name="Ausgabe 2 224" xfId="450" xr:uid="{00000000-0005-0000-0000-0000B3860000}"/>
    <cellStyle name="Ausgabe 2 2240" xfId="45133" xr:uid="{00000000-0005-0000-0000-0000B4860000}"/>
    <cellStyle name="Ausgabe 2 2241" xfId="45094" xr:uid="{00000000-0005-0000-0000-0000B5860000}"/>
    <cellStyle name="Ausgabe 2 2242" xfId="45009" xr:uid="{00000000-0005-0000-0000-0000B6860000}"/>
    <cellStyle name="Ausgabe 2 2243" xfId="44935" xr:uid="{00000000-0005-0000-0000-0000B7860000}"/>
    <cellStyle name="Ausgabe 2 2244" xfId="44877" xr:uid="{00000000-0005-0000-0000-0000B8860000}"/>
    <cellStyle name="Ausgabe 2 2245" xfId="44815" xr:uid="{00000000-0005-0000-0000-0000B9860000}"/>
    <cellStyle name="Ausgabe 2 2246" xfId="44762" xr:uid="{00000000-0005-0000-0000-0000BA860000}"/>
    <cellStyle name="Ausgabe 2 2247" xfId="44694" xr:uid="{00000000-0005-0000-0000-0000BB860000}"/>
    <cellStyle name="Ausgabe 2 2248" xfId="44607" xr:uid="{00000000-0005-0000-0000-0000BC860000}"/>
    <cellStyle name="Ausgabe 2 2249" xfId="44545" xr:uid="{00000000-0005-0000-0000-0000BD860000}"/>
    <cellStyle name="Ausgabe 2 225" xfId="393" xr:uid="{00000000-0005-0000-0000-0000BE860000}"/>
    <cellStyle name="Ausgabe 2 2250" xfId="44493" xr:uid="{00000000-0005-0000-0000-0000BF860000}"/>
    <cellStyle name="Ausgabe 2 2251" xfId="44435" xr:uid="{00000000-0005-0000-0000-0000C0860000}"/>
    <cellStyle name="Ausgabe 2 2252" xfId="44397" xr:uid="{00000000-0005-0000-0000-0000C1860000}"/>
    <cellStyle name="Ausgabe 2 2253" xfId="44332" xr:uid="{00000000-0005-0000-0000-0000C2860000}"/>
    <cellStyle name="Ausgabe 2 2254" xfId="44271" xr:uid="{00000000-0005-0000-0000-0000C3860000}"/>
    <cellStyle name="Ausgabe 2 2255" xfId="44218" xr:uid="{00000000-0005-0000-0000-0000C4860000}"/>
    <cellStyle name="Ausgabe 2 2256" xfId="44168" xr:uid="{00000000-0005-0000-0000-0000C5860000}"/>
    <cellStyle name="Ausgabe 2 2257" xfId="44122" xr:uid="{00000000-0005-0000-0000-0000C6860000}"/>
    <cellStyle name="Ausgabe 2 2258" xfId="44059" xr:uid="{00000000-0005-0000-0000-0000C7860000}"/>
    <cellStyle name="Ausgabe 2 2259" xfId="44001" xr:uid="{00000000-0005-0000-0000-0000C8860000}"/>
    <cellStyle name="Ausgabe 2 226" xfId="336" xr:uid="{00000000-0005-0000-0000-0000C9860000}"/>
    <cellStyle name="Ausgabe 2 2260" xfId="43943" xr:uid="{00000000-0005-0000-0000-0000CA860000}"/>
    <cellStyle name="Ausgabe 2 2261" xfId="43883" xr:uid="{00000000-0005-0000-0000-0000CB860000}"/>
    <cellStyle name="Ausgabe 2 2262" xfId="43811" xr:uid="{00000000-0005-0000-0000-0000CC860000}"/>
    <cellStyle name="Ausgabe 2 2263" xfId="43749" xr:uid="{00000000-0005-0000-0000-0000CD860000}"/>
    <cellStyle name="Ausgabe 2 2264" xfId="43690" xr:uid="{00000000-0005-0000-0000-0000CE860000}"/>
    <cellStyle name="Ausgabe 2 2265" xfId="43635" xr:uid="{00000000-0005-0000-0000-0000CF860000}"/>
    <cellStyle name="Ausgabe 2 2266" xfId="43576" xr:uid="{00000000-0005-0000-0000-0000D0860000}"/>
    <cellStyle name="Ausgabe 2 2267" xfId="43507" xr:uid="{00000000-0005-0000-0000-0000D1860000}"/>
    <cellStyle name="Ausgabe 2 2268" xfId="43443" xr:uid="{00000000-0005-0000-0000-0000D2860000}"/>
    <cellStyle name="Ausgabe 2 2269" xfId="43384" xr:uid="{00000000-0005-0000-0000-0000D3860000}"/>
    <cellStyle name="Ausgabe 2 227" xfId="6873" xr:uid="{00000000-0005-0000-0000-0000D4860000}"/>
    <cellStyle name="Ausgabe 2 2270" xfId="43325" xr:uid="{00000000-0005-0000-0000-0000D5860000}"/>
    <cellStyle name="Ausgabe 2 2271" xfId="43262" xr:uid="{00000000-0005-0000-0000-0000D6860000}"/>
    <cellStyle name="Ausgabe 2 2272" xfId="43230" xr:uid="{00000000-0005-0000-0000-0000D7860000}"/>
    <cellStyle name="Ausgabe 2 2273" xfId="43167" xr:uid="{00000000-0005-0000-0000-0000D8860000}"/>
    <cellStyle name="Ausgabe 2 2274" xfId="43101" xr:uid="{00000000-0005-0000-0000-0000D9860000}"/>
    <cellStyle name="Ausgabe 2 2275" xfId="43043" xr:uid="{00000000-0005-0000-0000-0000DA860000}"/>
    <cellStyle name="Ausgabe 2 2276" xfId="42993" xr:uid="{00000000-0005-0000-0000-0000DB860000}"/>
    <cellStyle name="Ausgabe 2 2277" xfId="42947" xr:uid="{00000000-0005-0000-0000-0000DC860000}"/>
    <cellStyle name="Ausgabe 2 2278" xfId="42889" xr:uid="{00000000-0005-0000-0000-0000DD860000}"/>
    <cellStyle name="Ausgabe 2 2279" xfId="42831" xr:uid="{00000000-0005-0000-0000-0000DE860000}"/>
    <cellStyle name="Ausgabe 2 228" xfId="6905" xr:uid="{00000000-0005-0000-0000-0000DF860000}"/>
    <cellStyle name="Ausgabe 2 2280" xfId="42772" xr:uid="{00000000-0005-0000-0000-0000E0860000}"/>
    <cellStyle name="Ausgabe 2 2281" xfId="42720" xr:uid="{00000000-0005-0000-0000-0000E1860000}"/>
    <cellStyle name="Ausgabe 2 2282" xfId="42659" xr:uid="{00000000-0005-0000-0000-0000E2860000}"/>
    <cellStyle name="Ausgabe 2 2283" xfId="42597" xr:uid="{00000000-0005-0000-0000-0000E3860000}"/>
    <cellStyle name="Ausgabe 2 2284" xfId="42543" xr:uid="{00000000-0005-0000-0000-0000E4860000}"/>
    <cellStyle name="Ausgabe 2 2285" xfId="42485" xr:uid="{00000000-0005-0000-0000-0000E5860000}"/>
    <cellStyle name="Ausgabe 2 2286" xfId="42420" xr:uid="{00000000-0005-0000-0000-0000E6860000}"/>
    <cellStyle name="Ausgabe 2 2287" xfId="42360" xr:uid="{00000000-0005-0000-0000-0000E7860000}"/>
    <cellStyle name="Ausgabe 2 2288" xfId="42377" xr:uid="{00000000-0005-0000-0000-0000E8860000}"/>
    <cellStyle name="Ausgabe 2 2289" xfId="42266" xr:uid="{00000000-0005-0000-0000-0000E9860000}"/>
    <cellStyle name="Ausgabe 2 229" xfId="6944" xr:uid="{00000000-0005-0000-0000-0000EA860000}"/>
    <cellStyle name="Ausgabe 2 2290" xfId="42208" xr:uid="{00000000-0005-0000-0000-0000EB860000}"/>
    <cellStyle name="Ausgabe 2 2291" xfId="42154" xr:uid="{00000000-0005-0000-0000-0000EC860000}"/>
    <cellStyle name="Ausgabe 2 2292" xfId="42104" xr:uid="{00000000-0005-0000-0000-0000ED860000}"/>
    <cellStyle name="Ausgabe 2 2293" xfId="48572" xr:uid="{00000000-0005-0000-0000-0000EE860000}"/>
    <cellStyle name="Ausgabe 2 2294" xfId="48604" xr:uid="{00000000-0005-0000-0000-0000EF860000}"/>
    <cellStyle name="Ausgabe 2 2295" xfId="48643" xr:uid="{00000000-0005-0000-0000-0000F0860000}"/>
    <cellStyle name="Ausgabe 2 2296" xfId="48682" xr:uid="{00000000-0005-0000-0000-0000F1860000}"/>
    <cellStyle name="Ausgabe 2 2297" xfId="48715" xr:uid="{00000000-0005-0000-0000-0000F2860000}"/>
    <cellStyle name="Ausgabe 2 2298" xfId="48753" xr:uid="{00000000-0005-0000-0000-0000F3860000}"/>
    <cellStyle name="Ausgabe 2 2299" xfId="48734" xr:uid="{00000000-0005-0000-0000-0000F4860000}"/>
    <cellStyle name="Ausgabe 2 23" xfId="1550" xr:uid="{00000000-0005-0000-0000-0000F5860000}"/>
    <cellStyle name="Ausgabe 2 230" xfId="6983" xr:uid="{00000000-0005-0000-0000-0000F6860000}"/>
    <cellStyle name="Ausgabe 2 2300" xfId="48689" xr:uid="{00000000-0005-0000-0000-0000F7860000}"/>
    <cellStyle name="Ausgabe 2 2301" xfId="48650" xr:uid="{00000000-0005-0000-0000-0000F8860000}"/>
    <cellStyle name="Ausgabe 2 2302" xfId="48611" xr:uid="{00000000-0005-0000-0000-0000F9860000}"/>
    <cellStyle name="Ausgabe 2 2303" xfId="48577" xr:uid="{00000000-0005-0000-0000-0000FA860000}"/>
    <cellStyle name="Ausgabe 2 2304" xfId="48510" xr:uid="{00000000-0005-0000-0000-0000FB860000}"/>
    <cellStyle name="Ausgabe 2 2305" xfId="48436" xr:uid="{00000000-0005-0000-0000-0000FC860000}"/>
    <cellStyle name="Ausgabe 2 2306" xfId="48369" xr:uid="{00000000-0005-0000-0000-0000FD860000}"/>
    <cellStyle name="Ausgabe 2 2307" xfId="48311" xr:uid="{00000000-0005-0000-0000-0000FE860000}"/>
    <cellStyle name="Ausgabe 2 2308" xfId="48257" xr:uid="{00000000-0005-0000-0000-0000FF860000}"/>
    <cellStyle name="Ausgabe 2 2309" xfId="48205" xr:uid="{00000000-0005-0000-0000-000000870000}"/>
    <cellStyle name="Ausgabe 2 231" xfId="7016" xr:uid="{00000000-0005-0000-0000-000001870000}"/>
    <cellStyle name="Ausgabe 2 2310" xfId="48142" xr:uid="{00000000-0005-0000-0000-000002870000}"/>
    <cellStyle name="Ausgabe 2 2311" xfId="48077" xr:uid="{00000000-0005-0000-0000-000003870000}"/>
    <cellStyle name="Ausgabe 2 2312" xfId="48019" xr:uid="{00000000-0005-0000-0000-000004870000}"/>
    <cellStyle name="Ausgabe 2 2313" xfId="47922" xr:uid="{00000000-0005-0000-0000-000005870000}"/>
    <cellStyle name="Ausgabe 2 2314" xfId="47868" xr:uid="{00000000-0005-0000-0000-000006870000}"/>
    <cellStyle name="Ausgabe 2 2315" xfId="47816" xr:uid="{00000000-0005-0000-0000-000007870000}"/>
    <cellStyle name="Ausgabe 2 2316" xfId="47750" xr:uid="{00000000-0005-0000-0000-000008870000}"/>
    <cellStyle name="Ausgabe 2 2317" xfId="47691" xr:uid="{00000000-0005-0000-0000-000009870000}"/>
    <cellStyle name="Ausgabe 2 2318" xfId="47633" xr:uid="{00000000-0005-0000-0000-00000A870000}"/>
    <cellStyle name="Ausgabe 2 2319" xfId="47555" xr:uid="{00000000-0005-0000-0000-00000B870000}"/>
    <cellStyle name="Ausgabe 2 232" xfId="7054" xr:uid="{00000000-0005-0000-0000-00000C870000}"/>
    <cellStyle name="Ausgabe 2 2320" xfId="47488" xr:uid="{00000000-0005-0000-0000-00000D870000}"/>
    <cellStyle name="Ausgabe 2 2321" xfId="47430" xr:uid="{00000000-0005-0000-0000-00000E870000}"/>
    <cellStyle name="Ausgabe 2 2322" xfId="47379" xr:uid="{00000000-0005-0000-0000-00000F870000}"/>
    <cellStyle name="Ausgabe 2 2323" xfId="47320" xr:uid="{00000000-0005-0000-0000-000010870000}"/>
    <cellStyle name="Ausgabe 2 2324" xfId="47244" xr:uid="{00000000-0005-0000-0000-000011870000}"/>
    <cellStyle name="Ausgabe 2 2325" xfId="47181" xr:uid="{00000000-0005-0000-0000-000012870000}"/>
    <cellStyle name="Ausgabe 2 2326" xfId="47122" xr:uid="{00000000-0005-0000-0000-000013870000}"/>
    <cellStyle name="Ausgabe 2 2327" xfId="47062" xr:uid="{00000000-0005-0000-0000-000014870000}"/>
    <cellStyle name="Ausgabe 2 2328" xfId="46998" xr:uid="{00000000-0005-0000-0000-000015870000}"/>
    <cellStyle name="Ausgabe 2 2329" xfId="46948" xr:uid="{00000000-0005-0000-0000-000016870000}"/>
    <cellStyle name="Ausgabe 2 233" xfId="7035" xr:uid="{00000000-0005-0000-0000-000017870000}"/>
    <cellStyle name="Ausgabe 2 2330" xfId="46887" xr:uid="{00000000-0005-0000-0000-000018870000}"/>
    <cellStyle name="Ausgabe 2 2331" xfId="46823" xr:uid="{00000000-0005-0000-0000-000019870000}"/>
    <cellStyle name="Ausgabe 2 2332" xfId="46754" xr:uid="{00000000-0005-0000-0000-00001A870000}"/>
    <cellStyle name="Ausgabe 2 2333" xfId="46698" xr:uid="{00000000-0005-0000-0000-00001B870000}"/>
    <cellStyle name="Ausgabe 2 2334" xfId="46652" xr:uid="{00000000-0005-0000-0000-00001C870000}"/>
    <cellStyle name="Ausgabe 2 2335" xfId="46587" xr:uid="{00000000-0005-0000-0000-00001D870000}"/>
    <cellStyle name="Ausgabe 2 2336" xfId="46516" xr:uid="{00000000-0005-0000-0000-00001E870000}"/>
    <cellStyle name="Ausgabe 2 2337" xfId="46456" xr:uid="{00000000-0005-0000-0000-00001F870000}"/>
    <cellStyle name="Ausgabe 2 2338" xfId="46402" xr:uid="{00000000-0005-0000-0000-000020870000}"/>
    <cellStyle name="Ausgabe 2 2339" xfId="46331" xr:uid="{00000000-0005-0000-0000-000021870000}"/>
    <cellStyle name="Ausgabe 2 234" xfId="6990" xr:uid="{00000000-0005-0000-0000-000022870000}"/>
    <cellStyle name="Ausgabe 2 2340" xfId="46278" xr:uid="{00000000-0005-0000-0000-000023870000}"/>
    <cellStyle name="Ausgabe 2 2341" xfId="46220" xr:uid="{00000000-0005-0000-0000-000024870000}"/>
    <cellStyle name="Ausgabe 2 2342" xfId="46162" xr:uid="{00000000-0005-0000-0000-000025870000}"/>
    <cellStyle name="Ausgabe 2 2343" xfId="46098" xr:uid="{00000000-0005-0000-0000-000026870000}"/>
    <cellStyle name="Ausgabe 2 2344" xfId="46040" xr:uid="{00000000-0005-0000-0000-000027870000}"/>
    <cellStyle name="Ausgabe 2 2345" xfId="46054" xr:uid="{00000000-0005-0000-0000-000028870000}"/>
    <cellStyle name="Ausgabe 2 2346" xfId="45965" xr:uid="{00000000-0005-0000-0000-000029870000}"/>
    <cellStyle name="Ausgabe 2 2347" xfId="45903" xr:uid="{00000000-0005-0000-0000-00002A870000}"/>
    <cellStyle name="Ausgabe 2 2348" xfId="45836" xr:uid="{00000000-0005-0000-0000-00002B870000}"/>
    <cellStyle name="Ausgabe 2 2349" xfId="45746" xr:uid="{00000000-0005-0000-0000-00002C870000}"/>
    <cellStyle name="Ausgabe 2 235" xfId="6951" xr:uid="{00000000-0005-0000-0000-00002D870000}"/>
    <cellStyle name="Ausgabe 2 2350" xfId="45684" xr:uid="{00000000-0005-0000-0000-00002E870000}"/>
    <cellStyle name="Ausgabe 2 2351" xfId="45639" xr:uid="{00000000-0005-0000-0000-00002F870000}"/>
    <cellStyle name="Ausgabe 2 2352" xfId="45572" xr:uid="{00000000-0005-0000-0000-000030870000}"/>
    <cellStyle name="Ausgabe 2 2353" xfId="45511" xr:uid="{00000000-0005-0000-0000-000031870000}"/>
    <cellStyle name="Ausgabe 2 2354" xfId="45444" xr:uid="{00000000-0005-0000-0000-000032870000}"/>
    <cellStyle name="Ausgabe 2 2355" xfId="45350" xr:uid="{00000000-0005-0000-0000-000033870000}"/>
    <cellStyle name="Ausgabe 2 2356" xfId="45294" xr:uid="{00000000-0005-0000-0000-000034870000}"/>
    <cellStyle name="Ausgabe 2 2357" xfId="45203" xr:uid="{00000000-0005-0000-0000-000035870000}"/>
    <cellStyle name="Ausgabe 2 2358" xfId="45127" xr:uid="{00000000-0005-0000-0000-000036870000}"/>
    <cellStyle name="Ausgabe 2 2359" xfId="45043" xr:uid="{00000000-0005-0000-0000-000037870000}"/>
    <cellStyle name="Ausgabe 2 236" xfId="6912" xr:uid="{00000000-0005-0000-0000-000038870000}"/>
    <cellStyle name="Ausgabe 2 2360" xfId="44975" xr:uid="{00000000-0005-0000-0000-000039870000}"/>
    <cellStyle name="Ausgabe 2 2361" xfId="44909" xr:uid="{00000000-0005-0000-0000-00003A870000}"/>
    <cellStyle name="Ausgabe 2 2362" xfId="44843" xr:uid="{00000000-0005-0000-0000-00003B870000}"/>
    <cellStyle name="Ausgabe 2 2363" xfId="44767" xr:uid="{00000000-0005-0000-0000-00003C870000}"/>
    <cellStyle name="Ausgabe 2 2364" xfId="44701" xr:uid="{00000000-0005-0000-0000-00003D870000}"/>
    <cellStyle name="Ausgabe 2 2365" xfId="44611" xr:uid="{00000000-0005-0000-0000-00003E870000}"/>
    <cellStyle name="Ausgabe 2 2366" xfId="44553" xr:uid="{00000000-0005-0000-0000-00003F870000}"/>
    <cellStyle name="Ausgabe 2 2367" xfId="44506" xr:uid="{00000000-0005-0000-0000-000040870000}"/>
    <cellStyle name="Ausgabe 2 2368" xfId="44438" xr:uid="{00000000-0005-0000-0000-000041870000}"/>
    <cellStyle name="Ausgabe 2 2369" xfId="44381" xr:uid="{00000000-0005-0000-0000-000042870000}"/>
    <cellStyle name="Ausgabe 2 237" xfId="6878" xr:uid="{00000000-0005-0000-0000-000043870000}"/>
    <cellStyle name="Ausgabe 2 2370" xfId="44322" xr:uid="{00000000-0005-0000-0000-000044870000}"/>
    <cellStyle name="Ausgabe 2 2371" xfId="44256" xr:uid="{00000000-0005-0000-0000-000045870000}"/>
    <cellStyle name="Ausgabe 2 2372" xfId="44205" xr:uid="{00000000-0005-0000-0000-000046870000}"/>
    <cellStyle name="Ausgabe 2 2373" xfId="44144" xr:uid="{00000000-0005-0000-0000-000047870000}"/>
    <cellStyle name="Ausgabe 2 2374" xfId="44097" xr:uid="{00000000-0005-0000-0000-000048870000}"/>
    <cellStyle name="Ausgabe 2 2375" xfId="44039" xr:uid="{00000000-0005-0000-0000-000049870000}"/>
    <cellStyle name="Ausgabe 2 2376" xfId="43975" xr:uid="{00000000-0005-0000-0000-00004A870000}"/>
    <cellStyle name="Ausgabe 2 2377" xfId="43889" xr:uid="{00000000-0005-0000-0000-00004B870000}"/>
    <cellStyle name="Ausgabe 2 2378" xfId="43835" xr:uid="{00000000-0005-0000-0000-00004C870000}"/>
    <cellStyle name="Ausgabe 2 2379" xfId="43778" xr:uid="{00000000-0005-0000-0000-00004D870000}"/>
    <cellStyle name="Ausgabe 2 238" xfId="6829" xr:uid="{00000000-0005-0000-0000-00004E870000}"/>
    <cellStyle name="Ausgabe 2 2380" xfId="43714" xr:uid="{00000000-0005-0000-0000-00004F870000}"/>
    <cellStyle name="Ausgabe 2 2381" xfId="43656" xr:uid="{00000000-0005-0000-0000-000050870000}"/>
    <cellStyle name="Ausgabe 2 2382" xfId="43583" xr:uid="{00000000-0005-0000-0000-000051870000}"/>
    <cellStyle name="Ausgabe 2 2383" xfId="43510" xr:uid="{00000000-0005-0000-0000-000052870000}"/>
    <cellStyle name="Ausgabe 2 2384" xfId="43439" xr:uid="{00000000-0005-0000-0000-000053870000}"/>
    <cellStyle name="Ausgabe 2 2385" xfId="43380" xr:uid="{00000000-0005-0000-0000-000054870000}"/>
    <cellStyle name="Ausgabe 2 2386" xfId="43320" xr:uid="{00000000-0005-0000-0000-000055870000}"/>
    <cellStyle name="Ausgabe 2 2387" xfId="43265" xr:uid="{00000000-0005-0000-0000-000056870000}"/>
    <cellStyle name="Ausgabe 2 2388" xfId="43202" xr:uid="{00000000-0005-0000-0000-000057870000}"/>
    <cellStyle name="Ausgabe 2 2389" xfId="43139" xr:uid="{00000000-0005-0000-0000-000058870000}"/>
    <cellStyle name="Ausgabe 2 239" xfId="6753" xr:uid="{00000000-0005-0000-0000-000059870000}"/>
    <cellStyle name="Ausgabe 2 2390" xfId="43081" xr:uid="{00000000-0005-0000-0000-00005A870000}"/>
    <cellStyle name="Ausgabe 2 2391" xfId="43023" xr:uid="{00000000-0005-0000-0000-00005B870000}"/>
    <cellStyle name="Ausgabe 2 2392" xfId="42979" xr:uid="{00000000-0005-0000-0000-00005C870000}"/>
    <cellStyle name="Ausgabe 2 2393" xfId="42921" xr:uid="{00000000-0005-0000-0000-00005D870000}"/>
    <cellStyle name="Ausgabe 2 2394" xfId="42859" xr:uid="{00000000-0005-0000-0000-00005E870000}"/>
    <cellStyle name="Ausgabe 2 2395" xfId="42801" xr:uid="{00000000-0005-0000-0000-00005F870000}"/>
    <cellStyle name="Ausgabe 2 2396" xfId="42742" xr:uid="{00000000-0005-0000-0000-000060870000}"/>
    <cellStyle name="Ausgabe 2 2397" xfId="42681" xr:uid="{00000000-0005-0000-0000-000061870000}"/>
    <cellStyle name="Ausgabe 2 2398" xfId="42622" xr:uid="{00000000-0005-0000-0000-000062870000}"/>
    <cellStyle name="Ausgabe 2 2399" xfId="42564" xr:uid="{00000000-0005-0000-0000-000063870000}"/>
    <cellStyle name="Ausgabe 2 24" xfId="1611" xr:uid="{00000000-0005-0000-0000-000064870000}"/>
    <cellStyle name="Ausgabe 2 240" xfId="6685" xr:uid="{00000000-0005-0000-0000-000065870000}"/>
    <cellStyle name="Ausgabe 2 2400" xfId="42490" xr:uid="{00000000-0005-0000-0000-000066870000}"/>
    <cellStyle name="Ausgabe 2 2401" xfId="42425" xr:uid="{00000000-0005-0000-0000-000067870000}"/>
    <cellStyle name="Ausgabe 2 2402" xfId="42368" xr:uid="{00000000-0005-0000-0000-000068870000}"/>
    <cellStyle name="Ausgabe 2 2403" xfId="42385" xr:uid="{00000000-0005-0000-0000-000069870000}"/>
    <cellStyle name="Ausgabe 2 2404" xfId="42260" xr:uid="{00000000-0005-0000-0000-00006A870000}"/>
    <cellStyle name="Ausgabe 2 2405" xfId="42198" xr:uid="{00000000-0005-0000-0000-00006B870000}"/>
    <cellStyle name="Ausgabe 2 2406" xfId="42140" xr:uid="{00000000-0005-0000-0000-00006C870000}"/>
    <cellStyle name="Ausgabe 2 2407" xfId="48765" xr:uid="{00000000-0005-0000-0000-00006D870000}"/>
    <cellStyle name="Ausgabe 2 2408" xfId="48776" xr:uid="{00000000-0005-0000-0000-00006E870000}"/>
    <cellStyle name="Ausgabe 2 2409" xfId="48790" xr:uid="{00000000-0005-0000-0000-00006F870000}"/>
    <cellStyle name="Ausgabe 2 241" xfId="6626" xr:uid="{00000000-0005-0000-0000-000070870000}"/>
    <cellStyle name="Ausgabe 2 2410" xfId="48810" xr:uid="{00000000-0005-0000-0000-000071870000}"/>
    <cellStyle name="Ausgabe 2 2411" xfId="48830" xr:uid="{00000000-0005-0000-0000-000072870000}"/>
    <cellStyle name="Ausgabe 2 2412" xfId="48850" xr:uid="{00000000-0005-0000-0000-000073870000}"/>
    <cellStyle name="Ausgabe 2 2413" xfId="48870" xr:uid="{00000000-0005-0000-0000-000074870000}"/>
    <cellStyle name="Ausgabe 2 2414" xfId="48890" xr:uid="{00000000-0005-0000-0000-000075870000}"/>
    <cellStyle name="Ausgabe 2 2415" xfId="48950" xr:uid="{00000000-0005-0000-0000-000076870000}"/>
    <cellStyle name="Ausgabe 2 2416" xfId="49004" xr:uid="{00000000-0005-0000-0000-000077870000}"/>
    <cellStyle name="Ausgabe 2 2417" xfId="49056" xr:uid="{00000000-0005-0000-0000-000078870000}"/>
    <cellStyle name="Ausgabe 2 2418" xfId="49163" xr:uid="{00000000-0005-0000-0000-000079870000}"/>
    <cellStyle name="Ausgabe 2 2419" xfId="49216" xr:uid="{00000000-0005-0000-0000-00007A870000}"/>
    <cellStyle name="Ausgabe 2 242" xfId="6573" xr:uid="{00000000-0005-0000-0000-00007B870000}"/>
    <cellStyle name="Ausgabe 2 2420" xfId="49279" xr:uid="{00000000-0005-0000-0000-00007C870000}"/>
    <cellStyle name="Ausgabe 2 2421" xfId="49337" xr:uid="{00000000-0005-0000-0000-00007D870000}"/>
    <cellStyle name="Ausgabe 2 2422" xfId="49391" xr:uid="{00000000-0005-0000-0000-00007E870000}"/>
    <cellStyle name="Ausgabe 2 2423" xfId="49449" xr:uid="{00000000-0005-0000-0000-00007F870000}"/>
    <cellStyle name="Ausgabe 2 2424" xfId="49502" xr:uid="{00000000-0005-0000-0000-000080870000}"/>
    <cellStyle name="Ausgabe 2 2425" xfId="49545" xr:uid="{00000000-0005-0000-0000-000081870000}"/>
    <cellStyle name="Ausgabe 2 2426" xfId="49604" xr:uid="{00000000-0005-0000-0000-000082870000}"/>
    <cellStyle name="Ausgabe 2 2427" xfId="49662" xr:uid="{00000000-0005-0000-0000-000083870000}"/>
    <cellStyle name="Ausgabe 2 2428" xfId="49715" xr:uid="{00000000-0005-0000-0000-000084870000}"/>
    <cellStyle name="Ausgabe 2 2429" xfId="49761" xr:uid="{00000000-0005-0000-0000-000085870000}"/>
    <cellStyle name="Ausgabe 2 243" xfId="6520" xr:uid="{00000000-0005-0000-0000-000086870000}"/>
    <cellStyle name="Ausgabe 2 2430" xfId="49802" xr:uid="{00000000-0005-0000-0000-000087870000}"/>
    <cellStyle name="Ausgabe 2 2431" xfId="49863" xr:uid="{00000000-0005-0000-0000-000088870000}"/>
    <cellStyle name="Ausgabe 2 2432" xfId="49921" xr:uid="{00000000-0005-0000-0000-000089870000}"/>
    <cellStyle name="Ausgabe 2 2433" xfId="49971" xr:uid="{00000000-0005-0000-0000-00008A870000}"/>
    <cellStyle name="Ausgabe 2 2434" xfId="50026" xr:uid="{00000000-0005-0000-0000-00008B870000}"/>
    <cellStyle name="Ausgabe 2 2435" xfId="50095" xr:uid="{00000000-0005-0000-0000-00008C870000}"/>
    <cellStyle name="Ausgabe 2 2436" xfId="50155" xr:uid="{00000000-0005-0000-0000-00008D870000}"/>
    <cellStyle name="Ausgabe 2 2437" xfId="50214" xr:uid="{00000000-0005-0000-0000-00008E870000}"/>
    <cellStyle name="Ausgabe 2 2438" xfId="50274" xr:uid="{00000000-0005-0000-0000-00008F870000}"/>
    <cellStyle name="Ausgabe 2 2439" xfId="50316" xr:uid="{00000000-0005-0000-0000-000090870000}"/>
    <cellStyle name="Ausgabe 2 244" xfId="6456" xr:uid="{00000000-0005-0000-0000-000091870000}"/>
    <cellStyle name="Ausgabe 2 2440" xfId="50379" xr:uid="{00000000-0005-0000-0000-000092870000}"/>
    <cellStyle name="Ausgabe 2 2441" xfId="50442" xr:uid="{00000000-0005-0000-0000-000093870000}"/>
    <cellStyle name="Ausgabe 2 2442" xfId="50500" xr:uid="{00000000-0005-0000-0000-000094870000}"/>
    <cellStyle name="Ausgabe 2 2443" xfId="50551" xr:uid="{00000000-0005-0000-0000-000095870000}"/>
    <cellStyle name="Ausgabe 2 2444" xfId="50605" xr:uid="{00000000-0005-0000-0000-000096870000}"/>
    <cellStyle name="Ausgabe 2 2445" xfId="50659" xr:uid="{00000000-0005-0000-0000-000097870000}"/>
    <cellStyle name="Ausgabe 2 2446" xfId="50710" xr:uid="{00000000-0005-0000-0000-000098870000}"/>
    <cellStyle name="Ausgabe 2 2447" xfId="50769" xr:uid="{00000000-0005-0000-0000-000099870000}"/>
    <cellStyle name="Ausgabe 2 2448" xfId="50821" xr:uid="{00000000-0005-0000-0000-00009A870000}"/>
    <cellStyle name="Ausgabe 2 2449" xfId="50878" xr:uid="{00000000-0005-0000-0000-00009B870000}"/>
    <cellStyle name="Ausgabe 2 245" xfId="6390" xr:uid="{00000000-0005-0000-0000-00009C870000}"/>
    <cellStyle name="Ausgabe 2 2450" xfId="50918" xr:uid="{00000000-0005-0000-0000-00009D870000}"/>
    <cellStyle name="Ausgabe 2 2451" xfId="50973" xr:uid="{00000000-0005-0000-0000-00009E870000}"/>
    <cellStyle name="Ausgabe 2 2452" xfId="51023" xr:uid="{00000000-0005-0000-0000-00009F870000}"/>
    <cellStyle name="Ausgabe 2 2453" xfId="51081" xr:uid="{00000000-0005-0000-0000-0000A0870000}"/>
    <cellStyle name="Ausgabe 2 2454" xfId="51128" xr:uid="{00000000-0005-0000-0000-0000A1870000}"/>
    <cellStyle name="Ausgabe 2 2455" xfId="51186" xr:uid="{00000000-0005-0000-0000-0000A2870000}"/>
    <cellStyle name="Ausgabe 2 2456" xfId="51241" xr:uid="{00000000-0005-0000-0000-0000A3870000}"/>
    <cellStyle name="Ausgabe 2 2457" xfId="51295" xr:uid="{00000000-0005-0000-0000-0000A4870000}"/>
    <cellStyle name="Ausgabe 2 2458" xfId="51347" xr:uid="{00000000-0005-0000-0000-0000A5870000}"/>
    <cellStyle name="Ausgabe 2 2459" xfId="51401" xr:uid="{00000000-0005-0000-0000-0000A6870000}"/>
    <cellStyle name="Ausgabe 2 246" xfId="6331" xr:uid="{00000000-0005-0000-0000-0000A7870000}"/>
    <cellStyle name="Ausgabe 2 2460" xfId="51456" xr:uid="{00000000-0005-0000-0000-0000A8870000}"/>
    <cellStyle name="Ausgabe 2 2461" xfId="51442" xr:uid="{00000000-0005-0000-0000-0000A9870000}"/>
    <cellStyle name="Ausgabe 2 2462" xfId="51538" xr:uid="{00000000-0005-0000-0000-0000AA870000}"/>
    <cellStyle name="Ausgabe 2 2463" xfId="51595" xr:uid="{00000000-0005-0000-0000-0000AB870000}"/>
    <cellStyle name="Ausgabe 2 2464" xfId="51646" xr:uid="{00000000-0005-0000-0000-0000AC870000}"/>
    <cellStyle name="Ausgabe 2 2465" xfId="51704" xr:uid="{00000000-0005-0000-0000-0000AD870000}"/>
    <cellStyle name="Ausgabe 2 2466" xfId="51762" xr:uid="{00000000-0005-0000-0000-0000AE870000}"/>
    <cellStyle name="Ausgabe 2 2467" xfId="51805" xr:uid="{00000000-0005-0000-0000-0000AF870000}"/>
    <cellStyle name="Ausgabe 2 2468" xfId="51898" xr:uid="{00000000-0005-0000-0000-0000B0870000}"/>
    <cellStyle name="Ausgabe 2 2469" xfId="51969" xr:uid="{00000000-0005-0000-0000-0000B1870000}"/>
    <cellStyle name="Ausgabe 2 247" xfId="6235" xr:uid="{00000000-0005-0000-0000-0000B2870000}"/>
    <cellStyle name="Ausgabe 2 2470" xfId="52018" xr:uid="{00000000-0005-0000-0000-0000B3870000}"/>
    <cellStyle name="Ausgabe 2 2471" xfId="52102" xr:uid="{00000000-0005-0000-0000-0000B4870000}"/>
    <cellStyle name="Ausgabe 2 2472" xfId="52145" xr:uid="{00000000-0005-0000-0000-0000B5870000}"/>
    <cellStyle name="Ausgabe 2 2473" xfId="52229" xr:uid="{00000000-0005-0000-0000-0000B6870000}"/>
    <cellStyle name="Ausgabe 2 2474" xfId="52289" xr:uid="{00000000-0005-0000-0000-0000B7870000}"/>
    <cellStyle name="Ausgabe 2 2475" xfId="52344" xr:uid="{00000000-0005-0000-0000-0000B8870000}"/>
    <cellStyle name="Ausgabe 2 2476" xfId="52402" xr:uid="{00000000-0005-0000-0000-0000B9870000}"/>
    <cellStyle name="Ausgabe 2 2477" xfId="52454" xr:uid="{00000000-0005-0000-0000-0000BA870000}"/>
    <cellStyle name="Ausgabe 2 2478" xfId="52518" xr:uid="{00000000-0005-0000-0000-0000BB870000}"/>
    <cellStyle name="Ausgabe 2 2479" xfId="52579" xr:uid="{00000000-0005-0000-0000-0000BC870000}"/>
    <cellStyle name="Ausgabe 2 248" xfId="6182" xr:uid="{00000000-0005-0000-0000-0000BD870000}"/>
    <cellStyle name="Ausgabe 2 2480" xfId="52655" xr:uid="{00000000-0005-0000-0000-0000BE870000}"/>
    <cellStyle name="Ausgabe 2 2481" xfId="52706" xr:uid="{00000000-0005-0000-0000-0000BF870000}"/>
    <cellStyle name="Ausgabe 2 2482" xfId="52759" xr:uid="{00000000-0005-0000-0000-0000C0870000}"/>
    <cellStyle name="Ausgabe 2 2483" xfId="52827" xr:uid="{00000000-0005-0000-0000-0000C1870000}"/>
    <cellStyle name="Ausgabe 2 2484" xfId="52892" xr:uid="{00000000-0005-0000-0000-0000C2870000}"/>
    <cellStyle name="Ausgabe 2 2485" xfId="52947" xr:uid="{00000000-0005-0000-0000-0000C3870000}"/>
    <cellStyle name="Ausgabe 2 2486" xfId="52994" xr:uid="{00000000-0005-0000-0000-0000C4870000}"/>
    <cellStyle name="Ausgabe 2 2487" xfId="53051" xr:uid="{00000000-0005-0000-0000-0000C5870000}"/>
    <cellStyle name="Ausgabe 2 2488" xfId="53098" xr:uid="{00000000-0005-0000-0000-0000C6870000}"/>
    <cellStyle name="Ausgabe 2 2489" xfId="53148" xr:uid="{00000000-0005-0000-0000-0000C7870000}"/>
    <cellStyle name="Ausgabe 2 249" xfId="6129" xr:uid="{00000000-0005-0000-0000-0000C8870000}"/>
    <cellStyle name="Ausgabe 2 2490" xfId="53205" xr:uid="{00000000-0005-0000-0000-0000C9870000}"/>
    <cellStyle name="Ausgabe 2 2491" xfId="53252" xr:uid="{00000000-0005-0000-0000-0000CA870000}"/>
    <cellStyle name="Ausgabe 2 2492" xfId="53309" xr:uid="{00000000-0005-0000-0000-0000CB870000}"/>
    <cellStyle name="Ausgabe 2 2493" xfId="53383" xr:uid="{00000000-0005-0000-0000-0000CC870000}"/>
    <cellStyle name="Ausgabe 2 2494" xfId="53440" xr:uid="{00000000-0005-0000-0000-0000CD870000}"/>
    <cellStyle name="Ausgabe 2 2495" xfId="53490" xr:uid="{00000000-0005-0000-0000-0000CE870000}"/>
    <cellStyle name="Ausgabe 2 2496" xfId="53544" xr:uid="{00000000-0005-0000-0000-0000CF870000}"/>
    <cellStyle name="Ausgabe 2 2497" xfId="53596" xr:uid="{00000000-0005-0000-0000-0000D0870000}"/>
    <cellStyle name="Ausgabe 2 2498" xfId="53660" xr:uid="{00000000-0005-0000-0000-0000D1870000}"/>
    <cellStyle name="Ausgabe 2 2499" xfId="53717" xr:uid="{00000000-0005-0000-0000-0000D2870000}"/>
    <cellStyle name="Ausgabe 2 25" xfId="1671" xr:uid="{00000000-0005-0000-0000-0000D3870000}"/>
    <cellStyle name="Ausgabe 2 250" xfId="6062" xr:uid="{00000000-0005-0000-0000-0000D4870000}"/>
    <cellStyle name="Ausgabe 2 2500" xfId="53769" xr:uid="{00000000-0005-0000-0000-0000D5870000}"/>
    <cellStyle name="Ausgabe 2 2501" xfId="53828" xr:uid="{00000000-0005-0000-0000-0000D6870000}"/>
    <cellStyle name="Ausgabe 2 2502" xfId="53883" xr:uid="{00000000-0005-0000-0000-0000D7870000}"/>
    <cellStyle name="Ausgabe 2 2503" xfId="53931" xr:uid="{00000000-0005-0000-0000-0000D8870000}"/>
    <cellStyle name="Ausgabe 2 2504" xfId="53985" xr:uid="{00000000-0005-0000-0000-0000D9870000}"/>
    <cellStyle name="Ausgabe 2 2505" xfId="54040" xr:uid="{00000000-0005-0000-0000-0000DA870000}"/>
    <cellStyle name="Ausgabe 2 2506" xfId="54101" xr:uid="{00000000-0005-0000-0000-0000DB870000}"/>
    <cellStyle name="Ausgabe 2 2507" xfId="54149" xr:uid="{00000000-0005-0000-0000-0000DC870000}"/>
    <cellStyle name="Ausgabe 2 2508" xfId="54199" xr:uid="{00000000-0005-0000-0000-0000DD870000}"/>
    <cellStyle name="Ausgabe 2 2509" xfId="54257" xr:uid="{00000000-0005-0000-0000-0000DE870000}"/>
    <cellStyle name="Ausgabe 2 251" xfId="6002" xr:uid="{00000000-0005-0000-0000-0000DF870000}"/>
    <cellStyle name="Ausgabe 2 2510" xfId="54313" xr:uid="{00000000-0005-0000-0000-0000E0870000}"/>
    <cellStyle name="Ausgabe 2 2511" xfId="54358" xr:uid="{00000000-0005-0000-0000-0000E1870000}"/>
    <cellStyle name="Ausgabe 2 2512" xfId="54405" xr:uid="{00000000-0005-0000-0000-0000E2870000}"/>
    <cellStyle name="Ausgabe 2 2513" xfId="54465" xr:uid="{00000000-0005-0000-0000-0000E3870000}"/>
    <cellStyle name="Ausgabe 2 2514" xfId="54526" xr:uid="{00000000-0005-0000-0000-0000E4870000}"/>
    <cellStyle name="Ausgabe 2 2515" xfId="54579" xr:uid="{00000000-0005-0000-0000-0000E5870000}"/>
    <cellStyle name="Ausgabe 2 2516" xfId="54638" xr:uid="{00000000-0005-0000-0000-0000E6870000}"/>
    <cellStyle name="Ausgabe 2 2517" xfId="54683" xr:uid="{00000000-0005-0000-0000-0000E7870000}"/>
    <cellStyle name="Ausgabe 2 2518" xfId="54744" xr:uid="{00000000-0005-0000-0000-0000E8870000}"/>
    <cellStyle name="Ausgabe 2 2519" xfId="54727" xr:uid="{00000000-0005-0000-0000-0000E9870000}"/>
    <cellStyle name="Ausgabe 2 252" xfId="5943" xr:uid="{00000000-0005-0000-0000-0000EA870000}"/>
    <cellStyle name="Ausgabe 2 2520" xfId="54811" xr:uid="{00000000-0005-0000-0000-0000EB870000}"/>
    <cellStyle name="Ausgabe 2 2521" xfId="54871" xr:uid="{00000000-0005-0000-0000-0000EC870000}"/>
    <cellStyle name="Ausgabe 2 2522" xfId="54922" xr:uid="{00000000-0005-0000-0000-0000ED870000}"/>
    <cellStyle name="Ausgabe 2 2523" xfId="54974" xr:uid="{00000000-0005-0000-0000-0000EE870000}"/>
    <cellStyle name="Ausgabe 2 2524" xfId="55027" xr:uid="{00000000-0005-0000-0000-0000EF870000}"/>
    <cellStyle name="Ausgabe 2 2525" xfId="55080" xr:uid="{00000000-0005-0000-0000-0000F0870000}"/>
    <cellStyle name="Ausgabe 2 2526" xfId="55138" xr:uid="{00000000-0005-0000-0000-0000F1870000}"/>
    <cellStyle name="Ausgabe 2 2527" xfId="55196" xr:uid="{00000000-0005-0000-0000-0000F2870000}"/>
    <cellStyle name="Ausgabe 2 2528" xfId="55239" xr:uid="{00000000-0005-0000-0000-0000F3870000}"/>
    <cellStyle name="Ausgabe 2 2529" xfId="55292" xr:uid="{00000000-0005-0000-0000-0000F4870000}"/>
    <cellStyle name="Ausgabe 2 253" xfId="5863" xr:uid="{00000000-0005-0000-0000-0000F5870000}"/>
    <cellStyle name="Ausgabe 2 2530" xfId="55268" xr:uid="{00000000-0005-0000-0000-0000F6870000}"/>
    <cellStyle name="Ausgabe 2 2531" xfId="55203" xr:uid="{00000000-0005-0000-0000-0000F7870000}"/>
    <cellStyle name="Ausgabe 2 2532" xfId="55145" xr:uid="{00000000-0005-0000-0000-0000F8870000}"/>
    <cellStyle name="Ausgabe 2 2533" xfId="55087" xr:uid="{00000000-0005-0000-0000-0000F9870000}"/>
    <cellStyle name="Ausgabe 2 2534" xfId="55032" xr:uid="{00000000-0005-0000-0000-0000FA870000}"/>
    <cellStyle name="Ausgabe 2 2535" xfId="54973" xr:uid="{00000000-0005-0000-0000-0000FB870000}"/>
    <cellStyle name="Ausgabe 2 2536" xfId="54904" xr:uid="{00000000-0005-0000-0000-0000FC870000}"/>
    <cellStyle name="Ausgabe 2 2537" xfId="54846" xr:uid="{00000000-0005-0000-0000-0000FD870000}"/>
    <cellStyle name="Ausgabe 2 2538" xfId="54790" xr:uid="{00000000-0005-0000-0000-0000FE870000}"/>
    <cellStyle name="Ausgabe 2 2539" xfId="54702" xr:uid="{00000000-0005-0000-0000-0000FF870000}"/>
    <cellStyle name="Ausgabe 2 254" xfId="5795" xr:uid="{00000000-0005-0000-0000-000000880000}"/>
    <cellStyle name="Ausgabe 2 2540" xfId="54662" xr:uid="{00000000-0005-0000-0000-000001880000}"/>
    <cellStyle name="Ausgabe 2 2541" xfId="54604" xr:uid="{00000000-0005-0000-0000-000002880000}"/>
    <cellStyle name="Ausgabe 2 2542" xfId="54543" xr:uid="{00000000-0005-0000-0000-000003880000}"/>
    <cellStyle name="Ausgabe 2 2543" xfId="54483" xr:uid="{00000000-0005-0000-0000-000004880000}"/>
    <cellStyle name="Ausgabe 2 2544" xfId="54431" xr:uid="{00000000-0005-0000-0000-000005880000}"/>
    <cellStyle name="Ausgabe 2 2545" xfId="54391" xr:uid="{00000000-0005-0000-0000-000006880000}"/>
    <cellStyle name="Ausgabe 2 2546" xfId="54325" xr:uid="{00000000-0005-0000-0000-000007880000}"/>
    <cellStyle name="Ausgabe 2 2547" xfId="54264" xr:uid="{00000000-0005-0000-0000-000008880000}"/>
    <cellStyle name="Ausgabe 2 2548" xfId="54206" xr:uid="{00000000-0005-0000-0000-000009880000}"/>
    <cellStyle name="Ausgabe 2 2549" xfId="54155" xr:uid="{00000000-0005-0000-0000-00000A880000}"/>
    <cellStyle name="Ausgabe 2 255" xfId="5736" xr:uid="{00000000-0005-0000-0000-00000B880000}"/>
    <cellStyle name="Ausgabe 2 2550" xfId="54076" xr:uid="{00000000-0005-0000-0000-00000C880000}"/>
    <cellStyle name="Ausgabe 2 2551" xfId="54014" xr:uid="{00000000-0005-0000-0000-00000D880000}"/>
    <cellStyle name="Ausgabe 2 2552" xfId="53954" xr:uid="{00000000-0005-0000-0000-00000E880000}"/>
    <cellStyle name="Ausgabe 2 2553" xfId="53902" xr:uid="{00000000-0005-0000-0000-00000F880000}"/>
    <cellStyle name="Ausgabe 2 2554" xfId="53847" xr:uid="{00000000-0005-0000-0000-000010880000}"/>
    <cellStyle name="Ausgabe 2 2555" xfId="53776" xr:uid="{00000000-0005-0000-0000-000011880000}"/>
    <cellStyle name="Ausgabe 2 2556" xfId="53722" xr:uid="{00000000-0005-0000-0000-000012880000}"/>
    <cellStyle name="Ausgabe 2 2557" xfId="53659" xr:uid="{00000000-0005-0000-0000-000013880000}"/>
    <cellStyle name="Ausgabe 2 2558" xfId="53601" xr:uid="{00000000-0005-0000-0000-000014880000}"/>
    <cellStyle name="Ausgabe 2 2559" xfId="53543" xr:uid="{00000000-0005-0000-0000-000015880000}"/>
    <cellStyle name="Ausgabe 2 256" xfId="5684" xr:uid="{00000000-0005-0000-0000-000016880000}"/>
    <cellStyle name="Ausgabe 2 2560" xfId="53495" xr:uid="{00000000-0005-0000-0000-000017880000}"/>
    <cellStyle name="Ausgabe 2 2561" xfId="53439" xr:uid="{00000000-0005-0000-0000-000018880000}"/>
    <cellStyle name="Ausgabe 2 2562" xfId="53381" xr:uid="{00000000-0005-0000-0000-000019880000}"/>
    <cellStyle name="Ausgabe 2 2563" xfId="53321" xr:uid="{00000000-0005-0000-0000-00001A880000}"/>
    <cellStyle name="Ausgabe 2 2564" xfId="53263" xr:uid="{00000000-0005-0000-0000-00001B880000}"/>
    <cellStyle name="Ausgabe 2 2565" xfId="53223" xr:uid="{00000000-0005-0000-0000-00001C880000}"/>
    <cellStyle name="Ausgabe 2 2566" xfId="53163" xr:uid="{00000000-0005-0000-0000-00001D880000}"/>
    <cellStyle name="Ausgabe 2 2567" xfId="53105" xr:uid="{00000000-0005-0000-0000-00001E880000}"/>
    <cellStyle name="Ausgabe 2 2568" xfId="53050" xr:uid="{00000000-0005-0000-0000-00001F880000}"/>
    <cellStyle name="Ausgabe 2 2569" xfId="52991" xr:uid="{00000000-0005-0000-0000-000020880000}"/>
    <cellStyle name="Ausgabe 2 257" xfId="5624" xr:uid="{00000000-0005-0000-0000-000021880000}"/>
    <cellStyle name="Ausgabe 2 2570" xfId="52925" xr:uid="{00000000-0005-0000-0000-000022880000}"/>
    <cellStyle name="Ausgabe 2 2571" xfId="52866" xr:uid="{00000000-0005-0000-0000-000023880000}"/>
    <cellStyle name="Ausgabe 2 2572" xfId="52786" xr:uid="{00000000-0005-0000-0000-000024880000}"/>
    <cellStyle name="Ausgabe 2 2573" xfId="52734" xr:uid="{00000000-0005-0000-0000-000025880000}"/>
    <cellStyle name="Ausgabe 2 2574" xfId="52676" xr:uid="{00000000-0005-0000-0000-000026880000}"/>
    <cellStyle name="Ausgabe 2 2575" xfId="52617" xr:uid="{00000000-0005-0000-0000-000027880000}"/>
    <cellStyle name="Ausgabe 2 2576" xfId="52626" xr:uid="{00000000-0005-0000-0000-000028880000}"/>
    <cellStyle name="Ausgabe 2 2577" xfId="52544" xr:uid="{00000000-0005-0000-0000-000029880000}"/>
    <cellStyle name="Ausgabe 2 2578" xfId="52479" xr:uid="{00000000-0005-0000-0000-00002A880000}"/>
    <cellStyle name="Ausgabe 2 2579" xfId="52427" xr:uid="{00000000-0005-0000-0000-00002B880000}"/>
    <cellStyle name="Ausgabe 2 258" xfId="5547" xr:uid="{00000000-0005-0000-0000-00002C880000}"/>
    <cellStyle name="Ausgabe 2 2580" xfId="52369" xr:uid="{00000000-0005-0000-0000-00002D880000}"/>
    <cellStyle name="Ausgabe 2 2581" xfId="52316" xr:uid="{00000000-0005-0000-0000-00002E880000}"/>
    <cellStyle name="Ausgabe 2 2582" xfId="52261" xr:uid="{00000000-0005-0000-0000-00002F880000}"/>
    <cellStyle name="Ausgabe 2 2583" xfId="52177" xr:uid="{00000000-0005-0000-0000-000030880000}"/>
    <cellStyle name="Ausgabe 2 2584" xfId="52090" xr:uid="{00000000-0005-0000-0000-000031880000}"/>
    <cellStyle name="Ausgabe 2 2585" xfId="51995" xr:uid="{00000000-0005-0000-0000-000032880000}"/>
    <cellStyle name="Ausgabe 2 2586" xfId="51934" xr:uid="{00000000-0005-0000-0000-000033880000}"/>
    <cellStyle name="Ausgabe 2 2587" xfId="51895" xr:uid="{00000000-0005-0000-0000-000034880000}"/>
    <cellStyle name="Ausgabe 2 2588" xfId="51810" xr:uid="{00000000-0005-0000-0000-000035880000}"/>
    <cellStyle name="Ausgabe 2 2589" xfId="51736" xr:uid="{00000000-0005-0000-0000-000036880000}"/>
    <cellStyle name="Ausgabe 2 259" xfId="5482" xr:uid="{00000000-0005-0000-0000-000037880000}"/>
    <cellStyle name="Ausgabe 2 2590" xfId="51678" xr:uid="{00000000-0005-0000-0000-000038880000}"/>
    <cellStyle name="Ausgabe 2 2591" xfId="51616" xr:uid="{00000000-0005-0000-0000-000039880000}"/>
    <cellStyle name="Ausgabe 2 2592" xfId="51563" xr:uid="{00000000-0005-0000-0000-00003A880000}"/>
    <cellStyle name="Ausgabe 2 2593" xfId="51495" xr:uid="{00000000-0005-0000-0000-00003B880000}"/>
    <cellStyle name="Ausgabe 2 2594" xfId="51408" xr:uid="{00000000-0005-0000-0000-00003C880000}"/>
    <cellStyle name="Ausgabe 2 2595" xfId="51346" xr:uid="{00000000-0005-0000-0000-00003D880000}"/>
    <cellStyle name="Ausgabe 2 2596" xfId="51294" xr:uid="{00000000-0005-0000-0000-00003E880000}"/>
    <cellStyle name="Ausgabe 2 2597" xfId="51236" xr:uid="{00000000-0005-0000-0000-00003F880000}"/>
    <cellStyle name="Ausgabe 2 2598" xfId="51198" xr:uid="{00000000-0005-0000-0000-000040880000}"/>
    <cellStyle name="Ausgabe 2 2599" xfId="51133" xr:uid="{00000000-0005-0000-0000-000041880000}"/>
    <cellStyle name="Ausgabe 2 26" xfId="1732" xr:uid="{00000000-0005-0000-0000-000042880000}"/>
    <cellStyle name="Ausgabe 2 260" xfId="5422" xr:uid="{00000000-0005-0000-0000-000043880000}"/>
    <cellStyle name="Ausgabe 2 2600" xfId="51072" xr:uid="{00000000-0005-0000-0000-000044880000}"/>
    <cellStyle name="Ausgabe 2 2601" xfId="51019" xr:uid="{00000000-0005-0000-0000-000045880000}"/>
    <cellStyle name="Ausgabe 2 2602" xfId="50969" xr:uid="{00000000-0005-0000-0000-000046880000}"/>
    <cellStyle name="Ausgabe 2 2603" xfId="50923" xr:uid="{00000000-0005-0000-0000-000047880000}"/>
    <cellStyle name="Ausgabe 2 2604" xfId="50860" xr:uid="{00000000-0005-0000-0000-000048880000}"/>
    <cellStyle name="Ausgabe 2 2605" xfId="50802" xr:uid="{00000000-0005-0000-0000-000049880000}"/>
    <cellStyle name="Ausgabe 2 2606" xfId="50744" xr:uid="{00000000-0005-0000-0000-00004A880000}"/>
    <cellStyle name="Ausgabe 2 2607" xfId="50684" xr:uid="{00000000-0005-0000-0000-00004B880000}"/>
    <cellStyle name="Ausgabe 2 2608" xfId="50612" xr:uid="{00000000-0005-0000-0000-00004C880000}"/>
    <cellStyle name="Ausgabe 2 2609" xfId="50550" xr:uid="{00000000-0005-0000-0000-00004D880000}"/>
    <cellStyle name="Ausgabe 2 261" xfId="5361" xr:uid="{00000000-0005-0000-0000-00004E880000}"/>
    <cellStyle name="Ausgabe 2 2610" xfId="50491" xr:uid="{00000000-0005-0000-0000-00004F880000}"/>
    <cellStyle name="Ausgabe 2 2611" xfId="50436" xr:uid="{00000000-0005-0000-0000-000050880000}"/>
    <cellStyle name="Ausgabe 2 2612" xfId="50377" xr:uid="{00000000-0005-0000-0000-000051880000}"/>
    <cellStyle name="Ausgabe 2 2613" xfId="50308" xr:uid="{00000000-0005-0000-0000-000052880000}"/>
    <cellStyle name="Ausgabe 2 2614" xfId="50244" xr:uid="{00000000-0005-0000-0000-000053880000}"/>
    <cellStyle name="Ausgabe 2 2615" xfId="50185" xr:uid="{00000000-0005-0000-0000-000054880000}"/>
    <cellStyle name="Ausgabe 2 2616" xfId="50126" xr:uid="{00000000-0005-0000-0000-000055880000}"/>
    <cellStyle name="Ausgabe 2 2617" xfId="50063" xr:uid="{00000000-0005-0000-0000-000056880000}"/>
    <cellStyle name="Ausgabe 2 2618" xfId="50031" xr:uid="{00000000-0005-0000-0000-000057880000}"/>
    <cellStyle name="Ausgabe 2 2619" xfId="49968" xr:uid="{00000000-0005-0000-0000-000058880000}"/>
    <cellStyle name="Ausgabe 2 262" xfId="5296" xr:uid="{00000000-0005-0000-0000-000059880000}"/>
    <cellStyle name="Ausgabe 2 2620" xfId="49902" xr:uid="{00000000-0005-0000-0000-00005A880000}"/>
    <cellStyle name="Ausgabe 2 2621" xfId="49844" xr:uid="{00000000-0005-0000-0000-00005B880000}"/>
    <cellStyle name="Ausgabe 2 2622" xfId="49794" xr:uid="{00000000-0005-0000-0000-00005C880000}"/>
    <cellStyle name="Ausgabe 2 2623" xfId="49748" xr:uid="{00000000-0005-0000-0000-00005D880000}"/>
    <cellStyle name="Ausgabe 2 2624" xfId="49690" xr:uid="{00000000-0005-0000-0000-00005E880000}"/>
    <cellStyle name="Ausgabe 2 2625" xfId="49632" xr:uid="{00000000-0005-0000-0000-00005F880000}"/>
    <cellStyle name="Ausgabe 2 2626" xfId="49573" xr:uid="{00000000-0005-0000-0000-000060880000}"/>
    <cellStyle name="Ausgabe 2 2627" xfId="49521" xr:uid="{00000000-0005-0000-0000-000061880000}"/>
    <cellStyle name="Ausgabe 2 2628" xfId="49460" xr:uid="{00000000-0005-0000-0000-000062880000}"/>
    <cellStyle name="Ausgabe 2 2629" xfId="49398" xr:uid="{00000000-0005-0000-0000-000063880000}"/>
    <cellStyle name="Ausgabe 2 263" xfId="5245" xr:uid="{00000000-0005-0000-0000-000064880000}"/>
    <cellStyle name="Ausgabe 2 2630" xfId="49344" xr:uid="{00000000-0005-0000-0000-000065880000}"/>
    <cellStyle name="Ausgabe 2 2631" xfId="49286" xr:uid="{00000000-0005-0000-0000-000066880000}"/>
    <cellStyle name="Ausgabe 2 2632" xfId="49221" xr:uid="{00000000-0005-0000-0000-000067880000}"/>
    <cellStyle name="Ausgabe 2 2633" xfId="49161" xr:uid="{00000000-0005-0000-0000-000068880000}"/>
    <cellStyle name="Ausgabe 2 2634" xfId="49178" xr:uid="{00000000-0005-0000-0000-000069880000}"/>
    <cellStyle name="Ausgabe 2 2635" xfId="49067" xr:uid="{00000000-0005-0000-0000-00006A880000}"/>
    <cellStyle name="Ausgabe 2 2636" xfId="49009" xr:uid="{00000000-0005-0000-0000-00006B880000}"/>
    <cellStyle name="Ausgabe 2 2637" xfId="48955" xr:uid="{00000000-0005-0000-0000-00006C880000}"/>
    <cellStyle name="Ausgabe 2 2638" xfId="48905" xr:uid="{00000000-0005-0000-0000-00006D880000}"/>
    <cellStyle name="Ausgabe 2 2639" xfId="55373" xr:uid="{00000000-0005-0000-0000-00006E880000}"/>
    <cellStyle name="Ausgabe 2 264" xfId="5183" xr:uid="{00000000-0005-0000-0000-00006F880000}"/>
    <cellStyle name="Ausgabe 2 2640" xfId="55405" xr:uid="{00000000-0005-0000-0000-000070880000}"/>
    <cellStyle name="Ausgabe 2 2641" xfId="55444" xr:uid="{00000000-0005-0000-0000-000071880000}"/>
    <cellStyle name="Ausgabe 2 2642" xfId="55483" xr:uid="{00000000-0005-0000-0000-000072880000}"/>
    <cellStyle name="Ausgabe 2 2643" xfId="55516" xr:uid="{00000000-0005-0000-0000-000073880000}"/>
    <cellStyle name="Ausgabe 2 2644" xfId="55554" xr:uid="{00000000-0005-0000-0000-000074880000}"/>
    <cellStyle name="Ausgabe 2 2645" xfId="55535" xr:uid="{00000000-0005-0000-0000-000075880000}"/>
    <cellStyle name="Ausgabe 2 2646" xfId="55490" xr:uid="{00000000-0005-0000-0000-000076880000}"/>
    <cellStyle name="Ausgabe 2 2647" xfId="55451" xr:uid="{00000000-0005-0000-0000-000077880000}"/>
    <cellStyle name="Ausgabe 2 2648" xfId="55412" xr:uid="{00000000-0005-0000-0000-000078880000}"/>
    <cellStyle name="Ausgabe 2 2649" xfId="55378" xr:uid="{00000000-0005-0000-0000-000079880000}"/>
    <cellStyle name="Ausgabe 2 265" xfId="5120" xr:uid="{00000000-0005-0000-0000-00007A880000}"/>
    <cellStyle name="Ausgabe 2 2650" xfId="55311" xr:uid="{00000000-0005-0000-0000-00007B880000}"/>
    <cellStyle name="Ausgabe 2 2651" xfId="55237" xr:uid="{00000000-0005-0000-0000-00007C880000}"/>
    <cellStyle name="Ausgabe 2 2652" xfId="55170" xr:uid="{00000000-0005-0000-0000-00007D880000}"/>
    <cellStyle name="Ausgabe 2 2653" xfId="55112" xr:uid="{00000000-0005-0000-0000-00007E880000}"/>
    <cellStyle name="Ausgabe 2 2654" xfId="55058" xr:uid="{00000000-0005-0000-0000-00007F880000}"/>
    <cellStyle name="Ausgabe 2 2655" xfId="55006" xr:uid="{00000000-0005-0000-0000-000080880000}"/>
    <cellStyle name="Ausgabe 2 2656" xfId="54943" xr:uid="{00000000-0005-0000-0000-000081880000}"/>
    <cellStyle name="Ausgabe 2 2657" xfId="54878" xr:uid="{00000000-0005-0000-0000-000082880000}"/>
    <cellStyle name="Ausgabe 2 2658" xfId="54820" xr:uid="{00000000-0005-0000-0000-000083880000}"/>
    <cellStyle name="Ausgabe 2 2659" xfId="54723" xr:uid="{00000000-0005-0000-0000-000084880000}"/>
    <cellStyle name="Ausgabe 2 266" xfId="5050" xr:uid="{00000000-0005-0000-0000-000085880000}"/>
    <cellStyle name="Ausgabe 2 2660" xfId="54669" xr:uid="{00000000-0005-0000-0000-000086880000}"/>
    <cellStyle name="Ausgabe 2 2661" xfId="54617" xr:uid="{00000000-0005-0000-0000-000087880000}"/>
    <cellStyle name="Ausgabe 2 2662" xfId="54551" xr:uid="{00000000-0005-0000-0000-000088880000}"/>
    <cellStyle name="Ausgabe 2 2663" xfId="54492" xr:uid="{00000000-0005-0000-0000-000089880000}"/>
    <cellStyle name="Ausgabe 2 2664" xfId="54434" xr:uid="{00000000-0005-0000-0000-00008A880000}"/>
    <cellStyle name="Ausgabe 2 2665" xfId="54356" xr:uid="{00000000-0005-0000-0000-00008B880000}"/>
    <cellStyle name="Ausgabe 2 2666" xfId="54289" xr:uid="{00000000-0005-0000-0000-00008C880000}"/>
    <cellStyle name="Ausgabe 2 2667" xfId="54231" xr:uid="{00000000-0005-0000-0000-00008D880000}"/>
    <cellStyle name="Ausgabe 2 2668" xfId="54180" xr:uid="{00000000-0005-0000-0000-00008E880000}"/>
    <cellStyle name="Ausgabe 2 2669" xfId="54121" xr:uid="{00000000-0005-0000-0000-00008F880000}"/>
    <cellStyle name="Ausgabe 2 267" xfId="4993" xr:uid="{00000000-0005-0000-0000-000090880000}"/>
    <cellStyle name="Ausgabe 2 2670" xfId="54045" xr:uid="{00000000-0005-0000-0000-000091880000}"/>
    <cellStyle name="Ausgabe 2 2671" xfId="53982" xr:uid="{00000000-0005-0000-0000-000092880000}"/>
    <cellStyle name="Ausgabe 2 2672" xfId="53923" xr:uid="{00000000-0005-0000-0000-000093880000}"/>
    <cellStyle name="Ausgabe 2 2673" xfId="53863" xr:uid="{00000000-0005-0000-0000-000094880000}"/>
    <cellStyle name="Ausgabe 2 2674" xfId="53799" xr:uid="{00000000-0005-0000-0000-000095880000}"/>
    <cellStyle name="Ausgabe 2 2675" xfId="53749" xr:uid="{00000000-0005-0000-0000-000096880000}"/>
    <cellStyle name="Ausgabe 2 2676" xfId="53688" xr:uid="{00000000-0005-0000-0000-000097880000}"/>
    <cellStyle name="Ausgabe 2 2677" xfId="53624" xr:uid="{00000000-0005-0000-0000-000098880000}"/>
    <cellStyle name="Ausgabe 2 2678" xfId="53555" xr:uid="{00000000-0005-0000-0000-000099880000}"/>
    <cellStyle name="Ausgabe 2 2679" xfId="53499" xr:uid="{00000000-0005-0000-0000-00009A880000}"/>
    <cellStyle name="Ausgabe 2 268" xfId="4946" xr:uid="{00000000-0005-0000-0000-00009B880000}"/>
    <cellStyle name="Ausgabe 2 2680" xfId="53453" xr:uid="{00000000-0005-0000-0000-00009C880000}"/>
    <cellStyle name="Ausgabe 2 2681" xfId="53388" xr:uid="{00000000-0005-0000-0000-00009D880000}"/>
    <cellStyle name="Ausgabe 2 2682" xfId="53317" xr:uid="{00000000-0005-0000-0000-00009E880000}"/>
    <cellStyle name="Ausgabe 2 2683" xfId="53257" xr:uid="{00000000-0005-0000-0000-00009F880000}"/>
    <cellStyle name="Ausgabe 2 2684" xfId="53203" xr:uid="{00000000-0005-0000-0000-0000A0880000}"/>
    <cellStyle name="Ausgabe 2 2685" xfId="53132" xr:uid="{00000000-0005-0000-0000-0000A1880000}"/>
    <cellStyle name="Ausgabe 2 2686" xfId="53079" xr:uid="{00000000-0005-0000-0000-0000A2880000}"/>
    <cellStyle name="Ausgabe 2 2687" xfId="53021" xr:uid="{00000000-0005-0000-0000-0000A3880000}"/>
    <cellStyle name="Ausgabe 2 2688" xfId="52963" xr:uid="{00000000-0005-0000-0000-0000A4880000}"/>
    <cellStyle name="Ausgabe 2 2689" xfId="52899" xr:uid="{00000000-0005-0000-0000-0000A5880000}"/>
    <cellStyle name="Ausgabe 2 269" xfId="4880" xr:uid="{00000000-0005-0000-0000-0000A6880000}"/>
    <cellStyle name="Ausgabe 2 2690" xfId="52841" xr:uid="{00000000-0005-0000-0000-0000A7880000}"/>
    <cellStyle name="Ausgabe 2 2691" xfId="52855" xr:uid="{00000000-0005-0000-0000-0000A8880000}"/>
    <cellStyle name="Ausgabe 2 2692" xfId="52766" xr:uid="{00000000-0005-0000-0000-0000A9880000}"/>
    <cellStyle name="Ausgabe 2 2693" xfId="52704" xr:uid="{00000000-0005-0000-0000-0000AA880000}"/>
    <cellStyle name="Ausgabe 2 2694" xfId="52637" xr:uid="{00000000-0005-0000-0000-0000AB880000}"/>
    <cellStyle name="Ausgabe 2 2695" xfId="52547" xr:uid="{00000000-0005-0000-0000-0000AC880000}"/>
    <cellStyle name="Ausgabe 2 2696" xfId="52485" xr:uid="{00000000-0005-0000-0000-0000AD880000}"/>
    <cellStyle name="Ausgabe 2 2697" xfId="52440" xr:uid="{00000000-0005-0000-0000-0000AE880000}"/>
    <cellStyle name="Ausgabe 2 2698" xfId="52373" xr:uid="{00000000-0005-0000-0000-0000AF880000}"/>
    <cellStyle name="Ausgabe 2 2699" xfId="52312" xr:uid="{00000000-0005-0000-0000-0000B0880000}"/>
    <cellStyle name="Ausgabe 2 27" xfId="1775" xr:uid="{00000000-0005-0000-0000-0000B1880000}"/>
    <cellStyle name="Ausgabe 2 270" xfId="4811" xr:uid="{00000000-0005-0000-0000-0000B2880000}"/>
    <cellStyle name="Ausgabe 2 2700" xfId="52245" xr:uid="{00000000-0005-0000-0000-0000B3880000}"/>
    <cellStyle name="Ausgabe 2 2701" xfId="52151" xr:uid="{00000000-0005-0000-0000-0000B4880000}"/>
    <cellStyle name="Ausgabe 2 2702" xfId="52095" xr:uid="{00000000-0005-0000-0000-0000B5880000}"/>
    <cellStyle name="Ausgabe 2 2703" xfId="52004" xr:uid="{00000000-0005-0000-0000-0000B6880000}"/>
    <cellStyle name="Ausgabe 2 2704" xfId="51928" xr:uid="{00000000-0005-0000-0000-0000B7880000}"/>
    <cellStyle name="Ausgabe 2 2705" xfId="51844" xr:uid="{00000000-0005-0000-0000-0000B8880000}"/>
    <cellStyle name="Ausgabe 2 2706" xfId="51776" xr:uid="{00000000-0005-0000-0000-0000B9880000}"/>
    <cellStyle name="Ausgabe 2 2707" xfId="51710" xr:uid="{00000000-0005-0000-0000-0000BA880000}"/>
    <cellStyle name="Ausgabe 2 2708" xfId="51644" xr:uid="{00000000-0005-0000-0000-0000BB880000}"/>
    <cellStyle name="Ausgabe 2 2709" xfId="51568" xr:uid="{00000000-0005-0000-0000-0000BC880000}"/>
    <cellStyle name="Ausgabe 2 271" xfId="4750" xr:uid="{00000000-0005-0000-0000-0000BD880000}"/>
    <cellStyle name="Ausgabe 2 2710" xfId="51502" xr:uid="{00000000-0005-0000-0000-0000BE880000}"/>
    <cellStyle name="Ausgabe 2 2711" xfId="51412" xr:uid="{00000000-0005-0000-0000-0000BF880000}"/>
    <cellStyle name="Ausgabe 2 2712" xfId="51354" xr:uid="{00000000-0005-0000-0000-0000C0880000}"/>
    <cellStyle name="Ausgabe 2 2713" xfId="51307" xr:uid="{00000000-0005-0000-0000-0000C1880000}"/>
    <cellStyle name="Ausgabe 2 2714" xfId="51239" xr:uid="{00000000-0005-0000-0000-0000C2880000}"/>
    <cellStyle name="Ausgabe 2 2715" xfId="51182" xr:uid="{00000000-0005-0000-0000-0000C3880000}"/>
    <cellStyle name="Ausgabe 2 2716" xfId="51123" xr:uid="{00000000-0005-0000-0000-0000C4880000}"/>
    <cellStyle name="Ausgabe 2 2717" xfId="51057" xr:uid="{00000000-0005-0000-0000-0000C5880000}"/>
    <cellStyle name="Ausgabe 2 2718" xfId="51006" xr:uid="{00000000-0005-0000-0000-0000C6880000}"/>
    <cellStyle name="Ausgabe 2 2719" xfId="50945" xr:uid="{00000000-0005-0000-0000-0000C7880000}"/>
    <cellStyle name="Ausgabe 2 272" xfId="4694" xr:uid="{00000000-0005-0000-0000-0000C8880000}"/>
    <cellStyle name="Ausgabe 2 2720" xfId="50898" xr:uid="{00000000-0005-0000-0000-0000C9880000}"/>
    <cellStyle name="Ausgabe 2 2721" xfId="50840" xr:uid="{00000000-0005-0000-0000-0000CA880000}"/>
    <cellStyle name="Ausgabe 2 2722" xfId="50776" xr:uid="{00000000-0005-0000-0000-0000CB880000}"/>
    <cellStyle name="Ausgabe 2 2723" xfId="50690" xr:uid="{00000000-0005-0000-0000-0000CC880000}"/>
    <cellStyle name="Ausgabe 2 2724" xfId="50636" xr:uid="{00000000-0005-0000-0000-0000CD880000}"/>
    <cellStyle name="Ausgabe 2 2725" xfId="50579" xr:uid="{00000000-0005-0000-0000-0000CE880000}"/>
    <cellStyle name="Ausgabe 2 2726" xfId="50515" xr:uid="{00000000-0005-0000-0000-0000CF880000}"/>
    <cellStyle name="Ausgabe 2 2727" xfId="50457" xr:uid="{00000000-0005-0000-0000-0000D0880000}"/>
    <cellStyle name="Ausgabe 2 2728" xfId="50384" xr:uid="{00000000-0005-0000-0000-0000D1880000}"/>
    <cellStyle name="Ausgabe 2 2729" xfId="50311" xr:uid="{00000000-0005-0000-0000-0000D2880000}"/>
    <cellStyle name="Ausgabe 2 273" xfId="4622" xr:uid="{00000000-0005-0000-0000-0000D3880000}"/>
    <cellStyle name="Ausgabe 2 2730" xfId="50240" xr:uid="{00000000-0005-0000-0000-0000D4880000}"/>
    <cellStyle name="Ausgabe 2 2731" xfId="50181" xr:uid="{00000000-0005-0000-0000-0000D5880000}"/>
    <cellStyle name="Ausgabe 2 2732" xfId="50121" xr:uid="{00000000-0005-0000-0000-0000D6880000}"/>
    <cellStyle name="Ausgabe 2 2733" xfId="50066" xr:uid="{00000000-0005-0000-0000-0000D7880000}"/>
    <cellStyle name="Ausgabe 2 2734" xfId="50003" xr:uid="{00000000-0005-0000-0000-0000D8880000}"/>
    <cellStyle name="Ausgabe 2 2735" xfId="49940" xr:uid="{00000000-0005-0000-0000-0000D9880000}"/>
    <cellStyle name="Ausgabe 2 2736" xfId="49882" xr:uid="{00000000-0005-0000-0000-0000DA880000}"/>
    <cellStyle name="Ausgabe 2 2737" xfId="49824" xr:uid="{00000000-0005-0000-0000-0000DB880000}"/>
    <cellStyle name="Ausgabe 2 2738" xfId="49780" xr:uid="{00000000-0005-0000-0000-0000DC880000}"/>
    <cellStyle name="Ausgabe 2 2739" xfId="49722" xr:uid="{00000000-0005-0000-0000-0000DD880000}"/>
    <cellStyle name="Ausgabe 2 274" xfId="4568" xr:uid="{00000000-0005-0000-0000-0000DE880000}"/>
    <cellStyle name="Ausgabe 2 2740" xfId="49660" xr:uid="{00000000-0005-0000-0000-0000DF880000}"/>
    <cellStyle name="Ausgabe 2 2741" xfId="49602" xr:uid="{00000000-0005-0000-0000-0000E0880000}"/>
    <cellStyle name="Ausgabe 2 2742" xfId="49543" xr:uid="{00000000-0005-0000-0000-0000E1880000}"/>
    <cellStyle name="Ausgabe 2 2743" xfId="49482" xr:uid="{00000000-0005-0000-0000-0000E2880000}"/>
    <cellStyle name="Ausgabe 2 2744" xfId="49423" xr:uid="{00000000-0005-0000-0000-0000E3880000}"/>
    <cellStyle name="Ausgabe 2 2745" xfId="49365" xr:uid="{00000000-0005-0000-0000-0000E4880000}"/>
    <cellStyle name="Ausgabe 2 2746" xfId="49291" xr:uid="{00000000-0005-0000-0000-0000E5880000}"/>
    <cellStyle name="Ausgabe 2 2747" xfId="49226" xr:uid="{00000000-0005-0000-0000-0000E6880000}"/>
    <cellStyle name="Ausgabe 2 2748" xfId="49169" xr:uid="{00000000-0005-0000-0000-0000E7880000}"/>
    <cellStyle name="Ausgabe 2 2749" xfId="49186" xr:uid="{00000000-0005-0000-0000-0000E8880000}"/>
    <cellStyle name="Ausgabe 2 275" xfId="4509" xr:uid="{00000000-0005-0000-0000-0000E9880000}"/>
    <cellStyle name="Ausgabe 2 2750" xfId="49061" xr:uid="{00000000-0005-0000-0000-0000EA880000}"/>
    <cellStyle name="Ausgabe 2 2751" xfId="48999" xr:uid="{00000000-0005-0000-0000-0000EB880000}"/>
    <cellStyle name="Ausgabe 2 2752" xfId="48941" xr:uid="{00000000-0005-0000-0000-0000EC880000}"/>
    <cellStyle name="Ausgabe 2 2753" xfId="55566" xr:uid="{00000000-0005-0000-0000-0000ED880000}"/>
    <cellStyle name="Ausgabe 2 2754" xfId="55577" xr:uid="{00000000-0005-0000-0000-0000EE880000}"/>
    <cellStyle name="Ausgabe 2 2755" xfId="55591" xr:uid="{00000000-0005-0000-0000-0000EF880000}"/>
    <cellStyle name="Ausgabe 2 2756" xfId="55611" xr:uid="{00000000-0005-0000-0000-0000F0880000}"/>
    <cellStyle name="Ausgabe 2 2757" xfId="55631" xr:uid="{00000000-0005-0000-0000-0000F1880000}"/>
    <cellStyle name="Ausgabe 2 2758" xfId="55651" xr:uid="{00000000-0005-0000-0000-0000F2880000}"/>
    <cellStyle name="Ausgabe 2 2759" xfId="55671" xr:uid="{00000000-0005-0000-0000-0000F3880000}"/>
    <cellStyle name="Ausgabe 2 276" xfId="4450" xr:uid="{00000000-0005-0000-0000-0000F4880000}"/>
    <cellStyle name="Ausgabe 2 277" xfId="4385" xr:uid="{00000000-0005-0000-0000-0000F5880000}"/>
    <cellStyle name="Ausgabe 2 278" xfId="4326" xr:uid="{00000000-0005-0000-0000-0000F6880000}"/>
    <cellStyle name="Ausgabe 2 279" xfId="4340" xr:uid="{00000000-0005-0000-0000-0000F7880000}"/>
    <cellStyle name="Ausgabe 2 28" xfId="1837" xr:uid="{00000000-0005-0000-0000-0000F8880000}"/>
    <cellStyle name="Ausgabe 2 280" xfId="4250" xr:uid="{00000000-0005-0000-0000-0000F9880000}"/>
    <cellStyle name="Ausgabe 2 281" xfId="4186" xr:uid="{00000000-0005-0000-0000-0000FA880000}"/>
    <cellStyle name="Ausgabe 2 282" xfId="4118" xr:uid="{00000000-0005-0000-0000-0000FB880000}"/>
    <cellStyle name="Ausgabe 2 283" xfId="4027" xr:uid="{00000000-0005-0000-0000-0000FC880000}"/>
    <cellStyle name="Ausgabe 2 284" xfId="3964" xr:uid="{00000000-0005-0000-0000-0000FD880000}"/>
    <cellStyle name="Ausgabe 2 285" xfId="3920" xr:uid="{00000000-0005-0000-0000-0000FE880000}"/>
    <cellStyle name="Ausgabe 2 286" xfId="3852" xr:uid="{00000000-0005-0000-0000-0000FF880000}"/>
    <cellStyle name="Ausgabe 2 287" xfId="3790" xr:uid="{00000000-0005-0000-0000-000000890000}"/>
    <cellStyle name="Ausgabe 2 288" xfId="3722" xr:uid="{00000000-0005-0000-0000-000001890000}"/>
    <cellStyle name="Ausgabe 2 289" xfId="3632" xr:uid="{00000000-0005-0000-0000-000002890000}"/>
    <cellStyle name="Ausgabe 2 29" xfId="1901" xr:uid="{00000000-0005-0000-0000-000003890000}"/>
    <cellStyle name="Ausgabe 2 290" xfId="3575" xr:uid="{00000000-0005-0000-0000-000004890000}"/>
    <cellStyle name="Ausgabe 2 291" xfId="3483" xr:uid="{00000000-0005-0000-0000-000005890000}"/>
    <cellStyle name="Ausgabe 2 292" xfId="3406" xr:uid="{00000000-0005-0000-0000-000006890000}"/>
    <cellStyle name="Ausgabe 2 293" xfId="3321" xr:uid="{00000000-0005-0000-0000-000007890000}"/>
    <cellStyle name="Ausgabe 2 294" xfId="3254" xr:uid="{00000000-0005-0000-0000-000008890000}"/>
    <cellStyle name="Ausgabe 2 295" xfId="3187" xr:uid="{00000000-0005-0000-0000-000009890000}"/>
    <cellStyle name="Ausgabe 2 296" xfId="3119" xr:uid="{00000000-0005-0000-0000-00000A890000}"/>
    <cellStyle name="Ausgabe 2 297" xfId="3042" xr:uid="{00000000-0005-0000-0000-00000B890000}"/>
    <cellStyle name="Ausgabe 2 298" xfId="2977" xr:uid="{00000000-0005-0000-0000-00000C890000}"/>
    <cellStyle name="Ausgabe 2 299" xfId="2889" xr:uid="{00000000-0005-0000-0000-00000D890000}"/>
    <cellStyle name="Ausgabe 2 3" xfId="388" xr:uid="{00000000-0005-0000-0000-00000E890000}"/>
    <cellStyle name="Ausgabe 2 30" xfId="1960" xr:uid="{00000000-0005-0000-0000-00000F890000}"/>
    <cellStyle name="Ausgabe 2 300" xfId="2830" xr:uid="{00000000-0005-0000-0000-000010890000}"/>
    <cellStyle name="Ausgabe 2 301" xfId="2782" xr:uid="{00000000-0005-0000-0000-000011890000}"/>
    <cellStyle name="Ausgabe 2 302" xfId="2712" xr:uid="{00000000-0005-0000-0000-000012890000}"/>
    <cellStyle name="Ausgabe 2 303" xfId="2654" xr:uid="{00000000-0005-0000-0000-000013890000}"/>
    <cellStyle name="Ausgabe 2 304" xfId="2594" xr:uid="{00000000-0005-0000-0000-000014890000}"/>
    <cellStyle name="Ausgabe 2 305" xfId="2527" xr:uid="{00000000-0005-0000-0000-000015890000}"/>
    <cellStyle name="Ausgabe 2 306" xfId="2475" xr:uid="{00000000-0005-0000-0000-000016890000}"/>
    <cellStyle name="Ausgabe 2 307" xfId="2413" xr:uid="{00000000-0005-0000-0000-000017890000}"/>
    <cellStyle name="Ausgabe 2 308" xfId="2365" xr:uid="{00000000-0005-0000-0000-000018890000}"/>
    <cellStyle name="Ausgabe 2 309" xfId="2306" xr:uid="{00000000-0005-0000-0000-000019890000}"/>
    <cellStyle name="Ausgabe 2 31" xfId="2012" xr:uid="{00000000-0005-0000-0000-00001A890000}"/>
    <cellStyle name="Ausgabe 2 310" xfId="2241" xr:uid="{00000000-0005-0000-0000-00001B890000}"/>
    <cellStyle name="Ausgabe 2 311" xfId="2153" xr:uid="{00000000-0005-0000-0000-00001C890000}"/>
    <cellStyle name="Ausgabe 2 312" xfId="2098" xr:uid="{00000000-0005-0000-0000-00001D890000}"/>
    <cellStyle name="Ausgabe 2 313" xfId="2040" xr:uid="{00000000-0005-0000-0000-00001E890000}"/>
    <cellStyle name="Ausgabe 2 314" xfId="1975" xr:uid="{00000000-0005-0000-0000-00001F890000}"/>
    <cellStyle name="Ausgabe 2 315" xfId="1916" xr:uid="{00000000-0005-0000-0000-000020890000}"/>
    <cellStyle name="Ausgabe 2 316" xfId="1842" xr:uid="{00000000-0005-0000-0000-000021890000}"/>
    <cellStyle name="Ausgabe 2 317" xfId="1769" xr:uid="{00000000-0005-0000-0000-000022890000}"/>
    <cellStyle name="Ausgabe 2 318" xfId="1697" xr:uid="{00000000-0005-0000-0000-000023890000}"/>
    <cellStyle name="Ausgabe 2 319" xfId="1637" xr:uid="{00000000-0005-0000-0000-000024890000}"/>
    <cellStyle name="Ausgabe 2 32" xfId="2067" xr:uid="{00000000-0005-0000-0000-000025890000}"/>
    <cellStyle name="Ausgabe 2 320" xfId="1576" xr:uid="{00000000-0005-0000-0000-000026890000}"/>
    <cellStyle name="Ausgabe 2 321" xfId="1521" xr:uid="{00000000-0005-0000-0000-000027890000}"/>
    <cellStyle name="Ausgabe 2 322" xfId="1459" xr:uid="{00000000-0005-0000-0000-000028890000}"/>
    <cellStyle name="Ausgabe 2 323" xfId="1395" xr:uid="{00000000-0005-0000-0000-000029890000}"/>
    <cellStyle name="Ausgabe 2 324" xfId="1336" xr:uid="{00000000-0005-0000-0000-00002A890000}"/>
    <cellStyle name="Ausgabe 2 325" xfId="1277" xr:uid="{00000000-0005-0000-0000-00002B890000}"/>
    <cellStyle name="Ausgabe 2 326" xfId="1232" xr:uid="{00000000-0005-0000-0000-00002C890000}"/>
    <cellStyle name="Ausgabe 2 327" xfId="1173" xr:uid="{00000000-0005-0000-0000-00002D890000}"/>
    <cellStyle name="Ausgabe 2 328" xfId="1109" xr:uid="{00000000-0005-0000-0000-00002E890000}"/>
    <cellStyle name="Ausgabe 2 329" xfId="1050" xr:uid="{00000000-0005-0000-0000-00002F890000}"/>
    <cellStyle name="Ausgabe 2 33" xfId="2122" xr:uid="{00000000-0005-0000-0000-000030890000}"/>
    <cellStyle name="Ausgabe 2 330" xfId="990" xr:uid="{00000000-0005-0000-0000-000031890000}"/>
    <cellStyle name="Ausgabe 2 331" xfId="928" xr:uid="{00000000-0005-0000-0000-000032890000}"/>
    <cellStyle name="Ausgabe 2 332" xfId="868" xr:uid="{00000000-0005-0000-0000-000033890000}"/>
    <cellStyle name="Ausgabe 2 333" xfId="809" xr:uid="{00000000-0005-0000-0000-000034890000}"/>
    <cellStyle name="Ausgabe 2 334" xfId="734" xr:uid="{00000000-0005-0000-0000-000035890000}"/>
    <cellStyle name="Ausgabe 2 335" xfId="670" xr:uid="{00000000-0005-0000-0000-000036890000}"/>
    <cellStyle name="Ausgabe 2 336" xfId="612" xr:uid="{00000000-0005-0000-0000-000037890000}"/>
    <cellStyle name="Ausgabe 2 337" xfId="629" xr:uid="{00000000-0005-0000-0000-000038890000}"/>
    <cellStyle name="Ausgabe 2 338" xfId="503" xr:uid="{00000000-0005-0000-0000-000039890000}"/>
    <cellStyle name="Ausgabe 2 339" xfId="439" xr:uid="{00000000-0005-0000-0000-00003A890000}"/>
    <cellStyle name="Ausgabe 2 34" xfId="2174" xr:uid="{00000000-0005-0000-0000-00003B890000}"/>
    <cellStyle name="Ausgabe 2 340" xfId="378" xr:uid="{00000000-0005-0000-0000-00003C890000}"/>
    <cellStyle name="Ausgabe 2 341" xfId="7066" xr:uid="{00000000-0005-0000-0000-00003D890000}"/>
    <cellStyle name="Ausgabe 2 342" xfId="7077" xr:uid="{00000000-0005-0000-0000-00003E890000}"/>
    <cellStyle name="Ausgabe 2 343" xfId="7091" xr:uid="{00000000-0005-0000-0000-00003F890000}"/>
    <cellStyle name="Ausgabe 2 344" xfId="7111" xr:uid="{00000000-0005-0000-0000-000040890000}"/>
    <cellStyle name="Ausgabe 2 345" xfId="7131" xr:uid="{00000000-0005-0000-0000-000041890000}"/>
    <cellStyle name="Ausgabe 2 346" xfId="7151" xr:uid="{00000000-0005-0000-0000-000042890000}"/>
    <cellStyle name="Ausgabe 2 347" xfId="7171" xr:uid="{00000000-0005-0000-0000-000043890000}"/>
    <cellStyle name="Ausgabe 2 348" xfId="7197" xr:uid="{00000000-0005-0000-0000-000044890000}"/>
    <cellStyle name="Ausgabe 2 349" xfId="7313" xr:uid="{00000000-0005-0000-0000-000045890000}"/>
    <cellStyle name="Ausgabe 2 35" xfId="2234" xr:uid="{00000000-0005-0000-0000-000046890000}"/>
    <cellStyle name="Ausgabe 2 350" xfId="7419" xr:uid="{00000000-0005-0000-0000-000047890000}"/>
    <cellStyle name="Ausgabe 2 351" xfId="7518" xr:uid="{00000000-0005-0000-0000-000048890000}"/>
    <cellStyle name="Ausgabe 2 352" xfId="7687" xr:uid="{00000000-0005-0000-0000-000049890000}"/>
    <cellStyle name="Ausgabe 2 353" xfId="7846" xr:uid="{00000000-0005-0000-0000-00004A890000}"/>
    <cellStyle name="Ausgabe 2 354" xfId="7954" xr:uid="{00000000-0005-0000-0000-00004B890000}"/>
    <cellStyle name="Ausgabe 2 355" xfId="8066" xr:uid="{00000000-0005-0000-0000-00004C890000}"/>
    <cellStyle name="Ausgabe 2 356" xfId="8182" xr:uid="{00000000-0005-0000-0000-00004D890000}"/>
    <cellStyle name="Ausgabe 2 357" xfId="8280" xr:uid="{00000000-0005-0000-0000-00004E890000}"/>
    <cellStyle name="Ausgabe 2 358" xfId="8380" xr:uid="{00000000-0005-0000-0000-00004F890000}"/>
    <cellStyle name="Ausgabe 2 359" xfId="8459" xr:uid="{00000000-0005-0000-0000-000050890000}"/>
    <cellStyle name="Ausgabe 2 36" xfId="2287" xr:uid="{00000000-0005-0000-0000-000051890000}"/>
    <cellStyle name="Ausgabe 2 360" xfId="8576" xr:uid="{00000000-0005-0000-0000-000052890000}"/>
    <cellStyle name="Ausgabe 2 361" xfId="8678" xr:uid="{00000000-0005-0000-0000-000053890000}"/>
    <cellStyle name="Ausgabe 2 362" xfId="8781" xr:uid="{00000000-0005-0000-0000-000054890000}"/>
    <cellStyle name="Ausgabe 2 363" xfId="8877" xr:uid="{00000000-0005-0000-0000-000055890000}"/>
    <cellStyle name="Ausgabe 2 364" xfId="8959" xr:uid="{00000000-0005-0000-0000-000056890000}"/>
    <cellStyle name="Ausgabe 2 365" xfId="9062" xr:uid="{00000000-0005-0000-0000-000057890000}"/>
    <cellStyle name="Ausgabe 2 366" xfId="9164" xr:uid="{00000000-0005-0000-0000-000058890000}"/>
    <cellStyle name="Ausgabe 2 367" xfId="9264" xr:uid="{00000000-0005-0000-0000-000059890000}"/>
    <cellStyle name="Ausgabe 2 368" xfId="9376" xr:uid="{00000000-0005-0000-0000-00005A890000}"/>
    <cellStyle name="Ausgabe 2 369" xfId="9511" xr:uid="{00000000-0005-0000-0000-00005B890000}"/>
    <cellStyle name="Ausgabe 2 37" xfId="2345" xr:uid="{00000000-0005-0000-0000-00005C890000}"/>
    <cellStyle name="Ausgabe 2 370" xfId="9620" xr:uid="{00000000-0005-0000-0000-00005D890000}"/>
    <cellStyle name="Ausgabe 2 371" xfId="9717" xr:uid="{00000000-0005-0000-0000-00005E890000}"/>
    <cellStyle name="Ausgabe 2 372" xfId="9817" xr:uid="{00000000-0005-0000-0000-00005F890000}"/>
    <cellStyle name="Ausgabe 2 373" xfId="9902" xr:uid="{00000000-0005-0000-0000-000060890000}"/>
    <cellStyle name="Ausgabe 2 374" xfId="10024" xr:uid="{00000000-0005-0000-0000-000061890000}"/>
    <cellStyle name="Ausgabe 2 375" xfId="10144" xr:uid="{00000000-0005-0000-0000-000062890000}"/>
    <cellStyle name="Ausgabe 2 376" xfId="10257" xr:uid="{00000000-0005-0000-0000-000063890000}"/>
    <cellStyle name="Ausgabe 2 377" xfId="10348" xr:uid="{00000000-0005-0000-0000-000064890000}"/>
    <cellStyle name="Ausgabe 2 378" xfId="10452" xr:uid="{00000000-0005-0000-0000-000065890000}"/>
    <cellStyle name="Ausgabe 2 379" xfId="10550" xr:uid="{00000000-0005-0000-0000-000066890000}"/>
    <cellStyle name="Ausgabe 2 38" xfId="2386" xr:uid="{00000000-0005-0000-0000-000067890000}"/>
    <cellStyle name="Ausgabe 2 380" xfId="10654" xr:uid="{00000000-0005-0000-0000-000068890000}"/>
    <cellStyle name="Ausgabe 2 381" xfId="10762" xr:uid="{00000000-0005-0000-0000-000069890000}"/>
    <cellStyle name="Ausgabe 2 382" xfId="10870" xr:uid="{00000000-0005-0000-0000-00006A890000}"/>
    <cellStyle name="Ausgabe 2 383" xfId="10966" xr:uid="{00000000-0005-0000-0000-00006B890000}"/>
    <cellStyle name="Ausgabe 2 384" xfId="11041" xr:uid="{00000000-0005-0000-0000-00006C890000}"/>
    <cellStyle name="Ausgabe 2 385" xfId="11157" xr:uid="{00000000-0005-0000-0000-00006D890000}"/>
    <cellStyle name="Ausgabe 2 386" xfId="11258" xr:uid="{00000000-0005-0000-0000-00006E890000}"/>
    <cellStyle name="Ausgabe 2 387" xfId="11368" xr:uid="{00000000-0005-0000-0000-00006F890000}"/>
    <cellStyle name="Ausgabe 2 388" xfId="11465" xr:uid="{00000000-0005-0000-0000-000070890000}"/>
    <cellStyle name="Ausgabe 2 389" xfId="11571" xr:uid="{00000000-0005-0000-0000-000071890000}"/>
    <cellStyle name="Ausgabe 2 39" xfId="2442" xr:uid="{00000000-0005-0000-0000-000072890000}"/>
    <cellStyle name="Ausgabe 2 390" xfId="11675" xr:uid="{00000000-0005-0000-0000-000073890000}"/>
    <cellStyle name="Ausgabe 2 391" xfId="11773" xr:uid="{00000000-0005-0000-0000-000074890000}"/>
    <cellStyle name="Ausgabe 2 392" xfId="11868" xr:uid="{00000000-0005-0000-0000-000075890000}"/>
    <cellStyle name="Ausgabe 2 393" xfId="11976" xr:uid="{00000000-0005-0000-0000-000076890000}"/>
    <cellStyle name="Ausgabe 2 394" xfId="12078" xr:uid="{00000000-0005-0000-0000-000077890000}"/>
    <cellStyle name="Ausgabe 2 395" xfId="12059" xr:uid="{00000000-0005-0000-0000-000078890000}"/>
    <cellStyle name="Ausgabe 2 396" xfId="12175" xr:uid="{00000000-0005-0000-0000-000079890000}"/>
    <cellStyle name="Ausgabe 2 397" xfId="12291" xr:uid="{00000000-0005-0000-0000-00007A890000}"/>
    <cellStyle name="Ausgabe 2 398" xfId="12400" xr:uid="{00000000-0005-0000-0000-00007B890000}"/>
    <cellStyle name="Ausgabe 2 399" xfId="12504" xr:uid="{00000000-0005-0000-0000-00007C890000}"/>
    <cellStyle name="Ausgabe 2 4" xfId="445" xr:uid="{00000000-0005-0000-0000-00007D890000}"/>
    <cellStyle name="Ausgabe 2 40" xfId="2493" xr:uid="{00000000-0005-0000-0000-00007E890000}"/>
    <cellStyle name="Ausgabe 2 400" xfId="12609" xr:uid="{00000000-0005-0000-0000-00007F890000}"/>
    <cellStyle name="Ausgabe 2 401" xfId="12689" xr:uid="{00000000-0005-0000-0000-000080890000}"/>
    <cellStyle name="Ausgabe 2 402" xfId="12837" xr:uid="{00000000-0005-0000-0000-000081890000}"/>
    <cellStyle name="Ausgabe 2 403" xfId="12957" xr:uid="{00000000-0005-0000-0000-000082890000}"/>
    <cellStyle name="Ausgabe 2 404" xfId="13050" xr:uid="{00000000-0005-0000-0000-000083890000}"/>
    <cellStyle name="Ausgabe 2 405" xfId="13182" xr:uid="{00000000-0005-0000-0000-000084890000}"/>
    <cellStyle name="Ausgabe 2 406" xfId="13256" xr:uid="{00000000-0005-0000-0000-000085890000}"/>
    <cellStyle name="Ausgabe 2 407" xfId="13386" xr:uid="{00000000-0005-0000-0000-000086890000}"/>
    <cellStyle name="Ausgabe 2 408" xfId="13514" xr:uid="{00000000-0005-0000-0000-000087890000}"/>
    <cellStyle name="Ausgabe 2 409" xfId="13638" xr:uid="{00000000-0005-0000-0000-000088890000}"/>
    <cellStyle name="Ausgabe 2 41" xfId="2552" xr:uid="{00000000-0005-0000-0000-000089890000}"/>
    <cellStyle name="Ausgabe 2 410" xfId="13760" xr:uid="{00000000-0005-0000-0000-00008A890000}"/>
    <cellStyle name="Ausgabe 2 411" xfId="13858" xr:uid="{00000000-0005-0000-0000-00008B890000}"/>
    <cellStyle name="Ausgabe 2 412" xfId="14003" xr:uid="{00000000-0005-0000-0000-00008C890000}"/>
    <cellStyle name="Ausgabe 2 413" xfId="14112" xr:uid="{00000000-0005-0000-0000-00008D890000}"/>
    <cellStyle name="Ausgabe 2 414" xfId="14237" xr:uid="{00000000-0005-0000-0000-00008E890000}"/>
    <cellStyle name="Ausgabe 2 415" xfId="14347" xr:uid="{00000000-0005-0000-0000-00008F890000}"/>
    <cellStyle name="Ausgabe 2 416" xfId="14475" xr:uid="{00000000-0005-0000-0000-000090890000}"/>
    <cellStyle name="Ausgabe 2 417" xfId="14583" xr:uid="{00000000-0005-0000-0000-000091890000}"/>
    <cellStyle name="Ausgabe 2 418" xfId="14697" xr:uid="{00000000-0005-0000-0000-000092890000}"/>
    <cellStyle name="Ausgabe 2 419" xfId="14794" xr:uid="{00000000-0005-0000-0000-000093890000}"/>
    <cellStyle name="Ausgabe 2 42" xfId="2600" xr:uid="{00000000-0005-0000-0000-000094890000}"/>
    <cellStyle name="Ausgabe 2 420" xfId="14894" xr:uid="{00000000-0005-0000-0000-000095890000}"/>
    <cellStyle name="Ausgabe 2 421" xfId="15023" xr:uid="{00000000-0005-0000-0000-000096890000}"/>
    <cellStyle name="Ausgabe 2 422" xfId="15107" xr:uid="{00000000-0005-0000-0000-000097890000}"/>
    <cellStyle name="Ausgabe 2 423" xfId="15207" xr:uid="{00000000-0005-0000-0000-000098890000}"/>
    <cellStyle name="Ausgabe 2 424" xfId="15319" xr:uid="{00000000-0005-0000-0000-000099890000}"/>
    <cellStyle name="Ausgabe 2 425" xfId="15420" xr:uid="{00000000-0005-0000-0000-00009A890000}"/>
    <cellStyle name="Ausgabe 2 426" xfId="15545" xr:uid="{00000000-0005-0000-0000-00009B890000}"/>
    <cellStyle name="Ausgabe 2 427" xfId="15679" xr:uid="{00000000-0005-0000-0000-00009C890000}"/>
    <cellStyle name="Ausgabe 2 428" xfId="15789" xr:uid="{00000000-0005-0000-0000-00009D890000}"/>
    <cellStyle name="Ausgabe 2 429" xfId="15897" xr:uid="{00000000-0005-0000-0000-00009E890000}"/>
    <cellStyle name="Ausgabe 2 43" xfId="2659" xr:uid="{00000000-0005-0000-0000-00009F890000}"/>
    <cellStyle name="Ausgabe 2 430" xfId="16024" xr:uid="{00000000-0005-0000-0000-0000A0890000}"/>
    <cellStyle name="Ausgabe 2 431" xfId="16117" xr:uid="{00000000-0005-0000-0000-0000A1890000}"/>
    <cellStyle name="Ausgabe 2 432" xfId="16234" xr:uid="{00000000-0005-0000-0000-0000A2890000}"/>
    <cellStyle name="Ausgabe 2 433" xfId="16343" xr:uid="{00000000-0005-0000-0000-0000A3890000}"/>
    <cellStyle name="Ausgabe 2 434" xfId="16451" xr:uid="{00000000-0005-0000-0000-0000A4890000}"/>
    <cellStyle name="Ausgabe 2 435" xfId="16556" xr:uid="{00000000-0005-0000-0000-0000A5890000}"/>
    <cellStyle name="Ausgabe 2 436" xfId="16649" xr:uid="{00000000-0005-0000-0000-0000A6890000}"/>
    <cellStyle name="Ausgabe 2 437" xfId="16732" xr:uid="{00000000-0005-0000-0000-0000A7890000}"/>
    <cellStyle name="Ausgabe 2 438" xfId="16845" xr:uid="{00000000-0005-0000-0000-0000A8890000}"/>
    <cellStyle name="Ausgabe 2 439" xfId="16950" xr:uid="{00000000-0005-0000-0000-0000A9890000}"/>
    <cellStyle name="Ausgabe 2 44" xfId="2715" xr:uid="{00000000-0005-0000-0000-0000AA890000}"/>
    <cellStyle name="Ausgabe 2 440" xfId="17052" xr:uid="{00000000-0005-0000-0000-0000AB890000}"/>
    <cellStyle name="Ausgabe 2 441" xfId="17152" xr:uid="{00000000-0005-0000-0000-0000AC890000}"/>
    <cellStyle name="Ausgabe 2 442" xfId="17244" xr:uid="{00000000-0005-0000-0000-0000AD890000}"/>
    <cellStyle name="Ausgabe 2 443" xfId="17354" xr:uid="{00000000-0005-0000-0000-0000AE890000}"/>
    <cellStyle name="Ausgabe 2 444" xfId="17448" xr:uid="{00000000-0005-0000-0000-0000AF890000}"/>
    <cellStyle name="Ausgabe 2 445" xfId="17547" xr:uid="{00000000-0005-0000-0000-0000B0890000}"/>
    <cellStyle name="Ausgabe 2 446" xfId="17647" xr:uid="{00000000-0005-0000-0000-0000B1890000}"/>
    <cellStyle name="Ausgabe 2 447" xfId="17763" xr:uid="{00000000-0005-0000-0000-0000B2890000}"/>
    <cellStyle name="Ausgabe 2 448" xfId="17869" xr:uid="{00000000-0005-0000-0000-0000B3890000}"/>
    <cellStyle name="Ausgabe 2 449" xfId="17973" xr:uid="{00000000-0005-0000-0000-0000B4890000}"/>
    <cellStyle name="Ausgabe 2 45" xfId="2770" xr:uid="{00000000-0005-0000-0000-0000B5890000}"/>
    <cellStyle name="Ausgabe 2 450" xfId="18069" xr:uid="{00000000-0005-0000-0000-0000B6890000}"/>
    <cellStyle name="Ausgabe 2 451" xfId="18177" xr:uid="{00000000-0005-0000-0000-0000B7890000}"/>
    <cellStyle name="Ausgabe 2 452" xfId="18282" xr:uid="{00000000-0005-0000-0000-0000B8890000}"/>
    <cellStyle name="Ausgabe 2 453" xfId="18257" xr:uid="{00000000-0005-0000-0000-0000B9890000}"/>
    <cellStyle name="Ausgabe 2 454" xfId="18379" xr:uid="{00000000-0005-0000-0000-0000BA890000}"/>
    <cellStyle name="Ausgabe 2 455" xfId="18495" xr:uid="{00000000-0005-0000-0000-0000BB890000}"/>
    <cellStyle name="Ausgabe 2 456" xfId="18603" xr:uid="{00000000-0005-0000-0000-0000BC890000}"/>
    <cellStyle name="Ausgabe 2 457" xfId="18701" xr:uid="{00000000-0005-0000-0000-0000BD890000}"/>
    <cellStyle name="Ausgabe 2 458" xfId="18804" xr:uid="{00000000-0005-0000-0000-0000BE890000}"/>
    <cellStyle name="Ausgabe 2 459" xfId="18889" xr:uid="{00000000-0005-0000-0000-0000BF890000}"/>
    <cellStyle name="Ausgabe 2 46" xfId="2823" xr:uid="{00000000-0005-0000-0000-0000C0890000}"/>
    <cellStyle name="Ausgabe 2 460" xfId="18999" xr:uid="{00000000-0005-0000-0000-0000C1890000}"/>
    <cellStyle name="Ausgabe 2 461" xfId="19107" xr:uid="{00000000-0005-0000-0000-0000C2890000}"/>
    <cellStyle name="Ausgabe 2 462" xfId="19206" xr:uid="{00000000-0005-0000-0000-0000C3890000}"/>
    <cellStyle name="Ausgabe 2 463" xfId="19314" xr:uid="{00000000-0005-0000-0000-0000C4890000}"/>
    <cellStyle name="Ausgabe 2 464" xfId="19248" xr:uid="{00000000-0005-0000-0000-0000C5890000}"/>
    <cellStyle name="Ausgabe 2 465" xfId="19125" xr:uid="{00000000-0005-0000-0000-0000C6890000}"/>
    <cellStyle name="Ausgabe 2 466" xfId="19016" xr:uid="{00000000-0005-0000-0000-0000C7890000}"/>
    <cellStyle name="Ausgabe 2 467" xfId="18906" xr:uid="{00000000-0005-0000-0000-0000C8890000}"/>
    <cellStyle name="Ausgabe 2 468" xfId="18808" xr:uid="{00000000-0005-0000-0000-0000C9890000}"/>
    <cellStyle name="Ausgabe 2 469" xfId="18691" xr:uid="{00000000-0005-0000-0000-0000CA890000}"/>
    <cellStyle name="Ausgabe 2 47" xfId="2878" xr:uid="{00000000-0005-0000-0000-0000CB890000}"/>
    <cellStyle name="Ausgabe 2 470" xfId="18569" xr:uid="{00000000-0005-0000-0000-0000CC890000}"/>
    <cellStyle name="Ausgabe 2 471" xfId="18464" xr:uid="{00000000-0005-0000-0000-0000CD890000}"/>
    <cellStyle name="Ausgabe 2 472" xfId="18349" xr:uid="{00000000-0005-0000-0000-0000CE890000}"/>
    <cellStyle name="Ausgabe 2 473" xfId="18209" xr:uid="{00000000-0005-0000-0000-0000CF890000}"/>
    <cellStyle name="Ausgabe 2 474" xfId="18121" xr:uid="{00000000-0005-0000-0000-0000D0890000}"/>
    <cellStyle name="Ausgabe 2 475" xfId="18010" xr:uid="{00000000-0005-0000-0000-0000D1890000}"/>
    <cellStyle name="Ausgabe 2 476" xfId="17900" xr:uid="{00000000-0005-0000-0000-0000D2890000}"/>
    <cellStyle name="Ausgabe 2 477" xfId="17786" xr:uid="{00000000-0005-0000-0000-0000D3890000}"/>
    <cellStyle name="Ausgabe 2 478" xfId="17681" xr:uid="{00000000-0005-0000-0000-0000D4890000}"/>
    <cellStyle name="Ausgabe 2 479" xfId="17596" xr:uid="{00000000-0005-0000-0000-0000D5890000}"/>
    <cellStyle name="Ausgabe 2 48" xfId="2929" xr:uid="{00000000-0005-0000-0000-0000D6890000}"/>
    <cellStyle name="Ausgabe 2 480" xfId="17472" xr:uid="{00000000-0005-0000-0000-0000D7890000}"/>
    <cellStyle name="Ausgabe 2 481" xfId="17365" xr:uid="{00000000-0005-0000-0000-0000D8890000}"/>
    <cellStyle name="Ausgabe 2 482" xfId="17256" xr:uid="{00000000-0005-0000-0000-0000D9890000}"/>
    <cellStyle name="Ausgabe 2 483" xfId="17157" xr:uid="{00000000-0005-0000-0000-0000DA890000}"/>
    <cellStyle name="Ausgabe 2 484" xfId="17007" xr:uid="{00000000-0005-0000-0000-0000DB890000}"/>
    <cellStyle name="Ausgabe 2 485" xfId="16891" xr:uid="{00000000-0005-0000-0000-0000DC890000}"/>
    <cellStyle name="Ausgabe 2 486" xfId="16782" xr:uid="{00000000-0005-0000-0000-0000DD890000}"/>
    <cellStyle name="Ausgabe 2 487" xfId="16689" xr:uid="{00000000-0005-0000-0000-0000DE890000}"/>
    <cellStyle name="Ausgabe 2 488" xfId="16587" xr:uid="{00000000-0005-0000-0000-0000DF890000}"/>
    <cellStyle name="Ausgabe 2 489" xfId="16458" xr:uid="{00000000-0005-0000-0000-0000E0890000}"/>
    <cellStyle name="Ausgabe 2 49" xfId="2917" xr:uid="{00000000-0005-0000-0000-0000E1890000}"/>
    <cellStyle name="Ausgabe 2 490" xfId="16346" xr:uid="{00000000-0005-0000-0000-0000E2890000}"/>
    <cellStyle name="Ausgabe 2 491" xfId="16232" xr:uid="{00000000-0005-0000-0000-0000E3890000}"/>
    <cellStyle name="Ausgabe 2 492" xfId="16116" xr:uid="{00000000-0005-0000-0000-0000E4890000}"/>
    <cellStyle name="Ausgabe 2 493" xfId="16015" xr:uid="{00000000-0005-0000-0000-0000E5890000}"/>
    <cellStyle name="Ausgabe 2 494" xfId="15902" xr:uid="{00000000-0005-0000-0000-0000E6890000}"/>
    <cellStyle name="Ausgabe 2 495" xfId="15786" xr:uid="{00000000-0005-0000-0000-0000E7890000}"/>
    <cellStyle name="Ausgabe 2 496" xfId="15672" xr:uid="{00000000-0005-0000-0000-0000E8890000}"/>
    <cellStyle name="Ausgabe 2 497" xfId="15563" xr:uid="{00000000-0005-0000-0000-0000E9890000}"/>
    <cellStyle name="Ausgabe 2 498" xfId="15454" xr:uid="{00000000-0005-0000-0000-0000EA890000}"/>
    <cellStyle name="Ausgabe 2 499" xfId="15337" xr:uid="{00000000-0005-0000-0000-0000EB890000}"/>
    <cellStyle name="Ausgabe 2 5" xfId="498" xr:uid="{00000000-0005-0000-0000-0000EC890000}"/>
    <cellStyle name="Ausgabe 2 50" xfId="3012" xr:uid="{00000000-0005-0000-0000-0000ED890000}"/>
    <cellStyle name="Ausgabe 2 500" xfId="15220" xr:uid="{00000000-0005-0000-0000-0000EE890000}"/>
    <cellStyle name="Ausgabe 2 501" xfId="15117" xr:uid="{00000000-0005-0000-0000-0000EF890000}"/>
    <cellStyle name="Ausgabe 2 502" xfId="15012" xr:uid="{00000000-0005-0000-0000-0000F0890000}"/>
    <cellStyle name="Ausgabe 2 503" xfId="14884" xr:uid="{00000000-0005-0000-0000-0000F1890000}"/>
    <cellStyle name="Ausgabe 2 504" xfId="14763" xr:uid="{00000000-0005-0000-0000-0000F2890000}"/>
    <cellStyle name="Ausgabe 2 505" xfId="14649" xr:uid="{00000000-0005-0000-0000-0000F3890000}"/>
    <cellStyle name="Ausgabe 2 506" xfId="14519" xr:uid="{00000000-0005-0000-0000-0000F4890000}"/>
    <cellStyle name="Ausgabe 2 507" xfId="14398" xr:uid="{00000000-0005-0000-0000-0000F5890000}"/>
    <cellStyle name="Ausgabe 2 508" xfId="14278" xr:uid="{00000000-0005-0000-0000-0000F6890000}"/>
    <cellStyle name="Ausgabe 2 509" xfId="14180" xr:uid="{00000000-0005-0000-0000-0000F7890000}"/>
    <cellStyle name="Ausgabe 2 51" xfId="3070" xr:uid="{00000000-0005-0000-0000-0000F8890000}"/>
    <cellStyle name="Ausgabe 2 510" xfId="14195" xr:uid="{00000000-0005-0000-0000-0000F9890000}"/>
    <cellStyle name="Ausgabe 2 511" xfId="14045" xr:uid="{00000000-0005-0000-0000-0000FA890000}"/>
    <cellStyle name="Ausgabe 2 512" xfId="13909" xr:uid="{00000000-0005-0000-0000-0000FB890000}"/>
    <cellStyle name="Ausgabe 2 513" xfId="13793" xr:uid="{00000000-0005-0000-0000-0000FC890000}"/>
    <cellStyle name="Ausgabe 2 514" xfId="13684" xr:uid="{00000000-0005-0000-0000-0000FD890000}"/>
    <cellStyle name="Ausgabe 2 515" xfId="13557" xr:uid="{00000000-0005-0000-0000-0000FE890000}"/>
    <cellStyle name="Ausgabe 2 516" xfId="13439" xr:uid="{00000000-0005-0000-0000-0000FF890000}"/>
    <cellStyle name="Ausgabe 2 517" xfId="13298" xr:uid="{00000000-0005-0000-0000-0000008A0000}"/>
    <cellStyle name="Ausgabe 2 518" xfId="13162" xr:uid="{00000000-0005-0000-0000-0000018A0000}"/>
    <cellStyle name="Ausgabe 2 519" xfId="13014" xr:uid="{00000000-0005-0000-0000-0000028A0000}"/>
    <cellStyle name="Ausgabe 2 52" xfId="3122" xr:uid="{00000000-0005-0000-0000-0000038A0000}"/>
    <cellStyle name="Ausgabe 2 520" xfId="12903" xr:uid="{00000000-0005-0000-0000-0000048A0000}"/>
    <cellStyle name="Ausgabe 2 521" xfId="12833" xr:uid="{00000000-0005-0000-0000-0000058A0000}"/>
    <cellStyle name="Ausgabe 2 522" xfId="12694" xr:uid="{00000000-0005-0000-0000-0000068A0000}"/>
    <cellStyle name="Ausgabe 2 523" xfId="12569" xr:uid="{00000000-0005-0000-0000-0000078A0000}"/>
    <cellStyle name="Ausgabe 2 524" xfId="12456" xr:uid="{00000000-0005-0000-0000-0000088A0000}"/>
    <cellStyle name="Ausgabe 2 525" xfId="12351" xr:uid="{00000000-0005-0000-0000-0000098A0000}"/>
    <cellStyle name="Ausgabe 2 526" xfId="12251" xr:uid="{00000000-0005-0000-0000-00000A8A0000}"/>
    <cellStyle name="Ausgabe 2 527" xfId="12124" xr:uid="{00000000-0005-0000-0000-00000B8A0000}"/>
    <cellStyle name="Ausgabe 2 528" xfId="11983" xr:uid="{00000000-0005-0000-0000-00000C8A0000}"/>
    <cellStyle name="Ausgabe 2 529" xfId="11866" xr:uid="{00000000-0005-0000-0000-00000D8A0000}"/>
    <cellStyle name="Ausgabe 2 53" xfId="3181" xr:uid="{00000000-0005-0000-0000-00000E8A0000}"/>
    <cellStyle name="Ausgabe 2 530" xfId="11769" xr:uid="{00000000-0005-0000-0000-00000F8A0000}"/>
    <cellStyle name="Ausgabe 2 531" xfId="11663" xr:uid="{00000000-0005-0000-0000-0000108A0000}"/>
    <cellStyle name="Ausgabe 2 532" xfId="11581" xr:uid="{00000000-0005-0000-0000-0000118A0000}"/>
    <cellStyle name="Ausgabe 2 533" xfId="11474" xr:uid="{00000000-0005-0000-0000-0000128A0000}"/>
    <cellStyle name="Ausgabe 2 534" xfId="11352" xr:uid="{00000000-0005-0000-0000-0000138A0000}"/>
    <cellStyle name="Ausgabe 2 535" xfId="11251" xr:uid="{00000000-0005-0000-0000-0000148A0000}"/>
    <cellStyle name="Ausgabe 2 536" xfId="11144" xr:uid="{00000000-0005-0000-0000-0000158A0000}"/>
    <cellStyle name="Ausgabe 2 537" xfId="11046" xr:uid="{00000000-0005-0000-0000-0000168A0000}"/>
    <cellStyle name="Ausgabe 2 538" xfId="10936" xr:uid="{00000000-0005-0000-0000-0000178A0000}"/>
    <cellStyle name="Ausgabe 2 539" xfId="10825" xr:uid="{00000000-0005-0000-0000-0000188A0000}"/>
    <cellStyle name="Ausgabe 2 54" xfId="3240" xr:uid="{00000000-0005-0000-0000-0000198A0000}"/>
    <cellStyle name="Ausgabe 2 540" xfId="10723" xr:uid="{00000000-0005-0000-0000-00001A8A0000}"/>
    <cellStyle name="Ausgabe 2 541" xfId="10610" xr:uid="{00000000-0005-0000-0000-00001B8A0000}"/>
    <cellStyle name="Ausgabe 2 542" xfId="10470" xr:uid="{00000000-0005-0000-0000-00001C8A0000}"/>
    <cellStyle name="Ausgabe 2 543" xfId="10345" xr:uid="{00000000-0005-0000-0000-00001D8A0000}"/>
    <cellStyle name="Ausgabe 2 544" xfId="10236" xr:uid="{00000000-0005-0000-0000-00001E8A0000}"/>
    <cellStyle name="Ausgabe 2 545" xfId="10127" xr:uid="{00000000-0005-0000-0000-00001F8A0000}"/>
    <cellStyle name="Ausgabe 2 546" xfId="10018" xr:uid="{00000000-0005-0000-0000-0000208A0000}"/>
    <cellStyle name="Ausgabe 2 547" xfId="9890" xr:uid="{00000000-0005-0000-0000-0000218A0000}"/>
    <cellStyle name="Ausgabe 2 548" xfId="9772" xr:uid="{00000000-0005-0000-0000-0000228A0000}"/>
    <cellStyle name="Ausgabe 2 549" xfId="9658" xr:uid="{00000000-0005-0000-0000-0000238A0000}"/>
    <cellStyle name="Ausgabe 2 55" xfId="3282" xr:uid="{00000000-0005-0000-0000-0000248A0000}"/>
    <cellStyle name="Ausgabe 2 550" xfId="9560" xr:uid="{00000000-0005-0000-0000-0000258A0000}"/>
    <cellStyle name="Ausgabe 2 551" xfId="9450" xr:uid="{00000000-0005-0000-0000-0000268A0000}"/>
    <cellStyle name="Ausgabe 2 552" xfId="9381" xr:uid="{00000000-0005-0000-0000-0000278A0000}"/>
    <cellStyle name="Ausgabe 2 553" xfId="9259" xr:uid="{00000000-0005-0000-0000-0000288A0000}"/>
    <cellStyle name="Ausgabe 2 554" xfId="9138" xr:uid="{00000000-0005-0000-0000-0000298A0000}"/>
    <cellStyle name="Ausgabe 2 555" xfId="9032" xr:uid="{00000000-0005-0000-0000-00002A8A0000}"/>
    <cellStyle name="Ausgabe 2 556" xfId="8933" xr:uid="{00000000-0005-0000-0000-00002B8A0000}"/>
    <cellStyle name="Ausgabe 2 557" xfId="8849" xr:uid="{00000000-0005-0000-0000-00002C8A0000}"/>
    <cellStyle name="Ausgabe 2 558" xfId="8734" xr:uid="{00000000-0005-0000-0000-00002D8A0000}"/>
    <cellStyle name="Ausgabe 2 559" xfId="8622" xr:uid="{00000000-0005-0000-0000-00002E8A0000}"/>
    <cellStyle name="Ausgabe 2 56" xfId="3376" xr:uid="{00000000-0005-0000-0000-00002F8A0000}"/>
    <cellStyle name="Ausgabe 2 560" xfId="8512" xr:uid="{00000000-0005-0000-0000-0000308A0000}"/>
    <cellStyle name="Ausgabe 2 561" xfId="8414" xr:uid="{00000000-0005-0000-0000-0000318A0000}"/>
    <cellStyle name="Ausgabe 2 562" xfId="8306" xr:uid="{00000000-0005-0000-0000-0000328A0000}"/>
    <cellStyle name="Ausgabe 2 563" xfId="8189" xr:uid="{00000000-0005-0000-0000-0000338A0000}"/>
    <cellStyle name="Ausgabe 2 564" xfId="8072" xr:uid="{00000000-0005-0000-0000-0000348A0000}"/>
    <cellStyle name="Ausgabe 2 565" xfId="7967" xr:uid="{00000000-0005-0000-0000-0000358A0000}"/>
    <cellStyle name="Ausgabe 2 566" xfId="7852" xr:uid="{00000000-0005-0000-0000-0000368A0000}"/>
    <cellStyle name="Ausgabe 2 567" xfId="7681" xr:uid="{00000000-0005-0000-0000-0000378A0000}"/>
    <cellStyle name="Ausgabe 2 568" xfId="7702" xr:uid="{00000000-0005-0000-0000-0000388A0000}"/>
    <cellStyle name="Ausgabe 2 569" xfId="7533" xr:uid="{00000000-0005-0000-0000-0000398A0000}"/>
    <cellStyle name="Ausgabe 2 57" xfId="3448" xr:uid="{00000000-0005-0000-0000-00003A8A0000}"/>
    <cellStyle name="Ausgabe 2 570" xfId="7424" xr:uid="{00000000-0005-0000-0000-00003B8A0000}"/>
    <cellStyle name="Ausgabe 2 571" xfId="7316" xr:uid="{00000000-0005-0000-0000-00003C8A0000}"/>
    <cellStyle name="Ausgabe 2 572" xfId="19383" xr:uid="{00000000-0005-0000-0000-00003D8A0000}"/>
    <cellStyle name="Ausgabe 2 573" xfId="19471" xr:uid="{00000000-0005-0000-0000-00003E8A0000}"/>
    <cellStyle name="Ausgabe 2 574" xfId="19549" xr:uid="{00000000-0005-0000-0000-00003F8A0000}"/>
    <cellStyle name="Ausgabe 2 575" xfId="19639" xr:uid="{00000000-0005-0000-0000-0000408A0000}"/>
    <cellStyle name="Ausgabe 2 576" xfId="19735" xr:uid="{00000000-0005-0000-0000-0000418A0000}"/>
    <cellStyle name="Ausgabe 2 577" xfId="19820" xr:uid="{00000000-0005-0000-0000-0000428A0000}"/>
    <cellStyle name="Ausgabe 2 578" xfId="19907" xr:uid="{00000000-0005-0000-0000-0000438A0000}"/>
    <cellStyle name="Ausgabe 2 579" xfId="19856" xr:uid="{00000000-0005-0000-0000-0000448A0000}"/>
    <cellStyle name="Ausgabe 2 58" xfId="3498" xr:uid="{00000000-0005-0000-0000-0000458A0000}"/>
    <cellStyle name="Ausgabe 2 580" xfId="19751" xr:uid="{00000000-0005-0000-0000-0000468A0000}"/>
    <cellStyle name="Ausgabe 2 581" xfId="19662" xr:uid="{00000000-0005-0000-0000-0000478A0000}"/>
    <cellStyle name="Ausgabe 2 582" xfId="19566" xr:uid="{00000000-0005-0000-0000-0000488A0000}"/>
    <cellStyle name="Ausgabe 2 583" xfId="19476" xr:uid="{00000000-0005-0000-0000-0000498A0000}"/>
    <cellStyle name="Ausgabe 2 584" xfId="19344" xr:uid="{00000000-0005-0000-0000-00004A8A0000}"/>
    <cellStyle name="Ausgabe 2 585" xfId="19204" xr:uid="{00000000-0005-0000-0000-00004B8A0000}"/>
    <cellStyle name="Ausgabe 2 586" xfId="19076" xr:uid="{00000000-0005-0000-0000-00004C8A0000}"/>
    <cellStyle name="Ausgabe 2 587" xfId="18961" xr:uid="{00000000-0005-0000-0000-00004D8A0000}"/>
    <cellStyle name="Ausgabe 2 588" xfId="18851" xr:uid="{00000000-0005-0000-0000-00004E8A0000}"/>
    <cellStyle name="Ausgabe 2 589" xfId="18757" xr:uid="{00000000-0005-0000-0000-00004F8A0000}"/>
    <cellStyle name="Ausgabe 2 59" xfId="3583" xr:uid="{00000000-0005-0000-0000-0000508A0000}"/>
    <cellStyle name="Ausgabe 2 590" xfId="18630" xr:uid="{00000000-0005-0000-0000-0000518A0000}"/>
    <cellStyle name="Ausgabe 2 591" xfId="18513" xr:uid="{00000000-0005-0000-0000-0000528A0000}"/>
    <cellStyle name="Ausgabe 2 592" xfId="18404" xr:uid="{00000000-0005-0000-0000-0000538A0000}"/>
    <cellStyle name="Ausgabe 2 593" xfId="18251" xr:uid="{00000000-0005-0000-0000-0000548A0000}"/>
    <cellStyle name="Ausgabe 2 594" xfId="18154" xr:uid="{00000000-0005-0000-0000-0000558A0000}"/>
    <cellStyle name="Ausgabe 2 595" xfId="18038" xr:uid="{00000000-0005-0000-0000-0000568A0000}"/>
    <cellStyle name="Ausgabe 2 596" xfId="17923" xr:uid="{00000000-0005-0000-0000-0000578A0000}"/>
    <cellStyle name="Ausgabe 2 597" xfId="17802" xr:uid="{00000000-0005-0000-0000-0000588A0000}"/>
    <cellStyle name="Ausgabe 2 598" xfId="17694" xr:uid="{00000000-0005-0000-0000-0000598A0000}"/>
    <cellStyle name="Ausgabe 2 599" xfId="17541" xr:uid="{00000000-0005-0000-0000-00005A8A0000}"/>
    <cellStyle name="Ausgabe 2 6" xfId="606" xr:uid="{00000000-0005-0000-0000-00005B8A0000}"/>
    <cellStyle name="Ausgabe 2 60" xfId="3626" xr:uid="{00000000-0005-0000-0000-00005C8A0000}"/>
    <cellStyle name="Ausgabe 2 600" xfId="17410" xr:uid="{00000000-0005-0000-0000-00005D8A0000}"/>
    <cellStyle name="Ausgabe 2 601" xfId="17303" xr:uid="{00000000-0005-0000-0000-00005E8A0000}"/>
    <cellStyle name="Ausgabe 2 602" xfId="17201" xr:uid="{00000000-0005-0000-0000-00005F8A0000}"/>
    <cellStyle name="Ausgabe 2 603" xfId="17090" xr:uid="{00000000-0005-0000-0000-0000608A0000}"/>
    <cellStyle name="Ausgabe 2 604" xfId="16961" xr:uid="{00000000-0005-0000-0000-0000618A0000}"/>
    <cellStyle name="Ausgabe 2 605" xfId="16842" xr:uid="{00000000-0005-0000-0000-0000628A0000}"/>
    <cellStyle name="Ausgabe 2 606" xfId="16728" xr:uid="{00000000-0005-0000-0000-0000638A0000}"/>
    <cellStyle name="Ausgabe 2 607" xfId="16607" xr:uid="{00000000-0005-0000-0000-0000648A0000}"/>
    <cellStyle name="Ausgabe 2 608" xfId="16492" xr:uid="{00000000-0005-0000-0000-0000658A0000}"/>
    <cellStyle name="Ausgabe 2 609" xfId="16399" xr:uid="{00000000-0005-0000-0000-0000668A0000}"/>
    <cellStyle name="Ausgabe 2 61" xfId="3706" xr:uid="{00000000-0005-0000-0000-0000678A0000}"/>
    <cellStyle name="Ausgabe 2 610" xfId="16284" xr:uid="{00000000-0005-0000-0000-0000688A0000}"/>
    <cellStyle name="Ausgabe 2 611" xfId="16163" xr:uid="{00000000-0005-0000-0000-0000698A0000}"/>
    <cellStyle name="Ausgabe 2 612" xfId="16044" xr:uid="{00000000-0005-0000-0000-00006A8A0000}"/>
    <cellStyle name="Ausgabe 2 613" xfId="15909" xr:uid="{00000000-0005-0000-0000-00006B8A0000}"/>
    <cellStyle name="Ausgabe 2 614" xfId="15810" xr:uid="{00000000-0005-0000-0000-00006C8A0000}"/>
    <cellStyle name="Ausgabe 2 615" xfId="15689" xr:uid="{00000000-0005-0000-0000-00006D8A0000}"/>
    <cellStyle name="Ausgabe 2 616" xfId="15568" xr:uid="{00000000-0005-0000-0000-00006E8A0000}"/>
    <cellStyle name="Ausgabe 2 617" xfId="15436" xr:uid="{00000000-0005-0000-0000-00006F8A0000}"/>
    <cellStyle name="Ausgabe 2 618" xfId="15317" xr:uid="{00000000-0005-0000-0000-0000708A0000}"/>
    <cellStyle name="Ausgabe 2 619" xfId="15189" xr:uid="{00000000-0005-0000-0000-0000718A0000}"/>
    <cellStyle name="Ausgabe 2 62" xfId="3767" xr:uid="{00000000-0005-0000-0000-0000728A0000}"/>
    <cellStyle name="Ausgabe 2 620" xfId="15082" xr:uid="{00000000-0005-0000-0000-0000738A0000}"/>
    <cellStyle name="Ausgabe 2 621" xfId="14933" xr:uid="{00000000-0005-0000-0000-0000748A0000}"/>
    <cellStyle name="Ausgabe 2 622" xfId="14833" xr:uid="{00000000-0005-0000-0000-0000758A0000}"/>
    <cellStyle name="Ausgabe 2 623" xfId="14722" xr:uid="{00000000-0005-0000-0000-0000768A0000}"/>
    <cellStyle name="Ausgabe 2 624" xfId="14614" xr:uid="{00000000-0005-0000-0000-0000778A0000}"/>
    <cellStyle name="Ausgabe 2 625" xfId="14632" xr:uid="{00000000-0005-0000-0000-0000788A0000}"/>
    <cellStyle name="Ausgabe 2 626" xfId="14500" xr:uid="{00000000-0005-0000-0000-0000798A0000}"/>
    <cellStyle name="Ausgabe 2 627" xfId="14344" xr:uid="{00000000-0005-0000-0000-00007A8A0000}"/>
    <cellStyle name="Ausgabe 2 628" xfId="14213" xr:uid="{00000000-0005-0000-0000-00007B8A0000}"/>
    <cellStyle name="Ausgabe 2 629" xfId="14057" xr:uid="{00000000-0005-0000-0000-00007C8A0000}"/>
    <cellStyle name="Ausgabe 2 63" xfId="3823" xr:uid="{00000000-0005-0000-0000-00007D8A0000}"/>
    <cellStyle name="Ausgabe 2 630" xfId="13934" xr:uid="{00000000-0005-0000-0000-00007E8A0000}"/>
    <cellStyle name="Ausgabe 2 631" xfId="13830" xr:uid="{00000000-0005-0000-0000-00007F8A0000}"/>
    <cellStyle name="Ausgabe 2 632" xfId="13696" xr:uid="{00000000-0005-0000-0000-0000808A0000}"/>
    <cellStyle name="Ausgabe 2 633" xfId="13562" xr:uid="{00000000-0005-0000-0000-0000818A0000}"/>
    <cellStyle name="Ausgabe 2 634" xfId="13428" xr:uid="{00000000-0005-0000-0000-0000828A0000}"/>
    <cellStyle name="Ausgabe 2 635" xfId="13269" xr:uid="{00000000-0005-0000-0000-0000838A0000}"/>
    <cellStyle name="Ausgabe 2 636" xfId="13176" xr:uid="{00000000-0005-0000-0000-0000848A0000}"/>
    <cellStyle name="Ausgabe 2 637" xfId="13028" xr:uid="{00000000-0005-0000-0000-0000858A0000}"/>
    <cellStyle name="Ausgabe 2 638" xfId="12895" xr:uid="{00000000-0005-0000-0000-0000868A0000}"/>
    <cellStyle name="Ausgabe 2 639" xfId="12754" xr:uid="{00000000-0005-0000-0000-0000878A0000}"/>
    <cellStyle name="Ausgabe 2 64" xfId="3882" xr:uid="{00000000-0005-0000-0000-0000888A0000}"/>
    <cellStyle name="Ausgabe 2 640" xfId="12637" xr:uid="{00000000-0005-0000-0000-0000898A0000}"/>
    <cellStyle name="Ausgabe 2 641" xfId="12512" xr:uid="{00000000-0005-0000-0000-00008A8A0000}"/>
    <cellStyle name="Ausgabe 2 642" xfId="12396" xr:uid="{00000000-0005-0000-0000-00008B8A0000}"/>
    <cellStyle name="Ausgabe 2 643" xfId="12271" xr:uid="{00000000-0005-0000-0000-00008C8A0000}"/>
    <cellStyle name="Ausgabe 2 644" xfId="12133" xr:uid="{00000000-0005-0000-0000-00008D8A0000}"/>
    <cellStyle name="Ausgabe 2 645" xfId="11992" xr:uid="{00000000-0005-0000-0000-00008E8A0000}"/>
    <cellStyle name="Ausgabe 2 646" xfId="11886" xr:uid="{00000000-0005-0000-0000-00008F8A0000}"/>
    <cellStyle name="Ausgabe 2 647" xfId="11800" xr:uid="{00000000-0005-0000-0000-0000908A0000}"/>
    <cellStyle name="Ausgabe 2 648" xfId="11670" xr:uid="{00000000-0005-0000-0000-0000918A0000}"/>
    <cellStyle name="Ausgabe 2 649" xfId="11563" xr:uid="{00000000-0005-0000-0000-0000928A0000}"/>
    <cellStyle name="Ausgabe 2 65" xfId="3935" xr:uid="{00000000-0005-0000-0000-0000938A0000}"/>
    <cellStyle name="Ausgabe 2 650" xfId="11452" xr:uid="{00000000-0005-0000-0000-0000948A0000}"/>
    <cellStyle name="Ausgabe 2 651" xfId="11337" xr:uid="{00000000-0005-0000-0000-0000958A0000}"/>
    <cellStyle name="Ausgabe 2 652" xfId="11241" xr:uid="{00000000-0005-0000-0000-0000968A0000}"/>
    <cellStyle name="Ausgabe 2 653" xfId="11128" xr:uid="{00000000-0005-0000-0000-0000978A0000}"/>
    <cellStyle name="Ausgabe 2 654" xfId="11014" xr:uid="{00000000-0005-0000-0000-0000988A0000}"/>
    <cellStyle name="Ausgabe 2 655" xfId="10900" xr:uid="{00000000-0005-0000-0000-0000998A0000}"/>
    <cellStyle name="Ausgabe 2 656" xfId="10782" xr:uid="{00000000-0005-0000-0000-00009A8A0000}"/>
    <cellStyle name="Ausgabe 2 657" xfId="10632" xr:uid="{00000000-0005-0000-0000-00009B8A0000}"/>
    <cellStyle name="Ausgabe 2 658" xfId="10514" xr:uid="{00000000-0005-0000-0000-00009C8A0000}"/>
    <cellStyle name="Ausgabe 2 659" xfId="10389" xr:uid="{00000000-0005-0000-0000-00009D8A0000}"/>
    <cellStyle name="Ausgabe 2 66" xfId="3998" xr:uid="{00000000-0005-0000-0000-00009E8A0000}"/>
    <cellStyle name="Ausgabe 2 660" xfId="10279" xr:uid="{00000000-0005-0000-0000-00009F8A0000}"/>
    <cellStyle name="Ausgabe 2 661" xfId="10165" xr:uid="{00000000-0005-0000-0000-0000A08A0000}"/>
    <cellStyle name="Ausgabe 2 662" xfId="10033" xr:uid="{00000000-0005-0000-0000-0000A18A0000}"/>
    <cellStyle name="Ausgabe 2 663" xfId="9899" xr:uid="{00000000-0005-0000-0000-0000A28A0000}"/>
    <cellStyle name="Ausgabe 2 664" xfId="9776" xr:uid="{00000000-0005-0000-0000-0000A38A0000}"/>
    <cellStyle name="Ausgabe 2 665" xfId="9662" xr:uid="{00000000-0005-0000-0000-0000A48A0000}"/>
    <cellStyle name="Ausgabe 2 666" xfId="9556" xr:uid="{00000000-0005-0000-0000-0000A58A0000}"/>
    <cellStyle name="Ausgabe 2 667" xfId="9459" xr:uid="{00000000-0005-0000-0000-0000A68A0000}"/>
    <cellStyle name="Ausgabe 2 668" xfId="9339" xr:uid="{00000000-0005-0000-0000-0000A78A0000}"/>
    <cellStyle name="Ausgabe 2 669" xfId="9214" xr:uid="{00000000-0005-0000-0000-0000A88A0000}"/>
    <cellStyle name="Ausgabe 2 67" xfId="4060" xr:uid="{00000000-0005-0000-0000-0000A98A0000}"/>
    <cellStyle name="Ausgabe 2 670" xfId="9113" xr:uid="{00000000-0005-0000-0000-0000AA8A0000}"/>
    <cellStyle name="Ausgabe 2 671" xfId="9006" xr:uid="{00000000-0005-0000-0000-0000AB8A0000}"/>
    <cellStyle name="Ausgabe 2 672" xfId="8922" xr:uid="{00000000-0005-0000-0000-0000AC8A0000}"/>
    <cellStyle name="Ausgabe 2 673" xfId="8798" xr:uid="{00000000-0005-0000-0000-0000AD8A0000}"/>
    <cellStyle name="Ausgabe 2 674" xfId="8683" xr:uid="{00000000-0005-0000-0000-0000AE8A0000}"/>
    <cellStyle name="Ausgabe 2 675" xfId="8573" xr:uid="{00000000-0005-0000-0000-0000AF8A0000}"/>
    <cellStyle name="Ausgabe 2 676" xfId="8457" xr:uid="{00000000-0005-0000-0000-0000B08A0000}"/>
    <cellStyle name="Ausgabe 2 677" xfId="8339" xr:uid="{00000000-0005-0000-0000-0000B18A0000}"/>
    <cellStyle name="Ausgabe 2 678" xfId="8221" xr:uid="{00000000-0005-0000-0000-0000B28A0000}"/>
    <cellStyle name="Ausgabe 2 679" xfId="8113" xr:uid="{00000000-0005-0000-0000-0000B38A0000}"/>
    <cellStyle name="Ausgabe 2 68" xfId="4137" xr:uid="{00000000-0005-0000-0000-0000B48A0000}"/>
    <cellStyle name="Ausgabe 2 680" xfId="7991" xr:uid="{00000000-0005-0000-0000-0000B58A0000}"/>
    <cellStyle name="Ausgabe 2 681" xfId="7870" xr:uid="{00000000-0005-0000-0000-0000B68A0000}"/>
    <cellStyle name="Ausgabe 2 682" xfId="7704" xr:uid="{00000000-0005-0000-0000-0000B78A0000}"/>
    <cellStyle name="Ausgabe 2 683" xfId="7721" xr:uid="{00000000-0005-0000-0000-0000B88A0000}"/>
    <cellStyle name="Ausgabe 2 684" xfId="7529" xr:uid="{00000000-0005-0000-0000-0000B98A0000}"/>
    <cellStyle name="Ausgabe 2 685" xfId="7409" xr:uid="{00000000-0005-0000-0000-0000BA8A0000}"/>
    <cellStyle name="Ausgabe 2 686" xfId="7292" xr:uid="{00000000-0005-0000-0000-0000BB8A0000}"/>
    <cellStyle name="Ausgabe 2 687" xfId="19272" xr:uid="{00000000-0005-0000-0000-0000BC8A0000}"/>
    <cellStyle name="Ausgabe 2 688" xfId="20000" xr:uid="{00000000-0005-0000-0000-0000BD8A0000}"/>
    <cellStyle name="Ausgabe 2 689" xfId="20062" xr:uid="{00000000-0005-0000-0000-0000BE8A0000}"/>
    <cellStyle name="Ausgabe 2 69" xfId="4189" xr:uid="{00000000-0005-0000-0000-0000BF8A0000}"/>
    <cellStyle name="Ausgabe 2 690" xfId="20135" xr:uid="{00000000-0005-0000-0000-0000C08A0000}"/>
    <cellStyle name="Ausgabe 2 691" xfId="20214" xr:uid="{00000000-0005-0000-0000-0000C18A0000}"/>
    <cellStyle name="Ausgabe 2 692" xfId="20286" xr:uid="{00000000-0005-0000-0000-0000C28A0000}"/>
    <cellStyle name="Ausgabe 2 693" xfId="20353" xr:uid="{00000000-0005-0000-0000-0000C38A0000}"/>
    <cellStyle name="Ausgabe 2 694" xfId="20311" xr:uid="{00000000-0005-0000-0000-0000C48A0000}"/>
    <cellStyle name="Ausgabe 2 695" xfId="20229" xr:uid="{00000000-0005-0000-0000-0000C58A0000}"/>
    <cellStyle name="Ausgabe 2 696" xfId="20153" xr:uid="{00000000-0005-0000-0000-0000C68A0000}"/>
    <cellStyle name="Ausgabe 2 697" xfId="20076" xr:uid="{00000000-0005-0000-0000-0000C78A0000}"/>
    <cellStyle name="Ausgabe 2 698" xfId="19997" xr:uid="{00000000-0005-0000-0000-0000C88A0000}"/>
    <cellStyle name="Ausgabe 2 699" xfId="19889" xr:uid="{00000000-0005-0000-0000-0000C98A0000}"/>
    <cellStyle name="Ausgabe 2 7" xfId="660" xr:uid="{00000000-0005-0000-0000-0000CA8A0000}"/>
    <cellStyle name="Ausgabe 2 70" xfId="4243" xr:uid="{00000000-0005-0000-0000-0000CB8A0000}"/>
    <cellStyle name="Ausgabe 2 700" xfId="19788" xr:uid="{00000000-0005-0000-0000-0000CC8A0000}"/>
    <cellStyle name="Ausgabe 2 701" xfId="19690" xr:uid="{00000000-0005-0000-0000-0000CD8A0000}"/>
    <cellStyle name="Ausgabe 2 702" xfId="19583" xr:uid="{00000000-0005-0000-0000-0000CE8A0000}"/>
    <cellStyle name="Ausgabe 2 703" xfId="19482" xr:uid="{00000000-0005-0000-0000-0000CF8A0000}"/>
    <cellStyle name="Ausgabe 2 704" xfId="19392" xr:uid="{00000000-0005-0000-0000-0000D08A0000}"/>
    <cellStyle name="Ausgabe 2 705" xfId="19258" xr:uid="{00000000-0005-0000-0000-0000D18A0000}"/>
    <cellStyle name="Ausgabe 2 706" xfId="19142" xr:uid="{00000000-0005-0000-0000-0000D28A0000}"/>
    <cellStyle name="Ausgabe 2 707" xfId="19024" xr:uid="{00000000-0005-0000-0000-0000D38A0000}"/>
    <cellStyle name="Ausgabe 2 708" xfId="18901" xr:uid="{00000000-0005-0000-0000-0000D48A0000}"/>
    <cellStyle name="Ausgabe 2 709" xfId="18798" xr:uid="{00000000-0005-0000-0000-0000D58A0000}"/>
    <cellStyle name="Ausgabe 2 71" xfId="4312" xr:uid="{00000000-0005-0000-0000-0000D68A0000}"/>
    <cellStyle name="Ausgabe 2 710" xfId="18671" xr:uid="{00000000-0005-0000-0000-0000D78A0000}"/>
    <cellStyle name="Ausgabe 2 711" xfId="18543" xr:uid="{00000000-0005-0000-0000-0000D88A0000}"/>
    <cellStyle name="Ausgabe 2 712" xfId="18426" xr:uid="{00000000-0005-0000-0000-0000D98A0000}"/>
    <cellStyle name="Ausgabe 2 713" xfId="18268" xr:uid="{00000000-0005-0000-0000-0000DA8A0000}"/>
    <cellStyle name="Ausgabe 2 714" xfId="18110" xr:uid="{00000000-0005-0000-0000-0000DB8A0000}"/>
    <cellStyle name="Ausgabe 2 715" xfId="17981" xr:uid="{00000000-0005-0000-0000-0000DC8A0000}"/>
    <cellStyle name="Ausgabe 2 716" xfId="17858" xr:uid="{00000000-0005-0000-0000-0000DD8A0000}"/>
    <cellStyle name="Ausgabe 2 717" xfId="17737" xr:uid="{00000000-0005-0000-0000-0000DE8A0000}"/>
    <cellStyle name="Ausgabe 2 718" xfId="17621" xr:uid="{00000000-0005-0000-0000-0000DF8A0000}"/>
    <cellStyle name="Ausgabe 2 719" xfId="17489" xr:uid="{00000000-0005-0000-0000-0000E08A0000}"/>
    <cellStyle name="Ausgabe 2 72" xfId="4378" xr:uid="{00000000-0005-0000-0000-0000E18A0000}"/>
    <cellStyle name="Ausgabe 2 720" xfId="17367" xr:uid="{00000000-0005-0000-0000-0000E28A0000}"/>
    <cellStyle name="Ausgabe 2 721" xfId="17249" xr:uid="{00000000-0005-0000-0000-0000E38A0000}"/>
    <cellStyle name="Ausgabe 2 722" xfId="17119" xr:uid="{00000000-0005-0000-0000-0000E48A0000}"/>
    <cellStyle name="Ausgabe 2 723" xfId="16997" xr:uid="{00000000-0005-0000-0000-0000E58A0000}"/>
    <cellStyle name="Ausgabe 2 724" xfId="16897" xr:uid="{00000000-0005-0000-0000-0000E68A0000}"/>
    <cellStyle name="Ausgabe 2 725" xfId="16771" xr:uid="{00000000-0005-0000-0000-0000E78A0000}"/>
    <cellStyle name="Ausgabe 2 726" xfId="16645" xr:uid="{00000000-0005-0000-0000-0000E88A0000}"/>
    <cellStyle name="Ausgabe 2 727" xfId="16529" xr:uid="{00000000-0005-0000-0000-0000E98A0000}"/>
    <cellStyle name="Ausgabe 2 728" xfId="16409" xr:uid="{00000000-0005-0000-0000-0000EA8A0000}"/>
    <cellStyle name="Ausgabe 2 729" xfId="16308" xr:uid="{00000000-0005-0000-0000-0000EB8A0000}"/>
    <cellStyle name="Ausgabe 2 73" xfId="4434" xr:uid="{00000000-0005-0000-0000-0000EC8A0000}"/>
    <cellStyle name="Ausgabe 2 730" xfId="16185" xr:uid="{00000000-0005-0000-0000-0000ED8A0000}"/>
    <cellStyle name="Ausgabe 2 731" xfId="16063" xr:uid="{00000000-0005-0000-0000-0000EE8A0000}"/>
    <cellStyle name="Ausgabe 2 732" xfId="15915" xr:uid="{00000000-0005-0000-0000-0000EF8A0000}"/>
    <cellStyle name="Ausgabe 2 733" xfId="15794" xr:uid="{00000000-0005-0000-0000-0000F08A0000}"/>
    <cellStyle name="Ausgabe 2 734" xfId="15666" xr:uid="{00000000-0005-0000-0000-0000F18A0000}"/>
    <cellStyle name="Ausgabe 2 735" xfId="15527" xr:uid="{00000000-0005-0000-0000-0000F28A0000}"/>
    <cellStyle name="Ausgabe 2 736" xfId="15371" xr:uid="{00000000-0005-0000-0000-0000F38A0000}"/>
    <cellStyle name="Ausgabe 2 737" xfId="15269" xr:uid="{00000000-0005-0000-0000-0000F48A0000}"/>
    <cellStyle name="Ausgabe 2 738" xfId="15156" xr:uid="{00000000-0005-0000-0000-0000F58A0000}"/>
    <cellStyle name="Ausgabe 2 739" xfId="15049" xr:uid="{00000000-0005-0000-0000-0000F68A0000}"/>
    <cellStyle name="Ausgabe 2 74" xfId="4482" xr:uid="{00000000-0005-0000-0000-0000F78A0000}"/>
    <cellStyle name="Ausgabe 2 740" xfId="15066" xr:uid="{00000000-0005-0000-0000-0000F88A0000}"/>
    <cellStyle name="Ausgabe 2 741" xfId="14927" xr:uid="{00000000-0005-0000-0000-0000F98A0000}"/>
    <cellStyle name="Ausgabe 2 742" xfId="14781" xr:uid="{00000000-0005-0000-0000-0000FA8A0000}"/>
    <cellStyle name="Ausgabe 2 743" xfId="14656" xr:uid="{00000000-0005-0000-0000-0000FB8A0000}"/>
    <cellStyle name="Ausgabe 2 744" xfId="14509" xr:uid="{00000000-0005-0000-0000-0000FC8A0000}"/>
    <cellStyle name="Ausgabe 2 745" xfId="14391" xr:uid="{00000000-0005-0000-0000-0000FD8A0000}"/>
    <cellStyle name="Ausgabe 2 746" xfId="14269" xr:uid="{00000000-0005-0000-0000-0000FE8A0000}"/>
    <cellStyle name="Ausgabe 2 747" xfId="14102" xr:uid="{00000000-0005-0000-0000-0000FF8A0000}"/>
    <cellStyle name="Ausgabe 2 748" xfId="13959" xr:uid="{00000000-0005-0000-0000-0000008B0000}"/>
    <cellStyle name="Ausgabe 2 749" xfId="13825" xr:uid="{00000000-0005-0000-0000-0000018B0000}"/>
    <cellStyle name="Ausgabe 2 75" xfId="4540" xr:uid="{00000000-0005-0000-0000-0000028B0000}"/>
    <cellStyle name="Ausgabe 2 750" xfId="13692" xr:uid="{00000000-0005-0000-0000-0000038B0000}"/>
    <cellStyle name="Ausgabe 2 751" xfId="13610" xr:uid="{00000000-0005-0000-0000-0000048B0000}"/>
    <cellStyle name="Ausgabe 2 752" xfId="13449" xr:uid="{00000000-0005-0000-0000-0000058B0000}"/>
    <cellStyle name="Ausgabe 2 753" xfId="13275" xr:uid="{00000000-0005-0000-0000-0000068B0000}"/>
    <cellStyle name="Ausgabe 2 754" xfId="13110" xr:uid="{00000000-0005-0000-0000-0000078B0000}"/>
    <cellStyle name="Ausgabe 2 755" xfId="12982" xr:uid="{00000000-0005-0000-0000-0000088B0000}"/>
    <cellStyle name="Ausgabe 2 756" xfId="12848" xr:uid="{00000000-0005-0000-0000-0000098B0000}"/>
    <cellStyle name="Ausgabe 2 757" xfId="12683" xr:uid="{00000000-0005-0000-0000-00000A8B0000}"/>
    <cellStyle name="Ausgabe 2 758" xfId="12553" xr:uid="{00000000-0005-0000-0000-00000B8B0000}"/>
    <cellStyle name="Ausgabe 2 759" xfId="12411" xr:uid="{00000000-0005-0000-0000-00000C8B0000}"/>
    <cellStyle name="Ausgabe 2 76" xfId="4588" xr:uid="{00000000-0005-0000-0000-00000D8B0000}"/>
    <cellStyle name="Ausgabe 2 760" xfId="12302" xr:uid="{00000000-0005-0000-0000-00000E8B0000}"/>
    <cellStyle name="Ausgabe 2 761" xfId="12188" xr:uid="{00000000-0005-0000-0000-00000F8B0000}"/>
    <cellStyle name="Ausgabe 2 762" xfId="12043" xr:uid="{00000000-0005-0000-0000-0000108B0000}"/>
    <cellStyle name="Ausgabe 2 763" xfId="11922" xr:uid="{00000000-0005-0000-0000-0000118B0000}"/>
    <cellStyle name="Ausgabe 2 764" xfId="11789" xr:uid="{00000000-0005-0000-0000-0000128B0000}"/>
    <cellStyle name="Ausgabe 2 765" xfId="11674" xr:uid="{00000000-0005-0000-0000-0000138B0000}"/>
    <cellStyle name="Ausgabe 2 766" xfId="11569" xr:uid="{00000000-0005-0000-0000-0000148B0000}"/>
    <cellStyle name="Ausgabe 2 767" xfId="11469" xr:uid="{00000000-0005-0000-0000-0000158B0000}"/>
    <cellStyle name="Ausgabe 2 768" xfId="11330" xr:uid="{00000000-0005-0000-0000-0000168B0000}"/>
    <cellStyle name="Ausgabe 2 769" xfId="11206" xr:uid="{00000000-0005-0000-0000-0000178B0000}"/>
    <cellStyle name="Ausgabe 2 77" xfId="4639" xr:uid="{00000000-0005-0000-0000-0000188B0000}"/>
    <cellStyle name="Ausgabe 2 770" xfId="11092" xr:uid="{00000000-0005-0000-0000-0000198B0000}"/>
    <cellStyle name="Ausgabe 2 771" xfId="10986" xr:uid="{00000000-0005-0000-0000-00001A8B0000}"/>
    <cellStyle name="Ausgabe 2 772" xfId="10822" xr:uid="{00000000-0005-0000-0000-00001B8B0000}"/>
    <cellStyle name="Ausgabe 2 773" xfId="10694" xr:uid="{00000000-0005-0000-0000-00001C8B0000}"/>
    <cellStyle name="Ausgabe 2 774" xfId="10560" xr:uid="{00000000-0005-0000-0000-00001D8B0000}"/>
    <cellStyle name="Ausgabe 2 775" xfId="10450" xr:uid="{00000000-0005-0000-0000-00001E8B0000}"/>
    <cellStyle name="Ausgabe 2 776" xfId="10317" xr:uid="{00000000-0005-0000-0000-00001F8B0000}"/>
    <cellStyle name="Ausgabe 2 777" xfId="10192" xr:uid="{00000000-0005-0000-0000-0000208B0000}"/>
    <cellStyle name="Ausgabe 2 778" xfId="10057" xr:uid="{00000000-0005-0000-0000-0000218B0000}"/>
    <cellStyle name="Ausgabe 2 779" xfId="9926" xr:uid="{00000000-0005-0000-0000-0000228B0000}"/>
    <cellStyle name="Ausgabe 2 78" xfId="4697" xr:uid="{00000000-0005-0000-0000-0000238B0000}"/>
    <cellStyle name="Ausgabe 2 780" xfId="9811" xr:uid="{00000000-0005-0000-0000-0000248B0000}"/>
    <cellStyle name="Ausgabe 2 781" xfId="9686" xr:uid="{00000000-0005-0000-0000-0000258B0000}"/>
    <cellStyle name="Ausgabe 2 782" xfId="9597" xr:uid="{00000000-0005-0000-0000-0000268B0000}"/>
    <cellStyle name="Ausgabe 2 783" xfId="9445" xr:uid="{00000000-0005-0000-0000-0000278B0000}"/>
    <cellStyle name="Ausgabe 2 784" xfId="9321" xr:uid="{00000000-0005-0000-0000-0000288B0000}"/>
    <cellStyle name="Ausgabe 2 785" xfId="9207" xr:uid="{00000000-0005-0000-0000-0000298B0000}"/>
    <cellStyle name="Ausgabe 2 786" xfId="9104" xr:uid="{00000000-0005-0000-0000-00002A8B0000}"/>
    <cellStyle name="Ausgabe 2 787" xfId="9001" xr:uid="{00000000-0005-0000-0000-00002B8B0000}"/>
    <cellStyle name="Ausgabe 2 788" xfId="8884" xr:uid="{00000000-0005-0000-0000-00002C8B0000}"/>
    <cellStyle name="Ausgabe 2 789" xfId="8767" xr:uid="{00000000-0005-0000-0000-00002D8B0000}"/>
    <cellStyle name="Ausgabe 2 79" xfId="4745" xr:uid="{00000000-0005-0000-0000-00002E8B0000}"/>
    <cellStyle name="Ausgabe 2 790" xfId="8635" xr:uid="{00000000-0005-0000-0000-00002F8B0000}"/>
    <cellStyle name="Ausgabe 2 791" xfId="8518" xr:uid="{00000000-0005-0000-0000-0000308B0000}"/>
    <cellStyle name="Ausgabe 2 792" xfId="8401" xr:uid="{00000000-0005-0000-0000-0000318B0000}"/>
    <cellStyle name="Ausgabe 2 793" xfId="8275" xr:uid="{00000000-0005-0000-0000-0000328B0000}"/>
    <cellStyle name="Ausgabe 2 794" xfId="8144" xr:uid="{00000000-0005-0000-0000-0000338B0000}"/>
    <cellStyle name="Ausgabe 2 795" xfId="8030" xr:uid="{00000000-0005-0000-0000-0000348B0000}"/>
    <cellStyle name="Ausgabe 2 796" xfId="7905" xr:uid="{00000000-0005-0000-0000-0000358B0000}"/>
    <cellStyle name="Ausgabe 2 797" xfId="7761" xr:uid="{00000000-0005-0000-0000-0000368B0000}"/>
    <cellStyle name="Ausgabe 2 798" xfId="7774" xr:uid="{00000000-0005-0000-0000-0000378B0000}"/>
    <cellStyle name="Ausgabe 2 799" xfId="7545" xr:uid="{00000000-0005-0000-0000-0000388B0000}"/>
    <cellStyle name="Ausgabe 2 8" xfId="722" xr:uid="{00000000-0005-0000-0000-0000398B0000}"/>
    <cellStyle name="Ausgabe 2 80" xfId="4803" xr:uid="{00000000-0005-0000-0000-00003A8B0000}"/>
    <cellStyle name="Ausgabe 2 800" xfId="7417" xr:uid="{00000000-0005-0000-0000-00003B8B0000}"/>
    <cellStyle name="Ausgabe 2 801" xfId="7296" xr:uid="{00000000-0005-0000-0000-00003C8B0000}"/>
    <cellStyle name="Ausgabe 2 802" xfId="19961" xr:uid="{00000000-0005-0000-0000-00003D8B0000}"/>
    <cellStyle name="Ausgabe 2 803" xfId="20429" xr:uid="{00000000-0005-0000-0000-00003E8B0000}"/>
    <cellStyle name="Ausgabe 2 804" xfId="20472" xr:uid="{00000000-0005-0000-0000-00003F8B0000}"/>
    <cellStyle name="Ausgabe 2 805" xfId="20532" xr:uid="{00000000-0005-0000-0000-0000408B0000}"/>
    <cellStyle name="Ausgabe 2 806" xfId="20592" xr:uid="{00000000-0005-0000-0000-0000418B0000}"/>
    <cellStyle name="Ausgabe 2 807" xfId="20648" xr:uid="{00000000-0005-0000-0000-0000428B0000}"/>
    <cellStyle name="Ausgabe 2 808" xfId="20701" xr:uid="{00000000-0005-0000-0000-0000438B0000}"/>
    <cellStyle name="Ausgabe 2 809" xfId="20668" xr:uid="{00000000-0005-0000-0000-0000448B0000}"/>
    <cellStyle name="Ausgabe 2 81" xfId="4875" xr:uid="{00000000-0005-0000-0000-0000458B0000}"/>
    <cellStyle name="Ausgabe 2 810" xfId="20599" xr:uid="{00000000-0005-0000-0000-0000468B0000}"/>
    <cellStyle name="Ausgabe 2 811" xfId="20542" xr:uid="{00000000-0005-0000-0000-0000478B0000}"/>
    <cellStyle name="Ausgabe 2 812" xfId="20485" xr:uid="{00000000-0005-0000-0000-0000488B0000}"/>
    <cellStyle name="Ausgabe 2 813" xfId="20426" xr:uid="{00000000-0005-0000-0000-0000498B0000}"/>
    <cellStyle name="Ausgabe 2 814" xfId="20343" xr:uid="{00000000-0005-0000-0000-00004A8B0000}"/>
    <cellStyle name="Ausgabe 2 815" xfId="20258" xr:uid="{00000000-0005-0000-0000-00004B8B0000}"/>
    <cellStyle name="Ausgabe 2 816" xfId="20176" xr:uid="{00000000-0005-0000-0000-00004C8B0000}"/>
    <cellStyle name="Ausgabe 2 817" xfId="20091" xr:uid="{00000000-0005-0000-0000-00004D8B0000}"/>
    <cellStyle name="Ausgabe 2 818" xfId="20008" xr:uid="{00000000-0005-0000-0000-00004E8B0000}"/>
    <cellStyle name="Ausgabe 2 819" xfId="19951" xr:uid="{00000000-0005-0000-0000-00004F8B0000}"/>
    <cellStyle name="Ausgabe 2 82" xfId="4933" xr:uid="{00000000-0005-0000-0000-0000508B0000}"/>
    <cellStyle name="Ausgabe 2 820" xfId="19833" xr:uid="{00000000-0005-0000-0000-0000518B0000}"/>
    <cellStyle name="Ausgabe 2 821" xfId="19720" xr:uid="{00000000-0005-0000-0000-0000528B0000}"/>
    <cellStyle name="Ausgabe 2 822" xfId="19616" xr:uid="{00000000-0005-0000-0000-0000538B0000}"/>
    <cellStyle name="Ausgabe 2 823" xfId="19523" xr:uid="{00000000-0005-0000-0000-0000548B0000}"/>
    <cellStyle name="Ausgabe 2 824" xfId="19437" xr:uid="{00000000-0005-0000-0000-0000558B0000}"/>
    <cellStyle name="Ausgabe 2 825" xfId="19312" xr:uid="{00000000-0005-0000-0000-0000568B0000}"/>
    <cellStyle name="Ausgabe 2 826" xfId="19175" xr:uid="{00000000-0005-0000-0000-0000578B0000}"/>
    <cellStyle name="Ausgabe 2 827" xfId="19053" xr:uid="{00000000-0005-0000-0000-0000588B0000}"/>
    <cellStyle name="Ausgabe 2 828" xfId="18917" xr:uid="{00000000-0005-0000-0000-0000598B0000}"/>
    <cellStyle name="Ausgabe 2 829" xfId="18753" xr:uid="{00000000-0005-0000-0000-00005A8B0000}"/>
    <cellStyle name="Ausgabe 2 83" xfId="4984" xr:uid="{00000000-0005-0000-0000-00005B8B0000}"/>
    <cellStyle name="Ausgabe 2 830" xfId="18618" xr:uid="{00000000-0005-0000-0000-00005C8B0000}"/>
    <cellStyle name="Ausgabe 2 831" xfId="18478" xr:uid="{00000000-0005-0000-0000-00005D8B0000}"/>
    <cellStyle name="Ausgabe 2 832" xfId="18352" xr:uid="{00000000-0005-0000-0000-00005E8B0000}"/>
    <cellStyle name="Ausgabe 2 833" xfId="18192" xr:uid="{00000000-0005-0000-0000-00005F8B0000}"/>
    <cellStyle name="Ausgabe 2 834" xfId="18062" xr:uid="{00000000-0005-0000-0000-0000608B0000}"/>
    <cellStyle name="Ausgabe 2 835" xfId="17930" xr:uid="{00000000-0005-0000-0000-0000618B0000}"/>
    <cellStyle name="Ausgabe 2 836" xfId="17794" xr:uid="{00000000-0005-0000-0000-0000628B0000}"/>
    <cellStyle name="Ausgabe 2 837" xfId="17663" xr:uid="{00000000-0005-0000-0000-0000638B0000}"/>
    <cellStyle name="Ausgabe 2 838" xfId="17537" xr:uid="{00000000-0005-0000-0000-0000648B0000}"/>
    <cellStyle name="Ausgabe 2 839" xfId="17423" xr:uid="{00000000-0005-0000-0000-0000658B0000}"/>
    <cellStyle name="Ausgabe 2 84" xfId="5039" xr:uid="{00000000-0005-0000-0000-0000668B0000}"/>
    <cellStyle name="Ausgabe 2 840" xfId="17297" xr:uid="{00000000-0005-0000-0000-0000678B0000}"/>
    <cellStyle name="Ausgabe 2 841" xfId="17170" xr:uid="{00000000-0005-0000-0000-0000688B0000}"/>
    <cellStyle name="Ausgabe 2 842" xfId="17039" xr:uid="{00000000-0005-0000-0000-0000698B0000}"/>
    <cellStyle name="Ausgabe 2 843" xfId="16909" xr:uid="{00000000-0005-0000-0000-00006A8B0000}"/>
    <cellStyle name="Ausgabe 2 844" xfId="16816" xr:uid="{00000000-0005-0000-0000-00006B8B0000}"/>
    <cellStyle name="Ausgabe 2 845" xfId="16685" xr:uid="{00000000-0005-0000-0000-00006C8B0000}"/>
    <cellStyle name="Ausgabe 2 846" xfId="16548" xr:uid="{00000000-0005-0000-0000-00006D8B0000}"/>
    <cellStyle name="Ausgabe 2 847" xfId="16414" xr:uid="{00000000-0005-0000-0000-00006E8B0000}"/>
    <cellStyle name="Ausgabe 2 848" xfId="16298" xr:uid="{00000000-0005-0000-0000-00006F8B0000}"/>
    <cellStyle name="Ausgabe 2 849" xfId="16168" xr:uid="{00000000-0005-0000-0000-0000708B0000}"/>
    <cellStyle name="Ausgabe 2 85" xfId="5092" xr:uid="{00000000-0005-0000-0000-0000718B0000}"/>
    <cellStyle name="Ausgabe 2 850" xfId="16019" xr:uid="{00000000-0005-0000-0000-0000728B0000}"/>
    <cellStyle name="Ausgabe 2 851" xfId="15849" xr:uid="{00000000-0005-0000-0000-0000738B0000}"/>
    <cellStyle name="Ausgabe 2 852" xfId="15745" xr:uid="{00000000-0005-0000-0000-0000748B0000}"/>
    <cellStyle name="Ausgabe 2 853" xfId="15616" xr:uid="{00000000-0005-0000-0000-0000758B0000}"/>
    <cellStyle name="Ausgabe 2 854" xfId="15496" xr:uid="{00000000-0005-0000-0000-0000768B0000}"/>
    <cellStyle name="Ausgabe 2 855" xfId="15508" xr:uid="{00000000-0005-0000-0000-0000778B0000}"/>
    <cellStyle name="Ausgabe 2 856" xfId="15366" xr:uid="{00000000-0005-0000-0000-0000788B0000}"/>
    <cellStyle name="Ausgabe 2 857" xfId="15228" xr:uid="{00000000-0005-0000-0000-0000798B0000}"/>
    <cellStyle name="Ausgabe 2 858" xfId="15105" xr:uid="{00000000-0005-0000-0000-00007A8B0000}"/>
    <cellStyle name="Ausgabe 2 859" xfId="14938" xr:uid="{00000000-0005-0000-0000-00007B8B0000}"/>
    <cellStyle name="Ausgabe 2 86" xfId="5155" xr:uid="{00000000-0005-0000-0000-00007C8B0000}"/>
    <cellStyle name="Ausgabe 2 860" xfId="14829" xr:uid="{00000000-0005-0000-0000-00007D8B0000}"/>
    <cellStyle name="Ausgabe 2 861" xfId="14717" xr:uid="{00000000-0005-0000-0000-00007E8B0000}"/>
    <cellStyle name="Ausgabe 2 862" xfId="14576" xr:uid="{00000000-0005-0000-0000-00007F8B0000}"/>
    <cellStyle name="Ausgabe 2 863" xfId="14403" xr:uid="{00000000-0005-0000-0000-0000808B0000}"/>
    <cellStyle name="Ausgabe 2 864" xfId="14262" xr:uid="{00000000-0005-0000-0000-0000818B0000}"/>
    <cellStyle name="Ausgabe 2 865" xfId="14106" xr:uid="{00000000-0005-0000-0000-0000828B0000}"/>
    <cellStyle name="Ausgabe 2 866" xfId="14015" xr:uid="{00000000-0005-0000-0000-0000838B0000}"/>
    <cellStyle name="Ausgabe 2 867" xfId="13854" xr:uid="{00000000-0005-0000-0000-0000848B0000}"/>
    <cellStyle name="Ausgabe 2 868" xfId="13702" xr:uid="{00000000-0005-0000-0000-0000858B0000}"/>
    <cellStyle name="Ausgabe 2 869" xfId="13540" xr:uid="{00000000-0005-0000-0000-0000868B0000}"/>
    <cellStyle name="Ausgabe 2 87" xfId="5213" xr:uid="{00000000-0005-0000-0000-0000878B0000}"/>
    <cellStyle name="Ausgabe 2 870" xfId="13384" xr:uid="{00000000-0005-0000-0000-0000888B0000}"/>
    <cellStyle name="Ausgabe 2 871" xfId="13212" xr:uid="{00000000-0005-0000-0000-0000898B0000}"/>
    <cellStyle name="Ausgabe 2 872" xfId="13034" xr:uid="{00000000-0005-0000-0000-00008A8B0000}"/>
    <cellStyle name="Ausgabe 2 873" xfId="12886" xr:uid="{00000000-0005-0000-0000-00008B8B0000}"/>
    <cellStyle name="Ausgabe 2 874" xfId="12712" xr:uid="{00000000-0005-0000-0000-00008C8B0000}"/>
    <cellStyle name="Ausgabe 2 875" xfId="12588" xr:uid="{00000000-0005-0000-0000-00008D8B0000}"/>
    <cellStyle name="Ausgabe 2 876" xfId="12461" xr:uid="{00000000-0005-0000-0000-00008E8B0000}"/>
    <cellStyle name="Ausgabe 2 877" xfId="12345" xr:uid="{00000000-0005-0000-0000-00008F8B0000}"/>
    <cellStyle name="Ausgabe 2 878" xfId="12215" xr:uid="{00000000-0005-0000-0000-0000908B0000}"/>
    <cellStyle name="Ausgabe 2 879" xfId="12037" xr:uid="{00000000-0005-0000-0000-0000918B0000}"/>
    <cellStyle name="Ausgabe 2 88" xfId="5266" xr:uid="{00000000-0005-0000-0000-0000928B0000}"/>
    <cellStyle name="Ausgabe 2 880" xfId="11927" xr:uid="{00000000-0005-0000-0000-0000938B0000}"/>
    <cellStyle name="Ausgabe 2 881" xfId="11804" xr:uid="{00000000-0005-0000-0000-0000948B0000}"/>
    <cellStyle name="Ausgabe 2 882" xfId="11702" xr:uid="{00000000-0005-0000-0000-0000958B0000}"/>
    <cellStyle name="Ausgabe 2 883" xfId="11558" xr:uid="{00000000-0005-0000-0000-0000968B0000}"/>
    <cellStyle name="Ausgabe 2 884" xfId="11424" xr:uid="{00000000-0005-0000-0000-0000978B0000}"/>
    <cellStyle name="Ausgabe 2 885" xfId="11302" xr:uid="{00000000-0005-0000-0000-0000988B0000}"/>
    <cellStyle name="Ausgabe 2 886" xfId="11185" xr:uid="{00000000-0005-0000-0000-0000998B0000}"/>
    <cellStyle name="Ausgabe 2 887" xfId="11025" xr:uid="{00000000-0005-0000-0000-00009A8B0000}"/>
    <cellStyle name="Ausgabe 2 888" xfId="10891" xr:uid="{00000000-0005-0000-0000-00009B8B0000}"/>
    <cellStyle name="Ausgabe 2 889" xfId="10754" xr:uid="{00000000-0005-0000-0000-00009C8B0000}"/>
    <cellStyle name="Ausgabe 2 89" xfId="5326" xr:uid="{00000000-0005-0000-0000-00009D8B0000}"/>
    <cellStyle name="Ausgabe 2 890" xfId="10615" xr:uid="{00000000-0005-0000-0000-00009E8B0000}"/>
    <cellStyle name="Ausgabe 2 891" xfId="10497" xr:uid="{00000000-0005-0000-0000-00009F8B0000}"/>
    <cellStyle name="Ausgabe 2 892" xfId="10364" xr:uid="{00000000-0005-0000-0000-0000A08B0000}"/>
    <cellStyle name="Ausgabe 2 893" xfId="10212" xr:uid="{00000000-0005-0000-0000-0000A18B0000}"/>
    <cellStyle name="Ausgabe 2 894" xfId="10089" xr:uid="{00000000-0005-0000-0000-0000A28B0000}"/>
    <cellStyle name="Ausgabe 2 895" xfId="9962" xr:uid="{00000000-0005-0000-0000-0000A38B0000}"/>
    <cellStyle name="Ausgabe 2 896" xfId="9831" xr:uid="{00000000-0005-0000-0000-0000A48B0000}"/>
    <cellStyle name="Ausgabe 2 897" xfId="9729" xr:uid="{00000000-0005-0000-0000-0000A58B0000}"/>
    <cellStyle name="Ausgabe 2 898" xfId="9573" xr:uid="{00000000-0005-0000-0000-0000A68B0000}"/>
    <cellStyle name="Ausgabe 2 899" xfId="9439" xr:uid="{00000000-0005-0000-0000-0000A78B0000}"/>
    <cellStyle name="Ausgabe 2 9" xfId="781" xr:uid="{00000000-0005-0000-0000-0000A88B0000}"/>
    <cellStyle name="Ausgabe 2 90" xfId="5382" xr:uid="{00000000-0005-0000-0000-0000A98B0000}"/>
    <cellStyle name="Ausgabe 2 900" xfId="9315" xr:uid="{00000000-0005-0000-0000-0000AA8B0000}"/>
    <cellStyle name="Ausgabe 2 901" xfId="9202" xr:uid="{00000000-0005-0000-0000-0000AB8B0000}"/>
    <cellStyle name="Ausgabe 2 902" xfId="9100" xr:uid="{00000000-0005-0000-0000-0000AC8B0000}"/>
    <cellStyle name="Ausgabe 2 903" xfId="8969" xr:uid="{00000000-0005-0000-0000-0000AD8B0000}"/>
    <cellStyle name="Ausgabe 2 904" xfId="8845" xr:uid="{00000000-0005-0000-0000-0000AE8B0000}"/>
    <cellStyle name="Ausgabe 2 905" xfId="8725" xr:uid="{00000000-0005-0000-0000-0000AF8B0000}"/>
    <cellStyle name="Ausgabe 2 906" xfId="8604" xr:uid="{00000000-0005-0000-0000-0000B08B0000}"/>
    <cellStyle name="Ausgabe 2 907" xfId="8464" xr:uid="{00000000-0005-0000-0000-0000B18B0000}"/>
    <cellStyle name="Ausgabe 2 908" xfId="8334" xr:uid="{00000000-0005-0000-0000-0000B28B0000}"/>
    <cellStyle name="Ausgabe 2 909" xfId="8203" xr:uid="{00000000-0005-0000-0000-0000B38B0000}"/>
    <cellStyle name="Ausgabe 2 91" xfId="5431" xr:uid="{00000000-0005-0000-0000-0000B48B0000}"/>
    <cellStyle name="Ausgabe 2 910" xfId="8078" xr:uid="{00000000-0005-0000-0000-0000B58B0000}"/>
    <cellStyle name="Ausgabe 2 911" xfId="7946" xr:uid="{00000000-0005-0000-0000-0000B68B0000}"/>
    <cellStyle name="Ausgabe 2 912" xfId="7803" xr:uid="{00000000-0005-0000-0000-0000B78B0000}"/>
    <cellStyle name="Ausgabe 2 913" xfId="7824" xr:uid="{00000000-0005-0000-0000-0000B88B0000}"/>
    <cellStyle name="Ausgabe 2 914" xfId="7570" xr:uid="{00000000-0005-0000-0000-0000B98B0000}"/>
    <cellStyle name="Ausgabe 2 915" xfId="7431" xr:uid="{00000000-0005-0000-0000-0000BA8B0000}"/>
    <cellStyle name="Ausgabe 2 916" xfId="7301" xr:uid="{00000000-0005-0000-0000-0000BB8B0000}"/>
    <cellStyle name="Ausgabe 2 917" xfId="20368" xr:uid="{00000000-0005-0000-0000-0000BC8B0000}"/>
    <cellStyle name="Ausgabe 2 918" xfId="20750" xr:uid="{00000000-0005-0000-0000-0000BD8B0000}"/>
    <cellStyle name="Ausgabe 2 919" xfId="20783" xr:uid="{00000000-0005-0000-0000-0000BE8B0000}"/>
    <cellStyle name="Ausgabe 2 92" xfId="5486" xr:uid="{00000000-0005-0000-0000-0000BF8B0000}"/>
    <cellStyle name="Ausgabe 2 920" xfId="20823" xr:uid="{00000000-0005-0000-0000-0000C08B0000}"/>
    <cellStyle name="Ausgabe 2 921" xfId="20863" xr:uid="{00000000-0005-0000-0000-0000C18B0000}"/>
    <cellStyle name="Ausgabe 2 922" xfId="20897" xr:uid="{00000000-0005-0000-0000-0000C28B0000}"/>
    <cellStyle name="Ausgabe 2 923" xfId="20935" xr:uid="{00000000-0005-0000-0000-0000C38B0000}"/>
    <cellStyle name="Ausgabe 2 924" xfId="20916" xr:uid="{00000000-0005-0000-0000-0000C48B0000}"/>
    <cellStyle name="Ausgabe 2 925" xfId="20870" xr:uid="{00000000-0005-0000-0000-0000C58B0000}"/>
    <cellStyle name="Ausgabe 2 926" xfId="20830" xr:uid="{00000000-0005-0000-0000-0000C68B0000}"/>
    <cellStyle name="Ausgabe 2 927" xfId="20790" xr:uid="{00000000-0005-0000-0000-0000C78B0000}"/>
    <cellStyle name="Ausgabe 2 928" xfId="20755" xr:uid="{00000000-0005-0000-0000-0000C88B0000}"/>
    <cellStyle name="Ausgabe 2 929" xfId="20693" xr:uid="{00000000-0005-0000-0000-0000C98B0000}"/>
    <cellStyle name="Ausgabe 2 93" xfId="5542" xr:uid="{00000000-0005-0000-0000-0000CA8B0000}"/>
    <cellStyle name="Ausgabe 2 930" xfId="20626" xr:uid="{00000000-0005-0000-0000-0000CB8B0000}"/>
    <cellStyle name="Ausgabe 2 931" xfId="20565" xr:uid="{00000000-0005-0000-0000-0000CC8B0000}"/>
    <cellStyle name="Ausgabe 2 932" xfId="20502" xr:uid="{00000000-0005-0000-0000-0000CD8B0000}"/>
    <cellStyle name="Ausgabe 2 933" xfId="20437" xr:uid="{00000000-0005-0000-0000-0000CE8B0000}"/>
    <cellStyle name="Ausgabe 2 934" xfId="20395" xr:uid="{00000000-0005-0000-0000-0000CF8B0000}"/>
    <cellStyle name="Ausgabe 2 935" xfId="20299" xr:uid="{00000000-0005-0000-0000-0000D08B0000}"/>
    <cellStyle name="Ausgabe 2 936" xfId="20208" xr:uid="{00000000-0005-0000-0000-0000D18B0000}"/>
    <cellStyle name="Ausgabe 2 937" xfId="20120" xr:uid="{00000000-0005-0000-0000-0000D28B0000}"/>
    <cellStyle name="Ausgabe 2 938" xfId="20042" xr:uid="{00000000-0005-0000-0000-0000D38B0000}"/>
    <cellStyle name="Ausgabe 2 939" xfId="19969" xr:uid="{00000000-0005-0000-0000-0000D48B0000}"/>
    <cellStyle name="Ausgabe 2 94" xfId="5604" xr:uid="{00000000-0005-0000-0000-0000D58B0000}"/>
    <cellStyle name="Ausgabe 2 940" xfId="19872" xr:uid="{00000000-0005-0000-0000-0000D68B0000}"/>
    <cellStyle name="Ausgabe 2 941" xfId="19768" xr:uid="{00000000-0005-0000-0000-0000D78B0000}"/>
    <cellStyle name="Ausgabe 2 942" xfId="19651" xr:uid="{00000000-0005-0000-0000-0000D88B0000}"/>
    <cellStyle name="Ausgabe 2 943" xfId="19539" xr:uid="{00000000-0005-0000-0000-0000D98B0000}"/>
    <cellStyle name="Ausgabe 2 944" xfId="19397" xr:uid="{00000000-0005-0000-0000-0000DA8B0000}"/>
    <cellStyle name="Ausgabe 2 945" xfId="19252" xr:uid="{00000000-0005-0000-0000-0000DB8B0000}"/>
    <cellStyle name="Ausgabe 2 946" xfId="19115" xr:uid="{00000000-0005-0000-0000-0000DC8B0000}"/>
    <cellStyle name="Ausgabe 2 947" xfId="18966" xr:uid="{00000000-0005-0000-0000-0000DD8B0000}"/>
    <cellStyle name="Ausgabe 2 948" xfId="18846" xr:uid="{00000000-0005-0000-0000-0000DE8B0000}"/>
    <cellStyle name="Ausgabe 2 949" xfId="18699" xr:uid="{00000000-0005-0000-0000-0000DF8B0000}"/>
    <cellStyle name="Ausgabe 2 95" xfId="5653" xr:uid="{00000000-0005-0000-0000-0000E08B0000}"/>
    <cellStyle name="Ausgabe 2 950" xfId="18554" xr:uid="{00000000-0005-0000-0000-0000E18B0000}"/>
    <cellStyle name="Ausgabe 2 951" xfId="18416" xr:uid="{00000000-0005-0000-0000-0000E28B0000}"/>
    <cellStyle name="Ausgabe 2 952" xfId="18246" xr:uid="{00000000-0005-0000-0000-0000E38B0000}"/>
    <cellStyle name="Ausgabe 2 953" xfId="18114" xr:uid="{00000000-0005-0000-0000-0000E48B0000}"/>
    <cellStyle name="Ausgabe 2 954" xfId="17991" xr:uid="{00000000-0005-0000-0000-0000E58B0000}"/>
    <cellStyle name="Ausgabe 2 955" xfId="17854" xr:uid="{00000000-0005-0000-0000-0000E68B0000}"/>
    <cellStyle name="Ausgabe 2 956" xfId="17725" xr:uid="{00000000-0005-0000-0000-0000E78B0000}"/>
    <cellStyle name="Ausgabe 2 957" xfId="17590" xr:uid="{00000000-0005-0000-0000-0000E88B0000}"/>
    <cellStyle name="Ausgabe 2 958" xfId="17454" xr:uid="{00000000-0005-0000-0000-0000E98B0000}"/>
    <cellStyle name="Ausgabe 2 959" xfId="17352" xr:uid="{00000000-0005-0000-0000-0000EA8B0000}"/>
    <cellStyle name="Ausgabe 2 96" xfId="5704" xr:uid="{00000000-0005-0000-0000-0000EB8B0000}"/>
    <cellStyle name="Ausgabe 2 960" xfId="17209" xr:uid="{00000000-0005-0000-0000-0000EC8B0000}"/>
    <cellStyle name="Ausgabe 2 961" xfId="17068" xr:uid="{00000000-0005-0000-0000-0000ED8B0000}"/>
    <cellStyle name="Ausgabe 2 962" xfId="16921" xr:uid="{00000000-0005-0000-0000-0000EE8B0000}"/>
    <cellStyle name="Ausgabe 2 963" xfId="16797" xr:uid="{00000000-0005-0000-0000-0000EF8B0000}"/>
    <cellStyle name="Ausgabe 2 964" xfId="16661" xr:uid="{00000000-0005-0000-0000-0000F08B0000}"/>
    <cellStyle name="Ausgabe 2 965" xfId="16506" xr:uid="{00000000-0005-0000-0000-0000F18B0000}"/>
    <cellStyle name="Ausgabe 2 966" xfId="16376" xr:uid="{00000000-0005-0000-0000-0000F28B0000}"/>
    <cellStyle name="Ausgabe 2 967" xfId="16241" xr:uid="{00000000-0005-0000-0000-0000F38B0000}"/>
    <cellStyle name="Ausgabe 2 968" xfId="16106" xr:uid="{00000000-0005-0000-0000-0000F48B0000}"/>
    <cellStyle name="Ausgabe 2 969" xfId="15974" xr:uid="{00000000-0005-0000-0000-0000F58B0000}"/>
    <cellStyle name="Ausgabe 2 97" xfId="5763" xr:uid="{00000000-0005-0000-0000-0000F68B0000}"/>
    <cellStyle name="Ausgabe 2 970" xfId="15991" xr:uid="{00000000-0005-0000-0000-0000F78B0000}"/>
    <cellStyle name="Ausgabe 2 971" xfId="15844" xr:uid="{00000000-0005-0000-0000-0000F88B0000}"/>
    <cellStyle name="Ausgabe 2 972" xfId="15718" xr:uid="{00000000-0005-0000-0000-0000F98B0000}"/>
    <cellStyle name="Ausgabe 2 973" xfId="15574" xr:uid="{00000000-0005-0000-0000-0000FA8B0000}"/>
    <cellStyle name="Ausgabe 2 974" xfId="15377" xr:uid="{00000000-0005-0000-0000-0000FB8B0000}"/>
    <cellStyle name="Ausgabe 2 975" xfId="15273" xr:uid="{00000000-0005-0000-0000-0000FC8B0000}"/>
    <cellStyle name="Ausgabe 2 976" xfId="15160" xr:uid="{00000000-0005-0000-0000-0000FD8B0000}"/>
    <cellStyle name="Ausgabe 2 977" xfId="15014" xr:uid="{00000000-0005-0000-0000-0000FE8B0000}"/>
    <cellStyle name="Ausgabe 2 978" xfId="14840" xr:uid="{00000000-0005-0000-0000-0000FF8B0000}"/>
    <cellStyle name="Ausgabe 2 979" xfId="14710" xr:uid="{00000000-0005-0000-0000-0000008C0000}"/>
    <cellStyle name="Ausgabe 2 98" xfId="5820" xr:uid="{00000000-0005-0000-0000-0000018C0000}"/>
    <cellStyle name="Ausgabe 2 980" xfId="14580" xr:uid="{00000000-0005-0000-0000-0000028C0000}"/>
    <cellStyle name="Ausgabe 2 981" xfId="14455" xr:uid="{00000000-0005-0000-0000-0000038C0000}"/>
    <cellStyle name="Ausgabe 2 982" xfId="14295" xr:uid="{00000000-0005-0000-0000-0000048C0000}"/>
    <cellStyle name="Ausgabe 2 983" xfId="14119" xr:uid="{00000000-0005-0000-0000-0000058C0000}"/>
    <cellStyle name="Ausgabe 2 984" xfId="13929" xr:uid="{00000000-0005-0000-0000-0000068C0000}"/>
    <cellStyle name="Ausgabe 2 985" xfId="13773" xr:uid="{00000000-0005-0000-0000-0000078C0000}"/>
    <cellStyle name="Ausgabe 2 986" xfId="13636" xr:uid="{00000000-0005-0000-0000-0000088C0000}"/>
    <cellStyle name="Ausgabe 2 987" xfId="13457" xr:uid="{00000000-0005-0000-0000-0000098C0000}"/>
    <cellStyle name="Ausgabe 2 988" xfId="13263" xr:uid="{00000000-0005-0000-0000-00000A8C0000}"/>
    <cellStyle name="Ausgabe 2 989" xfId="13092" xr:uid="{00000000-0005-0000-0000-00000B8C0000}"/>
    <cellStyle name="Ausgabe 2 99" xfId="5866" xr:uid="{00000000-0005-0000-0000-00000C8C0000}"/>
    <cellStyle name="Ausgabe 2 990" xfId="12947" xr:uid="{00000000-0005-0000-0000-00000D8C0000}"/>
    <cellStyle name="Ausgabe 2 991" xfId="12782" xr:uid="{00000000-0005-0000-0000-00000E8C0000}"/>
    <cellStyle name="Ausgabe 2 992" xfId="12647" xr:uid="{00000000-0005-0000-0000-00000F8C0000}"/>
    <cellStyle name="Ausgabe 2 993" xfId="12502" xr:uid="{00000000-0005-0000-0000-0000108C0000}"/>
    <cellStyle name="Ausgabe 2 994" xfId="12347" xr:uid="{00000000-0005-0000-0000-0000118C0000}"/>
    <cellStyle name="Ausgabe 2 995" xfId="12219" xr:uid="{00000000-0005-0000-0000-0000128C0000}"/>
    <cellStyle name="Ausgabe 2 996" xfId="12048" xr:uid="{00000000-0005-0000-0000-0000138C0000}"/>
    <cellStyle name="Ausgabe 2 997" xfId="11937" xr:uid="{00000000-0005-0000-0000-0000148C0000}"/>
    <cellStyle name="Ausgabe 2 998" xfId="11796" xr:uid="{00000000-0005-0000-0000-0000158C0000}"/>
    <cellStyle name="Ausgabe 2 999" xfId="11653" xr:uid="{00000000-0005-0000-0000-0000168C0000}"/>
    <cellStyle name="Ausgabe 3" xfId="141" xr:uid="{00000000-0005-0000-0000-0000178C0000}"/>
    <cellStyle name="Ausgabe 3 2" xfId="21103" xr:uid="{00000000-0005-0000-0000-0000188C0000}"/>
    <cellStyle name="Ausgabe 3 3" xfId="25787" xr:uid="{00000000-0005-0000-0000-0000198C0000}"/>
    <cellStyle name="Ausgabe 3 4" xfId="7198" xr:uid="{00000000-0005-0000-0000-00001A8C0000}"/>
    <cellStyle name="Ausgabe 4" xfId="142" xr:uid="{00000000-0005-0000-0000-00001B8C0000}"/>
    <cellStyle name="Ausgabe 4 10" xfId="3509" xr:uid="{00000000-0005-0000-0000-00001C8C0000}"/>
    <cellStyle name="Ausgabe 4 11" xfId="547" xr:uid="{00000000-0005-0000-0000-00001D8C0000}"/>
    <cellStyle name="Ausgabe 4 12" xfId="12114" xr:uid="{00000000-0005-0000-0000-00001E8C0000}"/>
    <cellStyle name="Ausgabe 4 13" xfId="13372" xr:uid="{00000000-0005-0000-0000-00001F8C0000}"/>
    <cellStyle name="Ausgabe 4 14" xfId="18327" xr:uid="{00000000-0005-0000-0000-0000208C0000}"/>
    <cellStyle name="Ausgabe 4 15" xfId="14127" xr:uid="{00000000-0005-0000-0000-0000218C0000}"/>
    <cellStyle name="Ausgabe 4 16" xfId="12730" xr:uid="{00000000-0005-0000-0000-0000228C0000}"/>
    <cellStyle name="Ausgabe 4 17" xfId="7602" xr:uid="{00000000-0005-0000-0000-0000238C0000}"/>
    <cellStyle name="Ausgabe 4 18" xfId="14567" xr:uid="{00000000-0005-0000-0000-0000248C0000}"/>
    <cellStyle name="Ausgabe 4 19" xfId="13066" xr:uid="{00000000-0005-0000-0000-0000258C0000}"/>
    <cellStyle name="Ausgabe 4 2" xfId="365" xr:uid="{00000000-0005-0000-0000-0000268C0000}"/>
    <cellStyle name="Ausgabe 4 20" xfId="7615" xr:uid="{00000000-0005-0000-0000-0000278C0000}"/>
    <cellStyle name="Ausgabe 4 21" xfId="14993" xr:uid="{00000000-0005-0000-0000-0000288C0000}"/>
    <cellStyle name="Ausgabe 4 22" xfId="13478" xr:uid="{00000000-0005-0000-0000-0000298C0000}"/>
    <cellStyle name="Ausgabe 4 23" xfId="7678" xr:uid="{00000000-0005-0000-0000-00002A8C0000}"/>
    <cellStyle name="Ausgabe 4 24" xfId="15445" xr:uid="{00000000-0005-0000-0000-00002B8C0000}"/>
    <cellStyle name="Ausgabe 4 25" xfId="13869" xr:uid="{00000000-0005-0000-0000-00002C8C0000}"/>
    <cellStyle name="Ausgabe 4 26" xfId="7747" xr:uid="{00000000-0005-0000-0000-00002D8C0000}"/>
    <cellStyle name="Ausgabe 4 27" xfId="15927" xr:uid="{00000000-0005-0000-0000-00002E8C0000}"/>
    <cellStyle name="Ausgabe 4 28" xfId="14326" xr:uid="{00000000-0005-0000-0000-00002F8C0000}"/>
    <cellStyle name="Ausgabe 4 29" xfId="7793" xr:uid="{00000000-0005-0000-0000-0000308C0000}"/>
    <cellStyle name="Ausgabe 4 3" xfId="2959" xr:uid="{00000000-0005-0000-0000-0000318C0000}"/>
    <cellStyle name="Ausgabe 4 30" xfId="22903" xr:uid="{00000000-0005-0000-0000-0000328C0000}"/>
    <cellStyle name="Ausgabe 4 31" xfId="23419" xr:uid="{00000000-0005-0000-0000-0000338C0000}"/>
    <cellStyle name="Ausgabe 4 32" xfId="25232" xr:uid="{00000000-0005-0000-0000-0000348C0000}"/>
    <cellStyle name="Ausgabe 4 33" xfId="23692" xr:uid="{00000000-0005-0000-0000-0000358C0000}"/>
    <cellStyle name="Ausgabe 4 34" xfId="23151" xr:uid="{00000000-0005-0000-0000-0000368C0000}"/>
    <cellStyle name="Ausgabe 4 35" xfId="21215" xr:uid="{00000000-0005-0000-0000-0000378C0000}"/>
    <cellStyle name="Ausgabe 4 36" xfId="26710" xr:uid="{00000000-0005-0000-0000-0000388C0000}"/>
    <cellStyle name="Ausgabe 4 37" xfId="26978" xr:uid="{00000000-0005-0000-0000-0000398C0000}"/>
    <cellStyle name="Ausgabe 4 38" xfId="27921" xr:uid="{00000000-0005-0000-0000-00003A8C0000}"/>
    <cellStyle name="Ausgabe 4 39" xfId="29221" xr:uid="{00000000-0005-0000-0000-00003B8C0000}"/>
    <cellStyle name="Ausgabe 4 4" xfId="3694" xr:uid="{00000000-0005-0000-0000-00003C8C0000}"/>
    <cellStyle name="Ausgabe 4 40" xfId="29490" xr:uid="{00000000-0005-0000-0000-00003D8C0000}"/>
    <cellStyle name="Ausgabe 4 41" xfId="30434" xr:uid="{00000000-0005-0000-0000-00003E8C0000}"/>
    <cellStyle name="Ausgabe 4 42" xfId="31615" xr:uid="{00000000-0005-0000-0000-00003F8C0000}"/>
    <cellStyle name="Ausgabe 4 43" xfId="31883" xr:uid="{00000000-0005-0000-0000-0000408C0000}"/>
    <cellStyle name="Ausgabe 4 44" xfId="32824" xr:uid="{00000000-0005-0000-0000-0000418C0000}"/>
    <cellStyle name="Ausgabe 4 45" xfId="33905" xr:uid="{00000000-0005-0000-0000-0000428C0000}"/>
    <cellStyle name="Ausgabe 4 46" xfId="34170" xr:uid="{00000000-0005-0000-0000-0000438C0000}"/>
    <cellStyle name="Ausgabe 4 47" xfId="35110" xr:uid="{00000000-0005-0000-0000-0000448C0000}"/>
    <cellStyle name="Ausgabe 4 48" xfId="36190" xr:uid="{00000000-0005-0000-0000-0000458C0000}"/>
    <cellStyle name="Ausgabe 4 49" xfId="36452" xr:uid="{00000000-0005-0000-0000-0000468C0000}"/>
    <cellStyle name="Ausgabe 4 5" xfId="6282" xr:uid="{00000000-0005-0000-0000-0000478C0000}"/>
    <cellStyle name="Ausgabe 4 50" xfId="37387" xr:uid="{00000000-0005-0000-0000-0000488C0000}"/>
    <cellStyle name="Ausgabe 4 51" xfId="38449" xr:uid="{00000000-0005-0000-0000-0000498C0000}"/>
    <cellStyle name="Ausgabe 4 52" xfId="38704" xr:uid="{00000000-0005-0000-0000-00004A8C0000}"/>
    <cellStyle name="Ausgabe 4 53" xfId="39634" xr:uid="{00000000-0005-0000-0000-00004B8C0000}"/>
    <cellStyle name="Ausgabe 4 54" xfId="40686" xr:uid="{00000000-0005-0000-0000-00004C8C0000}"/>
    <cellStyle name="Ausgabe 4 55" xfId="40940" xr:uid="{00000000-0005-0000-0000-00004D8C0000}"/>
    <cellStyle name="Ausgabe 4 56" xfId="41870" xr:uid="{00000000-0005-0000-0000-00004E8C0000}"/>
    <cellStyle name="Ausgabe 4 57" xfId="44683" xr:uid="{00000000-0005-0000-0000-00004F8C0000}"/>
    <cellStyle name="Ausgabe 4 58" xfId="45416" xr:uid="{00000000-0005-0000-0000-0000508C0000}"/>
    <cellStyle name="Ausgabe 4 59" xfId="47969" xr:uid="{00000000-0005-0000-0000-0000518C0000}"/>
    <cellStyle name="Ausgabe 4 6" xfId="4073" xr:uid="{00000000-0005-0000-0000-0000528C0000}"/>
    <cellStyle name="Ausgabe 4 60" xfId="45791" xr:uid="{00000000-0005-0000-0000-0000538C0000}"/>
    <cellStyle name="Ausgabe 4 61" xfId="45030" xr:uid="{00000000-0005-0000-0000-0000548C0000}"/>
    <cellStyle name="Ausgabe 4 62" xfId="42320" xr:uid="{00000000-0005-0000-0000-0000558C0000}"/>
    <cellStyle name="Ausgabe 4 63" xfId="46015" xr:uid="{00000000-0005-0000-0000-0000568C0000}"/>
    <cellStyle name="Ausgabe 4 64" xfId="45228" xr:uid="{00000000-0005-0000-0000-0000578C0000}"/>
    <cellStyle name="Ausgabe 4 65" xfId="42304" xr:uid="{00000000-0005-0000-0000-0000588C0000}"/>
    <cellStyle name="Ausgabe 4 66" xfId="51484" xr:uid="{00000000-0005-0000-0000-0000598C0000}"/>
    <cellStyle name="Ausgabe 4 67" xfId="52217" xr:uid="{00000000-0005-0000-0000-00005A8C0000}"/>
    <cellStyle name="Ausgabe 4 68" xfId="54770" xr:uid="{00000000-0005-0000-0000-00005B8C0000}"/>
    <cellStyle name="Ausgabe 4 69" xfId="52592" xr:uid="{00000000-0005-0000-0000-00005C8C0000}"/>
    <cellStyle name="Ausgabe 4 7" xfId="3308" xr:uid="{00000000-0005-0000-0000-00005D8C0000}"/>
    <cellStyle name="Ausgabe 4 70" xfId="51831" xr:uid="{00000000-0005-0000-0000-00005E8C0000}"/>
    <cellStyle name="Ausgabe 4 71" xfId="49121" xr:uid="{00000000-0005-0000-0000-00005F8C0000}"/>
    <cellStyle name="Ausgabe 4 72" xfId="52816" xr:uid="{00000000-0005-0000-0000-0000608C0000}"/>
    <cellStyle name="Ausgabe 4 73" xfId="52029" xr:uid="{00000000-0005-0000-0000-0000618C0000}"/>
    <cellStyle name="Ausgabe 4 74" xfId="49105" xr:uid="{00000000-0005-0000-0000-0000628C0000}"/>
    <cellStyle name="Ausgabe 4 8" xfId="563" xr:uid="{00000000-0005-0000-0000-0000638C0000}"/>
    <cellStyle name="Ausgabe 4 9" xfId="4300" xr:uid="{00000000-0005-0000-0000-0000648C0000}"/>
    <cellStyle name="Ausgabe 5" xfId="143" xr:uid="{00000000-0005-0000-0000-0000658C0000}"/>
    <cellStyle name="Ausgabe 5 10" xfId="13280" xr:uid="{00000000-0005-0000-0000-0000668C0000}"/>
    <cellStyle name="Ausgabe 5 11" xfId="12791" xr:uid="{00000000-0005-0000-0000-0000678C0000}"/>
    <cellStyle name="Ausgabe 5 12" xfId="12805" xr:uid="{00000000-0005-0000-0000-0000688C0000}"/>
    <cellStyle name="Ausgabe 5 13" xfId="13135" xr:uid="{00000000-0005-0000-0000-0000698C0000}"/>
    <cellStyle name="Ausgabe 5 14" xfId="13156" xr:uid="{00000000-0005-0000-0000-00006A8C0000}"/>
    <cellStyle name="Ausgabe 5 15" xfId="13566" xr:uid="{00000000-0005-0000-0000-00006B8C0000}"/>
    <cellStyle name="Ausgabe 5 16" xfId="13581" xr:uid="{00000000-0005-0000-0000-00006C8C0000}"/>
    <cellStyle name="Ausgabe 5 17" xfId="13967" xr:uid="{00000000-0005-0000-0000-00006D8C0000}"/>
    <cellStyle name="Ausgabe 5 18" xfId="13990" xr:uid="{00000000-0005-0000-0000-00006E8C0000}"/>
    <cellStyle name="Ausgabe 5 19" xfId="14412" xr:uid="{00000000-0005-0000-0000-00006F8C0000}"/>
    <cellStyle name="Ausgabe 5 2" xfId="345" xr:uid="{00000000-0005-0000-0000-0000708C0000}"/>
    <cellStyle name="Ausgabe 5 20" xfId="14430" xr:uid="{00000000-0005-0000-0000-0000718C0000}"/>
    <cellStyle name="Ausgabe 5 21" xfId="23384" xr:uid="{00000000-0005-0000-0000-0000728C0000}"/>
    <cellStyle name="Ausgabe 5 22" xfId="23369" xr:uid="{00000000-0005-0000-0000-0000738C0000}"/>
    <cellStyle name="Ausgabe 5 23" xfId="23176" xr:uid="{00000000-0005-0000-0000-0000748C0000}"/>
    <cellStyle name="Ausgabe 5 24" xfId="23187" xr:uid="{00000000-0005-0000-0000-0000758C0000}"/>
    <cellStyle name="Ausgabe 5 25" xfId="26952" xr:uid="{00000000-0005-0000-0000-0000768C0000}"/>
    <cellStyle name="Ausgabe 5 26" xfId="26942" xr:uid="{00000000-0005-0000-0000-0000778C0000}"/>
    <cellStyle name="Ausgabe 5 27" xfId="29464" xr:uid="{00000000-0005-0000-0000-0000788C0000}"/>
    <cellStyle name="Ausgabe 5 28" xfId="29454" xr:uid="{00000000-0005-0000-0000-0000798C0000}"/>
    <cellStyle name="Ausgabe 5 29" xfId="31857" xr:uid="{00000000-0005-0000-0000-00007A8C0000}"/>
    <cellStyle name="Ausgabe 5 3" xfId="3650" xr:uid="{00000000-0005-0000-0000-00007B8C0000}"/>
    <cellStyle name="Ausgabe 5 30" xfId="31847" xr:uid="{00000000-0005-0000-0000-00007C8C0000}"/>
    <cellStyle name="Ausgabe 5 31" xfId="34144" xr:uid="{00000000-0005-0000-0000-00007D8C0000}"/>
    <cellStyle name="Ausgabe 5 32" xfId="34134" xr:uid="{00000000-0005-0000-0000-00007E8C0000}"/>
    <cellStyle name="Ausgabe 5 33" xfId="36428" xr:uid="{00000000-0005-0000-0000-00007F8C0000}"/>
    <cellStyle name="Ausgabe 5 34" xfId="36418" xr:uid="{00000000-0005-0000-0000-0000808C0000}"/>
    <cellStyle name="Ausgabe 5 35" xfId="38680" xr:uid="{00000000-0005-0000-0000-0000818C0000}"/>
    <cellStyle name="Ausgabe 5 36" xfId="38670" xr:uid="{00000000-0005-0000-0000-0000828C0000}"/>
    <cellStyle name="Ausgabe 5 37" xfId="40917" xr:uid="{00000000-0005-0000-0000-0000838C0000}"/>
    <cellStyle name="Ausgabe 5 38" xfId="40907" xr:uid="{00000000-0005-0000-0000-0000848C0000}"/>
    <cellStyle name="Ausgabe 5 39" xfId="45370" xr:uid="{00000000-0005-0000-0000-0000858C0000}"/>
    <cellStyle name="Ausgabe 5 4" xfId="3638" xr:uid="{00000000-0005-0000-0000-0000868C0000}"/>
    <cellStyle name="Ausgabe 5 40" xfId="45358" xr:uid="{00000000-0005-0000-0000-0000878C0000}"/>
    <cellStyle name="Ausgabe 5 41" xfId="45067" xr:uid="{00000000-0005-0000-0000-0000888C0000}"/>
    <cellStyle name="Ausgabe 5 42" xfId="45082" xr:uid="{00000000-0005-0000-0000-0000898C0000}"/>
    <cellStyle name="Ausgabe 5 43" xfId="45263" xr:uid="{00000000-0005-0000-0000-00008A8C0000}"/>
    <cellStyle name="Ausgabe 5 44" xfId="45273" xr:uid="{00000000-0005-0000-0000-00008B8C0000}"/>
    <cellStyle name="Ausgabe 5 45" xfId="52171" xr:uid="{00000000-0005-0000-0000-00008C8C0000}"/>
    <cellStyle name="Ausgabe 5 46" xfId="52159" xr:uid="{00000000-0005-0000-0000-00008D8C0000}"/>
    <cellStyle name="Ausgabe 5 47" xfId="51868" xr:uid="{00000000-0005-0000-0000-00008E8C0000}"/>
    <cellStyle name="Ausgabe 5 48" xfId="51883" xr:uid="{00000000-0005-0000-0000-00008F8C0000}"/>
    <cellStyle name="Ausgabe 5 49" xfId="52064" xr:uid="{00000000-0005-0000-0000-0000908C0000}"/>
    <cellStyle name="Ausgabe 5 5" xfId="3345" xr:uid="{00000000-0005-0000-0000-0000918C0000}"/>
    <cellStyle name="Ausgabe 5 50" xfId="52074" xr:uid="{00000000-0005-0000-0000-0000928C0000}"/>
    <cellStyle name="Ausgabe 5 6" xfId="3360" xr:uid="{00000000-0005-0000-0000-0000938C0000}"/>
    <cellStyle name="Ausgabe 5 7" xfId="3544" xr:uid="{00000000-0005-0000-0000-0000948C0000}"/>
    <cellStyle name="Ausgabe 5 8" xfId="3554" xr:uid="{00000000-0005-0000-0000-0000958C0000}"/>
    <cellStyle name="Ausgabe 5 9" xfId="13291" xr:uid="{00000000-0005-0000-0000-0000968C0000}"/>
    <cellStyle name="Ausgabe 6" xfId="144" xr:uid="{00000000-0005-0000-0000-0000978C0000}"/>
    <cellStyle name="Ausgabe 6 2" xfId="28205" xr:uid="{00000000-0005-0000-0000-0000988C0000}"/>
    <cellStyle name="Ausgabe 6 3" xfId="21065" xr:uid="{00000000-0005-0000-0000-0000998C0000}"/>
    <cellStyle name="Ausgabe 7" xfId="139" xr:uid="{00000000-0005-0000-0000-00009A8C0000}"/>
    <cellStyle name="Ausgabe 8" xfId="7234" xr:uid="{00000000-0005-0000-0000-00009B8C0000}"/>
    <cellStyle name="Ausgabe 9" xfId="7196" xr:uid="{00000000-0005-0000-0000-00009C8C0000}"/>
    <cellStyle name="Berechnung" xfId="38" xr:uid="{00000000-0005-0000-0000-00009D8C0000}"/>
    <cellStyle name="Berechnung 10" xfId="298" xr:uid="{00000000-0005-0000-0000-00009E8C0000}"/>
    <cellStyle name="Berechnung 11" xfId="56108" xr:uid="{00000000-0005-0000-0000-00009F8C0000}"/>
    <cellStyle name="Berechnung 12" xfId="56109" xr:uid="{00000000-0005-0000-0000-0000A08C0000}"/>
    <cellStyle name="Berechnung 2" xfId="146" xr:uid="{00000000-0005-0000-0000-0000A18C0000}"/>
    <cellStyle name="Berechnung 2 10" xfId="837" xr:uid="{00000000-0005-0000-0000-0000A28C0000}"/>
    <cellStyle name="Berechnung 2 100" xfId="5915" xr:uid="{00000000-0005-0000-0000-0000A38C0000}"/>
    <cellStyle name="Berechnung 2 1000" xfId="11514" xr:uid="{00000000-0005-0000-0000-0000A48C0000}"/>
    <cellStyle name="Berechnung 2 1001" xfId="11404" xr:uid="{00000000-0005-0000-0000-0000A58C0000}"/>
    <cellStyle name="Berechnung 2 1002" xfId="11228" xr:uid="{00000000-0005-0000-0000-0000A68C0000}"/>
    <cellStyle name="Berechnung 2 1003" xfId="11086" xr:uid="{00000000-0005-0000-0000-0000A78C0000}"/>
    <cellStyle name="Berechnung 2 1004" xfId="10948" xr:uid="{00000000-0005-0000-0000-0000A88C0000}"/>
    <cellStyle name="Berechnung 2 1005" xfId="10816" xr:uid="{00000000-0005-0000-0000-0000A98C0000}"/>
    <cellStyle name="Berechnung 2 1006" xfId="10688" xr:uid="{00000000-0005-0000-0000-0000AA8C0000}"/>
    <cellStyle name="Berechnung 2 1007" xfId="10549" xr:uid="{00000000-0005-0000-0000-0000AB8C0000}"/>
    <cellStyle name="Berechnung 2 1008" xfId="10395" xr:uid="{00000000-0005-0000-0000-0000AC8C0000}"/>
    <cellStyle name="Berechnung 2 1009" xfId="10256" xr:uid="{00000000-0005-0000-0000-0000AD8C0000}"/>
    <cellStyle name="Berechnung 2 101" xfId="5976" xr:uid="{00000000-0005-0000-0000-0000AE8C0000}"/>
    <cellStyle name="Berechnung 2 1010" xfId="10113" xr:uid="{00000000-0005-0000-0000-0000AF8C0000}"/>
    <cellStyle name="Berechnung 2 1011" xfId="9972" xr:uid="{00000000-0005-0000-0000-0000B08C0000}"/>
    <cellStyle name="Berechnung 2 1012" xfId="9858" xr:uid="{00000000-0005-0000-0000-0000B18C0000}"/>
    <cellStyle name="Berechnung 2 1013" xfId="9720" xr:uid="{00000000-0005-0000-0000-0000B28C0000}"/>
    <cellStyle name="Berechnung 2 1014" xfId="9564" xr:uid="{00000000-0005-0000-0000-0000B38C0000}"/>
    <cellStyle name="Berechnung 2 1015" xfId="9430" xr:uid="{00000000-0005-0000-0000-0000B48C0000}"/>
    <cellStyle name="Berechnung 2 1016" xfId="9303" xr:uid="{00000000-0005-0000-0000-0000B58C0000}"/>
    <cellStyle name="Berechnung 2 1017" xfId="9195" xr:uid="{00000000-0005-0000-0000-0000B68C0000}"/>
    <cellStyle name="Berechnung 2 1018" xfId="9058" xr:uid="{00000000-0005-0000-0000-0000B78C0000}"/>
    <cellStyle name="Berechnung 2 1019" xfId="8927" xr:uid="{00000000-0005-0000-0000-0000B88C0000}"/>
    <cellStyle name="Berechnung 2 102" xfId="6038" xr:uid="{00000000-0005-0000-0000-0000B98C0000}"/>
    <cellStyle name="Berechnung 2 1020" xfId="8808" xr:uid="{00000000-0005-0000-0000-0000BA8C0000}"/>
    <cellStyle name="Berechnung 2 1021" xfId="8675" xr:uid="{00000000-0005-0000-0000-0000BB8C0000}"/>
    <cellStyle name="Berechnung 2 1022" xfId="8522" xr:uid="{00000000-0005-0000-0000-0000BC8C0000}"/>
    <cellStyle name="Berechnung 2 1023" xfId="8390" xr:uid="{00000000-0005-0000-0000-0000BD8C0000}"/>
    <cellStyle name="Berechnung 2 1024" xfId="8255" xr:uid="{00000000-0005-0000-0000-0000BE8C0000}"/>
    <cellStyle name="Berechnung 2 1025" xfId="8135" xr:uid="{00000000-0005-0000-0000-0000BF8C0000}"/>
    <cellStyle name="Berechnung 2 1026" xfId="8000" xr:uid="{00000000-0005-0000-0000-0000C08C0000}"/>
    <cellStyle name="Berechnung 2 1027" xfId="7840" xr:uid="{00000000-0005-0000-0000-0000C18C0000}"/>
    <cellStyle name="Berechnung 2 1028" xfId="7832" xr:uid="{00000000-0005-0000-0000-0000C28C0000}"/>
    <cellStyle name="Berechnung 2 1029" xfId="7623" xr:uid="{00000000-0005-0000-0000-0000C38C0000}"/>
    <cellStyle name="Berechnung 2 103" xfId="6092" xr:uid="{00000000-0005-0000-0000-0000C48C0000}"/>
    <cellStyle name="Berechnung 2 1030" xfId="7460" xr:uid="{00000000-0005-0000-0000-0000C58C0000}"/>
    <cellStyle name="Berechnung 2 1031" xfId="7305" xr:uid="{00000000-0005-0000-0000-0000C68C0000}"/>
    <cellStyle name="Berechnung 2 1032" xfId="18785" xr:uid="{00000000-0005-0000-0000-0000C78C0000}"/>
    <cellStyle name="Berechnung 2 1033" xfId="20959" xr:uid="{00000000-0005-0000-0000-0000C88C0000}"/>
    <cellStyle name="Berechnung 2 1034" xfId="20973" xr:uid="{00000000-0005-0000-0000-0000C98C0000}"/>
    <cellStyle name="Berechnung 2 1035" xfId="20993" xr:uid="{00000000-0005-0000-0000-0000CA8C0000}"/>
    <cellStyle name="Berechnung 2 1036" xfId="21013" xr:uid="{00000000-0005-0000-0000-0000CB8C0000}"/>
    <cellStyle name="Berechnung 2 1037" xfId="21033" xr:uid="{00000000-0005-0000-0000-0000CC8C0000}"/>
    <cellStyle name="Berechnung 2 1038" xfId="21053" xr:uid="{00000000-0005-0000-0000-0000CD8C0000}"/>
    <cellStyle name="Berechnung 2 1039" xfId="21101" xr:uid="{00000000-0005-0000-0000-0000CE8C0000}"/>
    <cellStyle name="Berechnung 2 104" xfId="6152" xr:uid="{00000000-0005-0000-0000-0000CF8C0000}"/>
    <cellStyle name="Berechnung 2 1040" xfId="21143" xr:uid="{00000000-0005-0000-0000-0000D08C0000}"/>
    <cellStyle name="Berechnung 2 1041" xfId="21181" xr:uid="{00000000-0005-0000-0000-0000D18C0000}"/>
    <cellStyle name="Berechnung 2 1042" xfId="21249" xr:uid="{00000000-0005-0000-0000-0000D28C0000}"/>
    <cellStyle name="Berechnung 2 1043" xfId="21288" xr:uid="{00000000-0005-0000-0000-0000D38C0000}"/>
    <cellStyle name="Berechnung 2 1044" xfId="21330" xr:uid="{00000000-0005-0000-0000-0000D48C0000}"/>
    <cellStyle name="Berechnung 2 1045" xfId="21375" xr:uid="{00000000-0005-0000-0000-0000D58C0000}"/>
    <cellStyle name="Berechnung 2 1046" xfId="21411" xr:uid="{00000000-0005-0000-0000-0000D68C0000}"/>
    <cellStyle name="Berechnung 2 1047" xfId="21450" xr:uid="{00000000-0005-0000-0000-0000D78C0000}"/>
    <cellStyle name="Berechnung 2 1048" xfId="21484" xr:uid="{00000000-0005-0000-0000-0000D88C0000}"/>
    <cellStyle name="Berechnung 2 1049" xfId="21518" xr:uid="{00000000-0005-0000-0000-0000D98C0000}"/>
    <cellStyle name="Berechnung 2 105" xfId="6198" xr:uid="{00000000-0005-0000-0000-0000DA8C0000}"/>
    <cellStyle name="Berechnung 2 1050" xfId="21559" xr:uid="{00000000-0005-0000-0000-0000DB8C0000}"/>
    <cellStyle name="Berechnung 2 1051" xfId="21599" xr:uid="{00000000-0005-0000-0000-0000DC8C0000}"/>
    <cellStyle name="Berechnung 2 1052" xfId="21639" xr:uid="{00000000-0005-0000-0000-0000DD8C0000}"/>
    <cellStyle name="Berechnung 2 1053" xfId="21672" xr:uid="{00000000-0005-0000-0000-0000DE8C0000}"/>
    <cellStyle name="Berechnung 2 1054" xfId="21705" xr:uid="{00000000-0005-0000-0000-0000DF8C0000}"/>
    <cellStyle name="Berechnung 2 1055" xfId="21745" xr:uid="{00000000-0005-0000-0000-0000E08C0000}"/>
    <cellStyle name="Berechnung 2 1056" xfId="21785" xr:uid="{00000000-0005-0000-0000-0000E18C0000}"/>
    <cellStyle name="Berechnung 2 1057" xfId="21818" xr:uid="{00000000-0005-0000-0000-0000E28C0000}"/>
    <cellStyle name="Berechnung 2 1058" xfId="21857" xr:uid="{00000000-0005-0000-0000-0000E38C0000}"/>
    <cellStyle name="Berechnung 2 1059" xfId="21912" xr:uid="{00000000-0005-0000-0000-0000E48C0000}"/>
    <cellStyle name="Berechnung 2 106" xfId="6260" xr:uid="{00000000-0005-0000-0000-0000E58C0000}"/>
    <cellStyle name="Berechnung 2 1060" xfId="21952" xr:uid="{00000000-0005-0000-0000-0000E68C0000}"/>
    <cellStyle name="Berechnung 2 1061" xfId="21992" xr:uid="{00000000-0005-0000-0000-0000E78C0000}"/>
    <cellStyle name="Berechnung 2 1062" xfId="22033" xr:uid="{00000000-0005-0000-0000-0000E88C0000}"/>
    <cellStyle name="Berechnung 2 1063" xfId="22065" xr:uid="{00000000-0005-0000-0000-0000E98C0000}"/>
    <cellStyle name="Berechnung 2 1064" xfId="22114" xr:uid="{00000000-0005-0000-0000-0000EA8C0000}"/>
    <cellStyle name="Berechnung 2 1065" xfId="22156" xr:uid="{00000000-0005-0000-0000-0000EB8C0000}"/>
    <cellStyle name="Berechnung 2 1066" xfId="22196" xr:uid="{00000000-0005-0000-0000-0000EC8C0000}"/>
    <cellStyle name="Berechnung 2 1067" xfId="22235" xr:uid="{00000000-0005-0000-0000-0000ED8C0000}"/>
    <cellStyle name="Berechnung 2 1068" xfId="22270" xr:uid="{00000000-0005-0000-0000-0000EE8C0000}"/>
    <cellStyle name="Berechnung 2 1069" xfId="22305" xr:uid="{00000000-0005-0000-0000-0000EF8C0000}"/>
    <cellStyle name="Berechnung 2 107" xfId="6263" xr:uid="{00000000-0005-0000-0000-0000F08C0000}"/>
    <cellStyle name="Berechnung 2 1070" xfId="22346" xr:uid="{00000000-0005-0000-0000-0000F18C0000}"/>
    <cellStyle name="Berechnung 2 1071" xfId="22386" xr:uid="{00000000-0005-0000-0000-0000F28C0000}"/>
    <cellStyle name="Berechnung 2 1072" xfId="22426" xr:uid="{00000000-0005-0000-0000-0000F38C0000}"/>
    <cellStyle name="Berechnung 2 1073" xfId="22466" xr:uid="{00000000-0005-0000-0000-0000F48C0000}"/>
    <cellStyle name="Berechnung 2 1074" xfId="22486" xr:uid="{00000000-0005-0000-0000-0000F58C0000}"/>
    <cellStyle name="Berechnung 2 1075" xfId="22524" xr:uid="{00000000-0005-0000-0000-0000F68C0000}"/>
    <cellStyle name="Berechnung 2 1076" xfId="22566" xr:uid="{00000000-0005-0000-0000-0000F78C0000}"/>
    <cellStyle name="Berechnung 2 1077" xfId="22604" xr:uid="{00000000-0005-0000-0000-0000F88C0000}"/>
    <cellStyle name="Berechnung 2 1078" xfId="22642" xr:uid="{00000000-0005-0000-0000-0000F98C0000}"/>
    <cellStyle name="Berechnung 2 1079" xfId="22680" xr:uid="{00000000-0005-0000-0000-0000FA8C0000}"/>
    <cellStyle name="Berechnung 2 108" xfId="6323" xr:uid="{00000000-0005-0000-0000-0000FB8C0000}"/>
    <cellStyle name="Berechnung 2 1080" xfId="22718" xr:uid="{00000000-0005-0000-0000-0000FC8C0000}"/>
    <cellStyle name="Berechnung 2 1081" xfId="22759" xr:uid="{00000000-0005-0000-0000-0000FD8C0000}"/>
    <cellStyle name="Berechnung 2 1082" xfId="22798" xr:uid="{00000000-0005-0000-0000-0000FE8C0000}"/>
    <cellStyle name="Berechnung 2 1083" xfId="22833" xr:uid="{00000000-0005-0000-0000-0000FF8C0000}"/>
    <cellStyle name="Berechnung 2 1084" xfId="22881" xr:uid="{00000000-0005-0000-0000-0000008D0000}"/>
    <cellStyle name="Berechnung 2 1085" xfId="22884" xr:uid="{00000000-0005-0000-0000-0000018D0000}"/>
    <cellStyle name="Berechnung 2 1086" xfId="22942" xr:uid="{00000000-0005-0000-0000-0000028D0000}"/>
    <cellStyle name="Berechnung 2 1087" xfId="22982" xr:uid="{00000000-0005-0000-0000-0000038D0000}"/>
    <cellStyle name="Berechnung 2 1088" xfId="23022" xr:uid="{00000000-0005-0000-0000-0000048D0000}"/>
    <cellStyle name="Berechnung 2 1089" xfId="23062" xr:uid="{00000000-0005-0000-0000-0000058D0000}"/>
    <cellStyle name="Berechnung 2 109" xfId="6384" xr:uid="{00000000-0005-0000-0000-0000068D0000}"/>
    <cellStyle name="Berechnung 2 1090" xfId="23106" xr:uid="{00000000-0005-0000-0000-0000078D0000}"/>
    <cellStyle name="Berechnung 2 1091" xfId="23137" xr:uid="{00000000-0005-0000-0000-0000088D0000}"/>
    <cellStyle name="Berechnung 2 1092" xfId="23211" xr:uid="{00000000-0005-0000-0000-0000098D0000}"/>
    <cellStyle name="Berechnung 2 1093" xfId="23253" xr:uid="{00000000-0005-0000-0000-00000A8D0000}"/>
    <cellStyle name="Berechnung 2 1094" xfId="23293" xr:uid="{00000000-0005-0000-0000-00000B8D0000}"/>
    <cellStyle name="Berechnung 2 1095" xfId="23329" xr:uid="{00000000-0005-0000-0000-00000C8D0000}"/>
    <cellStyle name="Berechnung 2 1096" xfId="23356" xr:uid="{00000000-0005-0000-0000-00000D8D0000}"/>
    <cellStyle name="Berechnung 2 1097" xfId="23430" xr:uid="{00000000-0005-0000-0000-00000E8D0000}"/>
    <cellStyle name="Berechnung 2 1098" xfId="23472" xr:uid="{00000000-0005-0000-0000-00000F8D0000}"/>
    <cellStyle name="Berechnung 2 1099" xfId="23515" xr:uid="{00000000-0005-0000-0000-0000108D0000}"/>
    <cellStyle name="Berechnung 2 11" xfId="896" xr:uid="{00000000-0005-0000-0000-0000118D0000}"/>
    <cellStyle name="Berechnung 2 110" xfId="6436" xr:uid="{00000000-0005-0000-0000-0000128D0000}"/>
    <cellStyle name="Berechnung 2 1100" xfId="23552" xr:uid="{00000000-0005-0000-0000-0000138D0000}"/>
    <cellStyle name="Berechnung 2 1101" xfId="23592" xr:uid="{00000000-0005-0000-0000-0000148D0000}"/>
    <cellStyle name="Berechnung 2 1102" xfId="23638" xr:uid="{00000000-0005-0000-0000-0000158D0000}"/>
    <cellStyle name="Berechnung 2 1103" xfId="23684" xr:uid="{00000000-0005-0000-0000-0000168D0000}"/>
    <cellStyle name="Berechnung 2 1104" xfId="23741" xr:uid="{00000000-0005-0000-0000-0000178D0000}"/>
    <cellStyle name="Berechnung 2 1105" xfId="23781" xr:uid="{00000000-0005-0000-0000-0000188D0000}"/>
    <cellStyle name="Berechnung 2 1106" xfId="23821" xr:uid="{00000000-0005-0000-0000-0000198D0000}"/>
    <cellStyle name="Berechnung 2 1107" xfId="23855" xr:uid="{00000000-0005-0000-0000-00001A8D0000}"/>
    <cellStyle name="Berechnung 2 1108" xfId="23896" xr:uid="{00000000-0005-0000-0000-00001B8D0000}"/>
    <cellStyle name="Berechnung 2 1109" xfId="23936" xr:uid="{00000000-0005-0000-0000-00001C8D0000}"/>
    <cellStyle name="Berechnung 2 111" xfId="6489" xr:uid="{00000000-0005-0000-0000-00001D8D0000}"/>
    <cellStyle name="Berechnung 2 1110" xfId="23968" xr:uid="{00000000-0005-0000-0000-00001E8D0000}"/>
    <cellStyle name="Berechnung 2 1111" xfId="24007" xr:uid="{00000000-0005-0000-0000-00001F8D0000}"/>
    <cellStyle name="Berechnung 2 1112" xfId="24035" xr:uid="{00000000-0005-0000-0000-0000208D0000}"/>
    <cellStyle name="Berechnung 2 1113" xfId="24075" xr:uid="{00000000-0005-0000-0000-0000218D0000}"/>
    <cellStyle name="Berechnung 2 1114" xfId="24115" xr:uid="{00000000-0005-0000-0000-0000228D0000}"/>
    <cellStyle name="Berechnung 2 1115" xfId="24148" xr:uid="{00000000-0005-0000-0000-0000238D0000}"/>
    <cellStyle name="Berechnung 2 1116" xfId="24188" xr:uid="{00000000-0005-0000-0000-0000248D0000}"/>
    <cellStyle name="Berechnung 2 1117" xfId="24244" xr:uid="{00000000-0005-0000-0000-0000258D0000}"/>
    <cellStyle name="Berechnung 2 1118" xfId="24284" xr:uid="{00000000-0005-0000-0000-0000268D0000}"/>
    <cellStyle name="Berechnung 2 1119" xfId="24324" xr:uid="{00000000-0005-0000-0000-0000278D0000}"/>
    <cellStyle name="Berechnung 2 112" xfId="6543" xr:uid="{00000000-0005-0000-0000-0000288D0000}"/>
    <cellStyle name="Berechnung 2 1120" xfId="24359" xr:uid="{00000000-0005-0000-0000-0000298D0000}"/>
    <cellStyle name="Berechnung 2 1121" xfId="24399" xr:uid="{00000000-0005-0000-0000-00002A8D0000}"/>
    <cellStyle name="Berechnung 2 1122" xfId="24445" xr:uid="{00000000-0005-0000-0000-00002B8D0000}"/>
    <cellStyle name="Berechnung 2 1123" xfId="24486" xr:uid="{00000000-0005-0000-0000-00002C8D0000}"/>
    <cellStyle name="Berechnung 2 1124" xfId="24522" xr:uid="{00000000-0005-0000-0000-00002D8D0000}"/>
    <cellStyle name="Berechnung 2 1125" xfId="24565" xr:uid="{00000000-0005-0000-0000-00002E8D0000}"/>
    <cellStyle name="Berechnung 2 1126" xfId="24600" xr:uid="{00000000-0005-0000-0000-00002F8D0000}"/>
    <cellStyle name="Berechnung 2 1127" xfId="24634" xr:uid="{00000000-0005-0000-0000-0000308D0000}"/>
    <cellStyle name="Berechnung 2 1128" xfId="24675" xr:uid="{00000000-0005-0000-0000-0000318D0000}"/>
    <cellStyle name="Berechnung 2 1129" xfId="24715" xr:uid="{00000000-0005-0000-0000-0000328D0000}"/>
    <cellStyle name="Berechnung 2 113" xfId="6595" xr:uid="{00000000-0005-0000-0000-0000338D0000}"/>
    <cellStyle name="Berechnung 2 1130" xfId="24760" xr:uid="{00000000-0005-0000-0000-0000348D0000}"/>
    <cellStyle name="Berechnung 2 1131" xfId="24789" xr:uid="{00000000-0005-0000-0000-0000358D0000}"/>
    <cellStyle name="Berechnung 2 1132" xfId="24821" xr:uid="{00000000-0005-0000-0000-0000368D0000}"/>
    <cellStyle name="Berechnung 2 1133" xfId="24861" xr:uid="{00000000-0005-0000-0000-0000378D0000}"/>
    <cellStyle name="Berechnung 2 1134" xfId="24901" xr:uid="{00000000-0005-0000-0000-0000388D0000}"/>
    <cellStyle name="Berechnung 2 1135" xfId="24935" xr:uid="{00000000-0005-0000-0000-0000398D0000}"/>
    <cellStyle name="Berechnung 2 1136" xfId="24968" xr:uid="{00000000-0005-0000-0000-00003A8D0000}"/>
    <cellStyle name="Berechnung 2 1137" xfId="25012" xr:uid="{00000000-0005-0000-0000-00003B8D0000}"/>
    <cellStyle name="Berechnung 2 1138" xfId="25054" xr:uid="{00000000-0005-0000-0000-00003C8D0000}"/>
    <cellStyle name="Berechnung 2 1139" xfId="25091" xr:uid="{00000000-0005-0000-0000-00003D8D0000}"/>
    <cellStyle name="Berechnung 2 114" xfId="6654" xr:uid="{00000000-0005-0000-0000-00003E8D0000}"/>
    <cellStyle name="Berechnung 2 1140" xfId="25129" xr:uid="{00000000-0005-0000-0000-00003F8D0000}"/>
    <cellStyle name="Berechnung 2 1141" xfId="25163" xr:uid="{00000000-0005-0000-0000-0000408D0000}"/>
    <cellStyle name="Berechnung 2 1142" xfId="25210" xr:uid="{00000000-0005-0000-0000-0000418D0000}"/>
    <cellStyle name="Berechnung 2 1143" xfId="25213" xr:uid="{00000000-0005-0000-0000-0000428D0000}"/>
    <cellStyle name="Berechnung 2 1144" xfId="25272" xr:uid="{00000000-0005-0000-0000-0000438D0000}"/>
    <cellStyle name="Berechnung 2 1145" xfId="25312" xr:uid="{00000000-0005-0000-0000-0000448D0000}"/>
    <cellStyle name="Berechnung 2 1146" xfId="25352" xr:uid="{00000000-0005-0000-0000-0000458D0000}"/>
    <cellStyle name="Berechnung 2 1147" xfId="25384" xr:uid="{00000000-0005-0000-0000-0000468D0000}"/>
    <cellStyle name="Berechnung 2 1148" xfId="25428" xr:uid="{00000000-0005-0000-0000-0000478D0000}"/>
    <cellStyle name="Berechnung 2 1149" xfId="25459" xr:uid="{00000000-0005-0000-0000-0000488D0000}"/>
    <cellStyle name="Berechnung 2 115" xfId="6713" xr:uid="{00000000-0005-0000-0000-0000498D0000}"/>
    <cellStyle name="Berechnung 2 1150" xfId="25499" xr:uid="{00000000-0005-0000-0000-00004A8D0000}"/>
    <cellStyle name="Berechnung 2 1151" xfId="25539" xr:uid="{00000000-0005-0000-0000-00004B8D0000}"/>
    <cellStyle name="Berechnung 2 1152" xfId="25573" xr:uid="{00000000-0005-0000-0000-00004C8D0000}"/>
    <cellStyle name="Berechnung 2 1153" xfId="25614" xr:uid="{00000000-0005-0000-0000-00004D8D0000}"/>
    <cellStyle name="Berechnung 2 1154" xfId="25592" xr:uid="{00000000-0005-0000-0000-00004E8D0000}"/>
    <cellStyle name="Berechnung 2 1155" xfId="25544" xr:uid="{00000000-0005-0000-0000-00004F8D0000}"/>
    <cellStyle name="Berechnung 2 1156" xfId="25504" xr:uid="{00000000-0005-0000-0000-0000508D0000}"/>
    <cellStyle name="Berechnung 2 1157" xfId="25464" xr:uid="{00000000-0005-0000-0000-0000518D0000}"/>
    <cellStyle name="Berechnung 2 1158" xfId="25423" xr:uid="{00000000-0005-0000-0000-0000528D0000}"/>
    <cellStyle name="Berechnung 2 1159" xfId="25379" xr:uid="{00000000-0005-0000-0000-0000538D0000}"/>
    <cellStyle name="Berechnung 2 116" xfId="6757" xr:uid="{00000000-0005-0000-0000-0000548D0000}"/>
    <cellStyle name="Berechnung 2 1160" xfId="25329" xr:uid="{00000000-0005-0000-0000-0000558D0000}"/>
    <cellStyle name="Berechnung 2 1161" xfId="25289" xr:uid="{00000000-0005-0000-0000-0000568D0000}"/>
    <cellStyle name="Berechnung 2 1162" xfId="25247" xr:uid="{00000000-0005-0000-0000-0000578D0000}"/>
    <cellStyle name="Berechnung 2 1163" xfId="25180" xr:uid="{00000000-0005-0000-0000-0000588D0000}"/>
    <cellStyle name="Berechnung 2 1164" xfId="25146" xr:uid="{00000000-0005-0000-0000-0000598D0000}"/>
    <cellStyle name="Berechnung 2 1165" xfId="25105" xr:uid="{00000000-0005-0000-0000-00005A8D0000}"/>
    <cellStyle name="Berechnung 2 1166" xfId="25059" xr:uid="{00000000-0005-0000-0000-00005B8D0000}"/>
    <cellStyle name="Berechnung 2 1167" xfId="25019" xr:uid="{00000000-0005-0000-0000-00005C8D0000}"/>
    <cellStyle name="Berechnung 2 1168" xfId="24985" xr:uid="{00000000-0005-0000-0000-00005D8D0000}"/>
    <cellStyle name="Berechnung 2 1169" xfId="24952" xr:uid="{00000000-0005-0000-0000-00005E8D0000}"/>
    <cellStyle name="Berechnung 2 117" xfId="6811" xr:uid="{00000000-0005-0000-0000-00005F8D0000}"/>
    <cellStyle name="Berechnung 2 1170" xfId="24906" xr:uid="{00000000-0005-0000-0000-0000608D0000}"/>
    <cellStyle name="Berechnung 2 1171" xfId="24866" xr:uid="{00000000-0005-0000-0000-0000618D0000}"/>
    <cellStyle name="Berechnung 2 1172" xfId="24826" xr:uid="{00000000-0005-0000-0000-0000628D0000}"/>
    <cellStyle name="Berechnung 2 1173" xfId="24792" xr:uid="{00000000-0005-0000-0000-0000638D0000}"/>
    <cellStyle name="Berechnung 2 1174" xfId="24732" xr:uid="{00000000-0005-0000-0000-0000648D0000}"/>
    <cellStyle name="Berechnung 2 1175" xfId="24692" xr:uid="{00000000-0005-0000-0000-0000658D0000}"/>
    <cellStyle name="Berechnung 2 1176" xfId="24651" xr:uid="{00000000-0005-0000-0000-0000668D0000}"/>
    <cellStyle name="Berechnung 2 1177" xfId="24617" xr:uid="{00000000-0005-0000-0000-0000678D0000}"/>
    <cellStyle name="Berechnung 2 1178" xfId="24573" xr:uid="{00000000-0005-0000-0000-0000688D0000}"/>
    <cellStyle name="Berechnung 2 1179" xfId="24527" xr:uid="{00000000-0005-0000-0000-0000698D0000}"/>
    <cellStyle name="Berechnung 2 118" xfId="6784" xr:uid="{00000000-0005-0000-0000-00006A8D0000}"/>
    <cellStyle name="Berechnung 2 1180" xfId="24481" xr:uid="{00000000-0005-0000-0000-00006B8D0000}"/>
    <cellStyle name="Berechnung 2 1181" xfId="24440" xr:uid="{00000000-0005-0000-0000-00006C8D0000}"/>
    <cellStyle name="Berechnung 2 1182" xfId="24394" xr:uid="{00000000-0005-0000-0000-00006D8D0000}"/>
    <cellStyle name="Berechnung 2 1183" xfId="24354" xr:uid="{00000000-0005-0000-0000-00006E8D0000}"/>
    <cellStyle name="Berechnung 2 1184" xfId="24320" xr:uid="{00000000-0005-0000-0000-00006F8D0000}"/>
    <cellStyle name="Berechnung 2 1185" xfId="24279" xr:uid="{00000000-0005-0000-0000-0000708D0000}"/>
    <cellStyle name="Berechnung 2 1186" xfId="24239" xr:uid="{00000000-0005-0000-0000-0000718D0000}"/>
    <cellStyle name="Berechnung 2 1187" xfId="24193" xr:uid="{00000000-0005-0000-0000-0000728D0000}"/>
    <cellStyle name="Berechnung 2 1188" xfId="24153" xr:uid="{00000000-0005-0000-0000-0000738D0000}"/>
    <cellStyle name="Berechnung 2 1189" xfId="24120" xr:uid="{00000000-0005-0000-0000-0000748D0000}"/>
    <cellStyle name="Berechnung 2 119" xfId="6718" xr:uid="{00000000-0005-0000-0000-0000758D0000}"/>
    <cellStyle name="Berechnung 2 1190" xfId="24080" xr:uid="{00000000-0005-0000-0000-0000768D0000}"/>
    <cellStyle name="Berechnung 2 1191" xfId="24040" xr:uid="{00000000-0005-0000-0000-0000778D0000}"/>
    <cellStyle name="Berechnung 2 1192" xfId="24002" xr:uid="{00000000-0005-0000-0000-0000788D0000}"/>
    <cellStyle name="Berechnung 2 1193" xfId="23961" xr:uid="{00000000-0005-0000-0000-0000798D0000}"/>
    <cellStyle name="Berechnung 2 1194" xfId="23913" xr:uid="{00000000-0005-0000-0000-00007A8D0000}"/>
    <cellStyle name="Berechnung 2 1195" xfId="23872" xr:uid="{00000000-0005-0000-0000-00007B8D0000}"/>
    <cellStyle name="Berechnung 2 1196" xfId="23838" xr:uid="{00000000-0005-0000-0000-00007C8D0000}"/>
    <cellStyle name="Berechnung 2 1197" xfId="23798" xr:uid="{00000000-0005-0000-0000-00007D8D0000}"/>
    <cellStyle name="Berechnung 2 1198" xfId="23758" xr:uid="{00000000-0005-0000-0000-00007E8D0000}"/>
    <cellStyle name="Berechnung 2 1199" xfId="23715" xr:uid="{00000000-0005-0000-0000-00007F8D0000}"/>
    <cellStyle name="Berechnung 2 12" xfId="950" xr:uid="{00000000-0005-0000-0000-0000808D0000}"/>
    <cellStyle name="Berechnung 2 120" xfId="6659" xr:uid="{00000000-0005-0000-0000-0000818D0000}"/>
    <cellStyle name="Berechnung 2 1200" xfId="23706" xr:uid="{00000000-0005-0000-0000-0000828D0000}"/>
    <cellStyle name="Berechnung 2 1201" xfId="23655" xr:uid="{00000000-0005-0000-0000-0000838D0000}"/>
    <cellStyle name="Berechnung 2 1202" xfId="23609" xr:uid="{00000000-0005-0000-0000-0000848D0000}"/>
    <cellStyle name="Berechnung 2 1203" xfId="23569" xr:uid="{00000000-0005-0000-0000-0000858D0000}"/>
    <cellStyle name="Berechnung 2 1204" xfId="23529" xr:uid="{00000000-0005-0000-0000-0000868D0000}"/>
    <cellStyle name="Berechnung 2 1205" xfId="23489" xr:uid="{00000000-0005-0000-0000-0000878D0000}"/>
    <cellStyle name="Berechnung 2 1206" xfId="23447" xr:uid="{00000000-0005-0000-0000-0000888D0000}"/>
    <cellStyle name="Berechnung 2 1207" xfId="23380" xr:uid="{00000000-0005-0000-0000-0000898D0000}"/>
    <cellStyle name="Berechnung 2 1208" xfId="23311" xr:uid="{00000000-0005-0000-0000-00008A8D0000}"/>
    <cellStyle name="Berechnung 2 1209" xfId="23270" xr:uid="{00000000-0005-0000-0000-00008B8D0000}"/>
    <cellStyle name="Berechnung 2 121" xfId="6600" xr:uid="{00000000-0005-0000-0000-00008C8D0000}"/>
    <cellStyle name="Berechnung 2 1210" xfId="23230" xr:uid="{00000000-0005-0000-0000-00008D8D0000}"/>
    <cellStyle name="Berechnung 2 1211" xfId="23206" xr:uid="{00000000-0005-0000-0000-00008E8D0000}"/>
    <cellStyle name="Berechnung 2 1212" xfId="23132" xr:uid="{00000000-0005-0000-0000-00008F8D0000}"/>
    <cellStyle name="Berechnung 2 1213" xfId="23079" xr:uid="{00000000-0005-0000-0000-0000908D0000}"/>
    <cellStyle name="Berechnung 2 1214" xfId="23039" xr:uid="{00000000-0005-0000-0000-0000918D0000}"/>
    <cellStyle name="Berechnung 2 1215" xfId="22999" xr:uid="{00000000-0005-0000-0000-0000928D0000}"/>
    <cellStyle name="Berechnung 2 1216" xfId="22959" xr:uid="{00000000-0005-0000-0000-0000938D0000}"/>
    <cellStyle name="Berechnung 2 1217" xfId="22893" xr:uid="{00000000-0005-0000-0000-0000948D0000}"/>
    <cellStyle name="Berechnung 2 1218" xfId="22838" xr:uid="{00000000-0005-0000-0000-0000958D0000}"/>
    <cellStyle name="Berechnung 2 1219" xfId="22793" xr:uid="{00000000-0005-0000-0000-0000968D0000}"/>
    <cellStyle name="Berechnung 2 122" xfId="6546" xr:uid="{00000000-0005-0000-0000-0000978D0000}"/>
    <cellStyle name="Berechnung 2 1220" xfId="22752" xr:uid="{00000000-0005-0000-0000-0000988D0000}"/>
    <cellStyle name="Berechnung 2 1221" xfId="22713" xr:uid="{00000000-0005-0000-0000-0000998D0000}"/>
    <cellStyle name="Berechnung 2 1222" xfId="22684" xr:uid="{00000000-0005-0000-0000-00009A8D0000}"/>
    <cellStyle name="Berechnung 2 1223" xfId="22638" xr:uid="{00000000-0005-0000-0000-00009B8D0000}"/>
    <cellStyle name="Berechnung 2 1224" xfId="22597" xr:uid="{00000000-0005-0000-0000-00009C8D0000}"/>
    <cellStyle name="Berechnung 2 1225" xfId="22552" xr:uid="{00000000-0005-0000-0000-00009D8D0000}"/>
    <cellStyle name="Berechnung 2 1226" xfId="22515" xr:uid="{00000000-0005-0000-0000-00009E8D0000}"/>
    <cellStyle name="Berechnung 2 1227" xfId="22489" xr:uid="{00000000-0005-0000-0000-00009F8D0000}"/>
    <cellStyle name="Berechnung 2 1228" xfId="22443" xr:uid="{00000000-0005-0000-0000-0000A08D0000}"/>
    <cellStyle name="Berechnung 2 1229" xfId="22403" xr:uid="{00000000-0005-0000-0000-0000A18D0000}"/>
    <cellStyle name="Berechnung 2 123" xfId="6485" xr:uid="{00000000-0005-0000-0000-0000A28D0000}"/>
    <cellStyle name="Berechnung 2 1230" xfId="22363" xr:uid="{00000000-0005-0000-0000-0000A38D0000}"/>
    <cellStyle name="Berechnung 2 1231" xfId="22322" xr:uid="{00000000-0005-0000-0000-0000A48D0000}"/>
    <cellStyle name="Berechnung 2 1232" xfId="22275" xr:uid="{00000000-0005-0000-0000-0000A58D0000}"/>
    <cellStyle name="Berechnung 2 1233" xfId="22230" xr:uid="{00000000-0005-0000-0000-0000A68D0000}"/>
    <cellStyle name="Berechnung 2 1234" xfId="22186" xr:uid="{00000000-0005-0000-0000-0000A78D0000}"/>
    <cellStyle name="Berechnung 2 1235" xfId="22149" xr:uid="{00000000-0005-0000-0000-0000A88D0000}"/>
    <cellStyle name="Berechnung 2 1236" xfId="22109" xr:uid="{00000000-0005-0000-0000-0000A98D0000}"/>
    <cellStyle name="Berechnung 2 1237" xfId="22053" xr:uid="{00000000-0005-0000-0000-0000AA8D0000}"/>
    <cellStyle name="Berechnung 2 1238" xfId="22009" xr:uid="{00000000-0005-0000-0000-0000AB8D0000}"/>
    <cellStyle name="Berechnung 2 1239" xfId="21969" xr:uid="{00000000-0005-0000-0000-0000AC8D0000}"/>
    <cellStyle name="Berechnung 2 124" xfId="6415" xr:uid="{00000000-0005-0000-0000-0000AD8D0000}"/>
    <cellStyle name="Berechnung 2 1240" xfId="21929" xr:uid="{00000000-0005-0000-0000-0000AE8D0000}"/>
    <cellStyle name="Berechnung 2 1241" xfId="21882" xr:uid="{00000000-0005-0000-0000-0000AF8D0000}"/>
    <cellStyle name="Berechnung 2 1242" xfId="21852" xr:uid="{00000000-0005-0000-0000-0000B08D0000}"/>
    <cellStyle name="Berechnung 2 1243" xfId="21807" xr:uid="{00000000-0005-0000-0000-0000B18D0000}"/>
    <cellStyle name="Berechnung 2 1244" xfId="21762" xr:uid="{00000000-0005-0000-0000-0000B28D0000}"/>
    <cellStyle name="Berechnung 2 1245" xfId="21722" xr:uid="{00000000-0005-0000-0000-0000B38D0000}"/>
    <cellStyle name="Berechnung 2 1246" xfId="21689" xr:uid="{00000000-0005-0000-0000-0000B48D0000}"/>
    <cellStyle name="Berechnung 2 1247" xfId="21656" xr:uid="{00000000-0005-0000-0000-0000B58D0000}"/>
    <cellStyle name="Berechnung 2 1248" xfId="21616" xr:uid="{00000000-0005-0000-0000-0000B68D0000}"/>
    <cellStyle name="Berechnung 2 1249" xfId="21576" xr:uid="{00000000-0005-0000-0000-0000B78D0000}"/>
    <cellStyle name="Berechnung 2 125" xfId="6356" xr:uid="{00000000-0005-0000-0000-0000B88D0000}"/>
    <cellStyle name="Berechnung 2 1250" xfId="21535" xr:uid="{00000000-0005-0000-0000-0000B98D0000}"/>
    <cellStyle name="Berechnung 2 1251" xfId="21501" xr:uid="{00000000-0005-0000-0000-0000BA8D0000}"/>
    <cellStyle name="Berechnung 2 1252" xfId="21455" xr:uid="{00000000-0005-0000-0000-0000BB8D0000}"/>
    <cellStyle name="Berechnung 2 1253" xfId="21415" xr:uid="{00000000-0005-0000-0000-0000BC8D0000}"/>
    <cellStyle name="Berechnung 2 1254" xfId="21370" xr:uid="{00000000-0005-0000-0000-0000BD8D0000}"/>
    <cellStyle name="Berechnung 2 1255" xfId="21333" xr:uid="{00000000-0005-0000-0000-0000BE8D0000}"/>
    <cellStyle name="Berechnung 2 1256" xfId="21283" xr:uid="{00000000-0005-0000-0000-0000BF8D0000}"/>
    <cellStyle name="Berechnung 2 1257" xfId="21239" xr:uid="{00000000-0005-0000-0000-0000C08D0000}"/>
    <cellStyle name="Berechnung 2 1258" xfId="21228" xr:uid="{00000000-0005-0000-0000-0000C18D0000}"/>
    <cellStyle name="Berechnung 2 1259" xfId="21186" xr:uid="{00000000-0005-0000-0000-0000C28D0000}"/>
    <cellStyle name="Berechnung 2 126" xfId="6300" xr:uid="{00000000-0005-0000-0000-0000C38D0000}"/>
    <cellStyle name="Berechnung 2 1260" xfId="21145" xr:uid="{00000000-0005-0000-0000-0000C48D0000}"/>
    <cellStyle name="Berechnung 2 1261" xfId="21096" xr:uid="{00000000-0005-0000-0000-0000C58D0000}"/>
    <cellStyle name="Berechnung 2 1262" xfId="21077" xr:uid="{00000000-0005-0000-0000-0000C68D0000}"/>
    <cellStyle name="Berechnung 2 1263" xfId="25666" xr:uid="{00000000-0005-0000-0000-0000C78D0000}"/>
    <cellStyle name="Berechnung 2 1264" xfId="25680" xr:uid="{00000000-0005-0000-0000-0000C88D0000}"/>
    <cellStyle name="Berechnung 2 1265" xfId="25700" xr:uid="{00000000-0005-0000-0000-0000C98D0000}"/>
    <cellStyle name="Berechnung 2 1266" xfId="25720" xr:uid="{00000000-0005-0000-0000-0000CA8D0000}"/>
    <cellStyle name="Berechnung 2 1267" xfId="25740" xr:uid="{00000000-0005-0000-0000-0000CB8D0000}"/>
    <cellStyle name="Berechnung 2 1268" xfId="25760" xr:uid="{00000000-0005-0000-0000-0000CC8D0000}"/>
    <cellStyle name="Berechnung 2 1269" xfId="25785" xr:uid="{00000000-0005-0000-0000-0000CD8D0000}"/>
    <cellStyle name="Berechnung 2 127" xfId="6215" xr:uid="{00000000-0005-0000-0000-0000CE8D0000}"/>
    <cellStyle name="Berechnung 2 1270" xfId="25806" xr:uid="{00000000-0005-0000-0000-0000CF8D0000}"/>
    <cellStyle name="Berechnung 2 1271" xfId="25826" xr:uid="{00000000-0005-0000-0000-0000D08D0000}"/>
    <cellStyle name="Berechnung 2 1272" xfId="25846" xr:uid="{00000000-0005-0000-0000-0000D18D0000}"/>
    <cellStyle name="Berechnung 2 1273" xfId="25866" xr:uid="{00000000-0005-0000-0000-0000D28D0000}"/>
    <cellStyle name="Berechnung 2 1274" xfId="25892" xr:uid="{00000000-0005-0000-0000-0000D38D0000}"/>
    <cellStyle name="Berechnung 2 1275" xfId="25913" xr:uid="{00000000-0005-0000-0000-0000D48D0000}"/>
    <cellStyle name="Berechnung 2 1276" xfId="25933" xr:uid="{00000000-0005-0000-0000-0000D58D0000}"/>
    <cellStyle name="Berechnung 2 1277" xfId="25953" xr:uid="{00000000-0005-0000-0000-0000D68D0000}"/>
    <cellStyle name="Berechnung 2 1278" xfId="25973" xr:uid="{00000000-0005-0000-0000-0000D78D0000}"/>
    <cellStyle name="Berechnung 2 1279" xfId="25987" xr:uid="{00000000-0005-0000-0000-0000D88D0000}"/>
    <cellStyle name="Berechnung 2 128" xfId="6174" xr:uid="{00000000-0005-0000-0000-0000D98D0000}"/>
    <cellStyle name="Berechnung 2 1280" xfId="26008" xr:uid="{00000000-0005-0000-0000-0000DA8D0000}"/>
    <cellStyle name="Berechnung 2 1281" xfId="26028" xr:uid="{00000000-0005-0000-0000-0000DB8D0000}"/>
    <cellStyle name="Berechnung 2 1282" xfId="26048" xr:uid="{00000000-0005-0000-0000-0000DC8D0000}"/>
    <cellStyle name="Berechnung 2 1283" xfId="26068" xr:uid="{00000000-0005-0000-0000-0000DD8D0000}"/>
    <cellStyle name="Berechnung 2 1284" xfId="26081" xr:uid="{00000000-0005-0000-0000-0000DE8D0000}"/>
    <cellStyle name="Berechnung 2 1285" xfId="26101" xr:uid="{00000000-0005-0000-0000-0000DF8D0000}"/>
    <cellStyle name="Berechnung 2 1286" xfId="26121" xr:uid="{00000000-0005-0000-0000-0000E08D0000}"/>
    <cellStyle name="Berechnung 2 1287" xfId="26141" xr:uid="{00000000-0005-0000-0000-0000E18D0000}"/>
    <cellStyle name="Berechnung 2 1288" xfId="26161" xr:uid="{00000000-0005-0000-0000-0000E28D0000}"/>
    <cellStyle name="Berechnung 2 1289" xfId="26192" xr:uid="{00000000-0005-0000-0000-0000E38D0000}"/>
    <cellStyle name="Berechnung 2 129" xfId="6115" xr:uid="{00000000-0005-0000-0000-0000E48D0000}"/>
    <cellStyle name="Berechnung 2 1290" xfId="26212" xr:uid="{00000000-0005-0000-0000-0000E58D0000}"/>
    <cellStyle name="Berechnung 2 1291" xfId="26232" xr:uid="{00000000-0005-0000-0000-0000E68D0000}"/>
    <cellStyle name="Berechnung 2 1292" xfId="26252" xr:uid="{00000000-0005-0000-0000-0000E78D0000}"/>
    <cellStyle name="Berechnung 2 1293" xfId="26272" xr:uid="{00000000-0005-0000-0000-0000E88D0000}"/>
    <cellStyle name="Berechnung 2 1294" xfId="26298" xr:uid="{00000000-0005-0000-0000-0000E98D0000}"/>
    <cellStyle name="Berechnung 2 1295" xfId="26319" xr:uid="{00000000-0005-0000-0000-0000EA8D0000}"/>
    <cellStyle name="Berechnung 2 1296" xfId="26339" xr:uid="{00000000-0005-0000-0000-0000EB8D0000}"/>
    <cellStyle name="Berechnung 2 1297" xfId="26359" xr:uid="{00000000-0005-0000-0000-0000EC8D0000}"/>
    <cellStyle name="Berechnung 2 1298" xfId="26379" xr:uid="{00000000-0005-0000-0000-0000ED8D0000}"/>
    <cellStyle name="Berechnung 2 1299" xfId="26393" xr:uid="{00000000-0005-0000-0000-0000EE8D0000}"/>
    <cellStyle name="Berechnung 2 13" xfId="994" xr:uid="{00000000-0005-0000-0000-0000EF8D0000}"/>
    <cellStyle name="Berechnung 2 130" xfId="6052" xr:uid="{00000000-0005-0000-0000-0000F08D0000}"/>
    <cellStyle name="Berechnung 2 1300" xfId="26414" xr:uid="{00000000-0005-0000-0000-0000F18D0000}"/>
    <cellStyle name="Berechnung 2 1301" xfId="26434" xr:uid="{00000000-0005-0000-0000-0000F28D0000}"/>
    <cellStyle name="Berechnung 2 1302" xfId="26454" xr:uid="{00000000-0005-0000-0000-0000F38D0000}"/>
    <cellStyle name="Berechnung 2 1303" xfId="26474" xr:uid="{00000000-0005-0000-0000-0000F48D0000}"/>
    <cellStyle name="Berechnung 2 1304" xfId="26487" xr:uid="{00000000-0005-0000-0000-0000F58D0000}"/>
    <cellStyle name="Berechnung 2 1305" xfId="26507" xr:uid="{00000000-0005-0000-0000-0000F68D0000}"/>
    <cellStyle name="Berechnung 2 1306" xfId="26527" xr:uid="{00000000-0005-0000-0000-0000F78D0000}"/>
    <cellStyle name="Berechnung 2 1307" xfId="26547" xr:uid="{00000000-0005-0000-0000-0000F88D0000}"/>
    <cellStyle name="Berechnung 2 1308" xfId="26567" xr:uid="{00000000-0005-0000-0000-0000F98D0000}"/>
    <cellStyle name="Berechnung 2 1309" xfId="26587" xr:uid="{00000000-0005-0000-0000-0000FA8D0000}"/>
    <cellStyle name="Berechnung 2 131" xfId="5991" xr:uid="{00000000-0005-0000-0000-0000FB8D0000}"/>
    <cellStyle name="Berechnung 2 1310" xfId="26607" xr:uid="{00000000-0005-0000-0000-0000FC8D0000}"/>
    <cellStyle name="Berechnung 2 1311" xfId="26627" xr:uid="{00000000-0005-0000-0000-0000FD8D0000}"/>
    <cellStyle name="Berechnung 2 1312" xfId="26647" xr:uid="{00000000-0005-0000-0000-0000FE8D0000}"/>
    <cellStyle name="Berechnung 2 1313" xfId="26667" xr:uid="{00000000-0005-0000-0000-0000FF8D0000}"/>
    <cellStyle name="Berechnung 2 1314" xfId="26694" xr:uid="{00000000-0005-0000-0000-0000008E0000}"/>
    <cellStyle name="Berechnung 2 1315" xfId="26697" xr:uid="{00000000-0005-0000-0000-0000018E0000}"/>
    <cellStyle name="Berechnung 2 1316" xfId="26736" xr:uid="{00000000-0005-0000-0000-0000028E0000}"/>
    <cellStyle name="Berechnung 2 1317" xfId="26756" xr:uid="{00000000-0005-0000-0000-0000038E0000}"/>
    <cellStyle name="Berechnung 2 1318" xfId="26776" xr:uid="{00000000-0005-0000-0000-0000048E0000}"/>
    <cellStyle name="Berechnung 2 1319" xfId="26796" xr:uid="{00000000-0005-0000-0000-0000058E0000}"/>
    <cellStyle name="Berechnung 2 132" xfId="5939" xr:uid="{00000000-0005-0000-0000-0000068E0000}"/>
    <cellStyle name="Berechnung 2 1320" xfId="26816" xr:uid="{00000000-0005-0000-0000-0000078E0000}"/>
    <cellStyle name="Berechnung 2 1321" xfId="26832" xr:uid="{00000000-0005-0000-0000-0000088E0000}"/>
    <cellStyle name="Berechnung 2 1322" xfId="26852" xr:uid="{00000000-0005-0000-0000-0000098E0000}"/>
    <cellStyle name="Berechnung 2 1323" xfId="26872" xr:uid="{00000000-0005-0000-0000-00000A8E0000}"/>
    <cellStyle name="Berechnung 2 1324" xfId="26892" xr:uid="{00000000-0005-0000-0000-00000B8E0000}"/>
    <cellStyle name="Berechnung 2 1325" xfId="26912" xr:uid="{00000000-0005-0000-0000-00000C8E0000}"/>
    <cellStyle name="Berechnung 2 1326" xfId="26929" xr:uid="{00000000-0005-0000-0000-00000D8E0000}"/>
    <cellStyle name="Berechnung 2 1327" xfId="26989" xr:uid="{00000000-0005-0000-0000-00000E8E0000}"/>
    <cellStyle name="Berechnung 2 1328" xfId="27017" xr:uid="{00000000-0005-0000-0000-00000F8E0000}"/>
    <cellStyle name="Berechnung 2 1329" xfId="27037" xr:uid="{00000000-0005-0000-0000-0000108E0000}"/>
    <cellStyle name="Berechnung 2 133" xfId="5898" xr:uid="{00000000-0005-0000-0000-0000118E0000}"/>
    <cellStyle name="Berechnung 2 1330" xfId="27057" xr:uid="{00000000-0005-0000-0000-0000128E0000}"/>
    <cellStyle name="Berechnung 2 1331" xfId="27077" xr:uid="{00000000-0005-0000-0000-0000138E0000}"/>
    <cellStyle name="Berechnung 2 1332" xfId="27103" xr:uid="{00000000-0005-0000-0000-0000148E0000}"/>
    <cellStyle name="Berechnung 2 1333" xfId="27124" xr:uid="{00000000-0005-0000-0000-0000158E0000}"/>
    <cellStyle name="Berechnung 2 1334" xfId="27144" xr:uid="{00000000-0005-0000-0000-0000168E0000}"/>
    <cellStyle name="Berechnung 2 1335" xfId="27164" xr:uid="{00000000-0005-0000-0000-0000178E0000}"/>
    <cellStyle name="Berechnung 2 1336" xfId="27184" xr:uid="{00000000-0005-0000-0000-0000188E0000}"/>
    <cellStyle name="Berechnung 2 1337" xfId="27198" xr:uid="{00000000-0005-0000-0000-0000198E0000}"/>
    <cellStyle name="Berechnung 2 1338" xfId="27219" xr:uid="{00000000-0005-0000-0000-00001A8E0000}"/>
    <cellStyle name="Berechnung 2 1339" xfId="27239" xr:uid="{00000000-0005-0000-0000-00001B8E0000}"/>
    <cellStyle name="Berechnung 2 134" xfId="5831" xr:uid="{00000000-0005-0000-0000-00001C8E0000}"/>
    <cellStyle name="Berechnung 2 1340" xfId="27259" xr:uid="{00000000-0005-0000-0000-00001D8E0000}"/>
    <cellStyle name="Berechnung 2 1341" xfId="27279" xr:uid="{00000000-0005-0000-0000-00001E8E0000}"/>
    <cellStyle name="Berechnung 2 1342" xfId="27292" xr:uid="{00000000-0005-0000-0000-00001F8E0000}"/>
    <cellStyle name="Berechnung 2 1343" xfId="27312" xr:uid="{00000000-0005-0000-0000-0000208E0000}"/>
    <cellStyle name="Berechnung 2 1344" xfId="27332" xr:uid="{00000000-0005-0000-0000-0000218E0000}"/>
    <cellStyle name="Berechnung 2 1345" xfId="27352" xr:uid="{00000000-0005-0000-0000-0000228E0000}"/>
    <cellStyle name="Berechnung 2 1346" xfId="27372" xr:uid="{00000000-0005-0000-0000-0000238E0000}"/>
    <cellStyle name="Berechnung 2 1347" xfId="27403" xr:uid="{00000000-0005-0000-0000-0000248E0000}"/>
    <cellStyle name="Berechnung 2 1348" xfId="27423" xr:uid="{00000000-0005-0000-0000-0000258E0000}"/>
    <cellStyle name="Berechnung 2 1349" xfId="27443" xr:uid="{00000000-0005-0000-0000-0000268E0000}"/>
    <cellStyle name="Berechnung 2 135" xfId="5769" xr:uid="{00000000-0005-0000-0000-0000278E0000}"/>
    <cellStyle name="Berechnung 2 1350" xfId="27463" xr:uid="{00000000-0005-0000-0000-0000288E0000}"/>
    <cellStyle name="Berechnung 2 1351" xfId="27483" xr:uid="{00000000-0005-0000-0000-0000298E0000}"/>
    <cellStyle name="Berechnung 2 1352" xfId="27509" xr:uid="{00000000-0005-0000-0000-00002A8E0000}"/>
    <cellStyle name="Berechnung 2 1353" xfId="27530" xr:uid="{00000000-0005-0000-0000-00002B8E0000}"/>
    <cellStyle name="Berechnung 2 1354" xfId="27550" xr:uid="{00000000-0005-0000-0000-00002C8E0000}"/>
    <cellStyle name="Berechnung 2 1355" xfId="27570" xr:uid="{00000000-0005-0000-0000-00002D8E0000}"/>
    <cellStyle name="Berechnung 2 1356" xfId="27590" xr:uid="{00000000-0005-0000-0000-00002E8E0000}"/>
    <cellStyle name="Berechnung 2 1357" xfId="27604" xr:uid="{00000000-0005-0000-0000-00002F8E0000}"/>
    <cellStyle name="Berechnung 2 1358" xfId="27625" xr:uid="{00000000-0005-0000-0000-0000308E0000}"/>
    <cellStyle name="Berechnung 2 1359" xfId="27645" xr:uid="{00000000-0005-0000-0000-0000318E0000}"/>
    <cellStyle name="Berechnung 2 136" xfId="5710" xr:uid="{00000000-0005-0000-0000-0000328E0000}"/>
    <cellStyle name="Berechnung 2 1360" xfId="27665" xr:uid="{00000000-0005-0000-0000-0000338E0000}"/>
    <cellStyle name="Berechnung 2 1361" xfId="27685" xr:uid="{00000000-0005-0000-0000-0000348E0000}"/>
    <cellStyle name="Berechnung 2 1362" xfId="27698" xr:uid="{00000000-0005-0000-0000-0000358E0000}"/>
    <cellStyle name="Berechnung 2 1363" xfId="27718" xr:uid="{00000000-0005-0000-0000-0000368E0000}"/>
    <cellStyle name="Berechnung 2 1364" xfId="27738" xr:uid="{00000000-0005-0000-0000-0000378E0000}"/>
    <cellStyle name="Berechnung 2 1365" xfId="27758" xr:uid="{00000000-0005-0000-0000-0000388E0000}"/>
    <cellStyle name="Berechnung 2 1366" xfId="27778" xr:uid="{00000000-0005-0000-0000-0000398E0000}"/>
    <cellStyle name="Berechnung 2 1367" xfId="27798" xr:uid="{00000000-0005-0000-0000-00003A8E0000}"/>
    <cellStyle name="Berechnung 2 1368" xfId="27818" xr:uid="{00000000-0005-0000-0000-00003B8E0000}"/>
    <cellStyle name="Berechnung 2 1369" xfId="27838" xr:uid="{00000000-0005-0000-0000-00003C8E0000}"/>
    <cellStyle name="Berechnung 2 137" xfId="5658" xr:uid="{00000000-0005-0000-0000-00003D8E0000}"/>
    <cellStyle name="Berechnung 2 1370" xfId="27858" xr:uid="{00000000-0005-0000-0000-00003E8E0000}"/>
    <cellStyle name="Berechnung 2 1371" xfId="27878" xr:uid="{00000000-0005-0000-0000-00003F8E0000}"/>
    <cellStyle name="Berechnung 2 1372" xfId="27905" xr:uid="{00000000-0005-0000-0000-0000408E0000}"/>
    <cellStyle name="Berechnung 2 1373" xfId="27908" xr:uid="{00000000-0005-0000-0000-0000418E0000}"/>
    <cellStyle name="Berechnung 2 1374" xfId="27947" xr:uid="{00000000-0005-0000-0000-0000428E0000}"/>
    <cellStyle name="Berechnung 2 1375" xfId="27967" xr:uid="{00000000-0005-0000-0000-0000438E0000}"/>
    <cellStyle name="Berechnung 2 1376" xfId="27987" xr:uid="{00000000-0005-0000-0000-0000448E0000}"/>
    <cellStyle name="Berechnung 2 1377" xfId="28007" xr:uid="{00000000-0005-0000-0000-0000458E0000}"/>
    <cellStyle name="Berechnung 2 1378" xfId="28027" xr:uid="{00000000-0005-0000-0000-0000468E0000}"/>
    <cellStyle name="Berechnung 2 1379" xfId="28043" xr:uid="{00000000-0005-0000-0000-0000478E0000}"/>
    <cellStyle name="Berechnung 2 138" xfId="5577" xr:uid="{00000000-0005-0000-0000-0000488E0000}"/>
    <cellStyle name="Berechnung 2 1380" xfId="28063" xr:uid="{00000000-0005-0000-0000-0000498E0000}"/>
    <cellStyle name="Berechnung 2 1381" xfId="28083" xr:uid="{00000000-0005-0000-0000-00004A8E0000}"/>
    <cellStyle name="Berechnung 2 1382" xfId="28103" xr:uid="{00000000-0005-0000-0000-00004B8E0000}"/>
    <cellStyle name="Berechnung 2 1383" xfId="28123" xr:uid="{00000000-0005-0000-0000-00004C8E0000}"/>
    <cellStyle name="Berechnung 2 1384" xfId="28313" xr:uid="{00000000-0005-0000-0000-00004D8E0000}"/>
    <cellStyle name="Berechnung 2 1385" xfId="28333" xr:uid="{00000000-0005-0000-0000-00004E8E0000}"/>
    <cellStyle name="Berechnung 2 1386" xfId="28353" xr:uid="{00000000-0005-0000-0000-00004F8E0000}"/>
    <cellStyle name="Berechnung 2 1387" xfId="28373" xr:uid="{00000000-0005-0000-0000-0000508E0000}"/>
    <cellStyle name="Berechnung 2 1388" xfId="28399" xr:uid="{00000000-0005-0000-0000-0000518E0000}"/>
    <cellStyle name="Berechnung 2 1389" xfId="28420" xr:uid="{00000000-0005-0000-0000-0000528E0000}"/>
    <cellStyle name="Berechnung 2 139" xfId="5514" xr:uid="{00000000-0005-0000-0000-0000538E0000}"/>
    <cellStyle name="Berechnung 2 1390" xfId="28440" xr:uid="{00000000-0005-0000-0000-0000548E0000}"/>
    <cellStyle name="Berechnung 2 1391" xfId="28460" xr:uid="{00000000-0005-0000-0000-0000558E0000}"/>
    <cellStyle name="Berechnung 2 1392" xfId="28480" xr:uid="{00000000-0005-0000-0000-0000568E0000}"/>
    <cellStyle name="Berechnung 2 1393" xfId="28494" xr:uid="{00000000-0005-0000-0000-0000578E0000}"/>
    <cellStyle name="Berechnung 2 1394" xfId="28515" xr:uid="{00000000-0005-0000-0000-0000588E0000}"/>
    <cellStyle name="Berechnung 2 1395" xfId="28535" xr:uid="{00000000-0005-0000-0000-0000598E0000}"/>
    <cellStyle name="Berechnung 2 1396" xfId="28555" xr:uid="{00000000-0005-0000-0000-00005A8E0000}"/>
    <cellStyle name="Berechnung 2 1397" xfId="28575" xr:uid="{00000000-0005-0000-0000-00005B8E0000}"/>
    <cellStyle name="Berechnung 2 1398" xfId="28588" xr:uid="{00000000-0005-0000-0000-00005C8E0000}"/>
    <cellStyle name="Berechnung 2 1399" xfId="28608" xr:uid="{00000000-0005-0000-0000-00005D8E0000}"/>
    <cellStyle name="Berechnung 2 14" xfId="1054" xr:uid="{00000000-0005-0000-0000-00005E8E0000}"/>
    <cellStyle name="Berechnung 2 140" xfId="5453" xr:uid="{00000000-0005-0000-0000-00005F8E0000}"/>
    <cellStyle name="Berechnung 2 1400" xfId="28628" xr:uid="{00000000-0005-0000-0000-0000608E0000}"/>
    <cellStyle name="Berechnung 2 1401" xfId="28648" xr:uid="{00000000-0005-0000-0000-0000618E0000}"/>
    <cellStyle name="Berechnung 2 1402" xfId="28668" xr:uid="{00000000-0005-0000-0000-0000628E0000}"/>
    <cellStyle name="Berechnung 2 1403" xfId="28700" xr:uid="{00000000-0005-0000-0000-0000638E0000}"/>
    <cellStyle name="Berechnung 2 1404" xfId="28720" xr:uid="{00000000-0005-0000-0000-0000648E0000}"/>
    <cellStyle name="Berechnung 2 1405" xfId="28740" xr:uid="{00000000-0005-0000-0000-0000658E0000}"/>
    <cellStyle name="Berechnung 2 1406" xfId="28760" xr:uid="{00000000-0005-0000-0000-0000668E0000}"/>
    <cellStyle name="Berechnung 2 1407" xfId="28780" xr:uid="{00000000-0005-0000-0000-0000678E0000}"/>
    <cellStyle name="Berechnung 2 1408" xfId="28806" xr:uid="{00000000-0005-0000-0000-0000688E0000}"/>
    <cellStyle name="Berechnung 2 1409" xfId="28827" xr:uid="{00000000-0005-0000-0000-0000698E0000}"/>
    <cellStyle name="Berechnung 2 141" xfId="5400" xr:uid="{00000000-0005-0000-0000-00006A8E0000}"/>
    <cellStyle name="Berechnung 2 1410" xfId="28847" xr:uid="{00000000-0005-0000-0000-00006B8E0000}"/>
    <cellStyle name="Berechnung 2 1411" xfId="28867" xr:uid="{00000000-0005-0000-0000-00006C8E0000}"/>
    <cellStyle name="Berechnung 2 1412" xfId="28887" xr:uid="{00000000-0005-0000-0000-00006D8E0000}"/>
    <cellStyle name="Berechnung 2 1413" xfId="28901" xr:uid="{00000000-0005-0000-0000-00006E8E0000}"/>
    <cellStyle name="Berechnung 2 1414" xfId="28922" xr:uid="{00000000-0005-0000-0000-00006F8E0000}"/>
    <cellStyle name="Berechnung 2 1415" xfId="28942" xr:uid="{00000000-0005-0000-0000-0000708E0000}"/>
    <cellStyle name="Berechnung 2 1416" xfId="28962" xr:uid="{00000000-0005-0000-0000-0000718E0000}"/>
    <cellStyle name="Berechnung 2 1417" xfId="28982" xr:uid="{00000000-0005-0000-0000-0000728E0000}"/>
    <cellStyle name="Berechnung 2 1418" xfId="28995" xr:uid="{00000000-0005-0000-0000-0000738E0000}"/>
    <cellStyle name="Berechnung 2 1419" xfId="29015" xr:uid="{00000000-0005-0000-0000-0000748E0000}"/>
    <cellStyle name="Berechnung 2 142" xfId="5344" xr:uid="{00000000-0005-0000-0000-0000758E0000}"/>
    <cellStyle name="Berechnung 2 1420" xfId="29035" xr:uid="{00000000-0005-0000-0000-0000768E0000}"/>
    <cellStyle name="Berechnung 2 1421" xfId="29055" xr:uid="{00000000-0005-0000-0000-0000778E0000}"/>
    <cellStyle name="Berechnung 2 1422" xfId="29075" xr:uid="{00000000-0005-0000-0000-0000788E0000}"/>
    <cellStyle name="Berechnung 2 1423" xfId="29095" xr:uid="{00000000-0005-0000-0000-0000798E0000}"/>
    <cellStyle name="Berechnung 2 1424" xfId="29115" xr:uid="{00000000-0005-0000-0000-00007A8E0000}"/>
    <cellStyle name="Berechnung 2 1425" xfId="29135" xr:uid="{00000000-0005-0000-0000-00007B8E0000}"/>
    <cellStyle name="Berechnung 2 1426" xfId="29155" xr:uid="{00000000-0005-0000-0000-00007C8E0000}"/>
    <cellStyle name="Berechnung 2 1427" xfId="29175" xr:uid="{00000000-0005-0000-0000-00007D8E0000}"/>
    <cellStyle name="Berechnung 2 1428" xfId="29203" xr:uid="{00000000-0005-0000-0000-00007E8E0000}"/>
    <cellStyle name="Berechnung 2 1429" xfId="29207" xr:uid="{00000000-0005-0000-0000-00007F8E0000}"/>
    <cellStyle name="Berechnung 2 143" xfId="5272" xr:uid="{00000000-0005-0000-0000-0000808E0000}"/>
    <cellStyle name="Berechnung 2 1430" xfId="29247" xr:uid="{00000000-0005-0000-0000-0000818E0000}"/>
    <cellStyle name="Berechnung 2 1431" xfId="29267" xr:uid="{00000000-0005-0000-0000-0000828E0000}"/>
    <cellStyle name="Berechnung 2 1432" xfId="29287" xr:uid="{00000000-0005-0000-0000-0000838E0000}"/>
    <cellStyle name="Berechnung 2 1433" xfId="29307" xr:uid="{00000000-0005-0000-0000-0000848E0000}"/>
    <cellStyle name="Berechnung 2 1434" xfId="29327" xr:uid="{00000000-0005-0000-0000-0000858E0000}"/>
    <cellStyle name="Berechnung 2 1435" xfId="29343" xr:uid="{00000000-0005-0000-0000-0000868E0000}"/>
    <cellStyle name="Berechnung 2 1436" xfId="29363" xr:uid="{00000000-0005-0000-0000-0000878E0000}"/>
    <cellStyle name="Berechnung 2 1437" xfId="29383" xr:uid="{00000000-0005-0000-0000-0000888E0000}"/>
    <cellStyle name="Berechnung 2 1438" xfId="29403" xr:uid="{00000000-0005-0000-0000-0000898E0000}"/>
    <cellStyle name="Berechnung 2 1439" xfId="29423" xr:uid="{00000000-0005-0000-0000-00008A8E0000}"/>
    <cellStyle name="Berechnung 2 144" xfId="5217" xr:uid="{00000000-0005-0000-0000-00008B8E0000}"/>
    <cellStyle name="Berechnung 2 1440" xfId="29441" xr:uid="{00000000-0005-0000-0000-00008C8E0000}"/>
    <cellStyle name="Berechnung 2 1441" xfId="29501" xr:uid="{00000000-0005-0000-0000-00008D8E0000}"/>
    <cellStyle name="Berechnung 2 1442" xfId="29529" xr:uid="{00000000-0005-0000-0000-00008E8E0000}"/>
    <cellStyle name="Berechnung 2 1443" xfId="29549" xr:uid="{00000000-0005-0000-0000-00008F8E0000}"/>
    <cellStyle name="Berechnung 2 1444" xfId="29569" xr:uid="{00000000-0005-0000-0000-0000908E0000}"/>
    <cellStyle name="Berechnung 2 1445" xfId="29589" xr:uid="{00000000-0005-0000-0000-0000918E0000}"/>
    <cellStyle name="Berechnung 2 1446" xfId="29615" xr:uid="{00000000-0005-0000-0000-0000928E0000}"/>
    <cellStyle name="Berechnung 2 1447" xfId="29636" xr:uid="{00000000-0005-0000-0000-0000938E0000}"/>
    <cellStyle name="Berechnung 2 1448" xfId="29656" xr:uid="{00000000-0005-0000-0000-0000948E0000}"/>
    <cellStyle name="Berechnung 2 1449" xfId="29676" xr:uid="{00000000-0005-0000-0000-0000958E0000}"/>
    <cellStyle name="Berechnung 2 145" xfId="5152" xr:uid="{00000000-0005-0000-0000-0000968E0000}"/>
    <cellStyle name="Berechnung 2 1450" xfId="29696" xr:uid="{00000000-0005-0000-0000-0000978E0000}"/>
    <cellStyle name="Berechnung 2 1451" xfId="29710" xr:uid="{00000000-0005-0000-0000-0000988E0000}"/>
    <cellStyle name="Berechnung 2 1452" xfId="29731" xr:uid="{00000000-0005-0000-0000-0000998E0000}"/>
    <cellStyle name="Berechnung 2 1453" xfId="29751" xr:uid="{00000000-0005-0000-0000-00009A8E0000}"/>
    <cellStyle name="Berechnung 2 1454" xfId="29771" xr:uid="{00000000-0005-0000-0000-00009B8E0000}"/>
    <cellStyle name="Berechnung 2 1455" xfId="29791" xr:uid="{00000000-0005-0000-0000-00009C8E0000}"/>
    <cellStyle name="Berechnung 2 1456" xfId="29804" xr:uid="{00000000-0005-0000-0000-00009D8E0000}"/>
    <cellStyle name="Berechnung 2 1457" xfId="29824" xr:uid="{00000000-0005-0000-0000-00009E8E0000}"/>
    <cellStyle name="Berechnung 2 1458" xfId="29844" xr:uid="{00000000-0005-0000-0000-00009F8E0000}"/>
    <cellStyle name="Berechnung 2 1459" xfId="29864" xr:uid="{00000000-0005-0000-0000-0000A08E0000}"/>
    <cellStyle name="Berechnung 2 146" xfId="5096" xr:uid="{00000000-0005-0000-0000-0000A18E0000}"/>
    <cellStyle name="Berechnung 2 1460" xfId="29884" xr:uid="{00000000-0005-0000-0000-0000A28E0000}"/>
    <cellStyle name="Berechnung 2 1461" xfId="29915" xr:uid="{00000000-0005-0000-0000-0000A38E0000}"/>
    <cellStyle name="Berechnung 2 1462" xfId="29935" xr:uid="{00000000-0005-0000-0000-0000A48E0000}"/>
    <cellStyle name="Berechnung 2 1463" xfId="29955" xr:uid="{00000000-0005-0000-0000-0000A58E0000}"/>
    <cellStyle name="Berechnung 2 1464" xfId="29975" xr:uid="{00000000-0005-0000-0000-0000A68E0000}"/>
    <cellStyle name="Berechnung 2 1465" xfId="29995" xr:uid="{00000000-0005-0000-0000-0000A78E0000}"/>
    <cellStyle name="Berechnung 2 1466" xfId="30021" xr:uid="{00000000-0005-0000-0000-0000A88E0000}"/>
    <cellStyle name="Berechnung 2 1467" xfId="30042" xr:uid="{00000000-0005-0000-0000-0000A98E0000}"/>
    <cellStyle name="Berechnung 2 1468" xfId="30062" xr:uid="{00000000-0005-0000-0000-0000AA8E0000}"/>
    <cellStyle name="Berechnung 2 1469" xfId="30082" xr:uid="{00000000-0005-0000-0000-0000AB8E0000}"/>
    <cellStyle name="Berechnung 2 147" xfId="5036" xr:uid="{00000000-0005-0000-0000-0000AC8E0000}"/>
    <cellStyle name="Berechnung 2 1470" xfId="30102" xr:uid="{00000000-0005-0000-0000-0000AD8E0000}"/>
    <cellStyle name="Berechnung 2 1471" xfId="30116" xr:uid="{00000000-0005-0000-0000-0000AE8E0000}"/>
    <cellStyle name="Berechnung 2 1472" xfId="30137" xr:uid="{00000000-0005-0000-0000-0000AF8E0000}"/>
    <cellStyle name="Berechnung 2 1473" xfId="30157" xr:uid="{00000000-0005-0000-0000-0000B08E0000}"/>
    <cellStyle name="Berechnung 2 1474" xfId="30177" xr:uid="{00000000-0005-0000-0000-0000B18E0000}"/>
    <cellStyle name="Berechnung 2 1475" xfId="30197" xr:uid="{00000000-0005-0000-0000-0000B28E0000}"/>
    <cellStyle name="Berechnung 2 1476" xfId="30210" xr:uid="{00000000-0005-0000-0000-0000B38E0000}"/>
    <cellStyle name="Berechnung 2 1477" xfId="30230" xr:uid="{00000000-0005-0000-0000-0000B48E0000}"/>
    <cellStyle name="Berechnung 2 1478" xfId="30250" xr:uid="{00000000-0005-0000-0000-0000B58E0000}"/>
    <cellStyle name="Berechnung 2 1479" xfId="30270" xr:uid="{00000000-0005-0000-0000-0000B68E0000}"/>
    <cellStyle name="Berechnung 2 148" xfId="4988" xr:uid="{00000000-0005-0000-0000-0000B78E0000}"/>
    <cellStyle name="Berechnung 2 1480" xfId="30290" xr:uid="{00000000-0005-0000-0000-0000B88E0000}"/>
    <cellStyle name="Berechnung 2 1481" xfId="30310" xr:uid="{00000000-0005-0000-0000-0000B98E0000}"/>
    <cellStyle name="Berechnung 2 1482" xfId="30330" xr:uid="{00000000-0005-0000-0000-0000BA8E0000}"/>
    <cellStyle name="Berechnung 2 1483" xfId="30350" xr:uid="{00000000-0005-0000-0000-0000BB8E0000}"/>
    <cellStyle name="Berechnung 2 1484" xfId="30370" xr:uid="{00000000-0005-0000-0000-0000BC8E0000}"/>
    <cellStyle name="Berechnung 2 1485" xfId="30390" xr:uid="{00000000-0005-0000-0000-0000BD8E0000}"/>
    <cellStyle name="Berechnung 2 1486" xfId="30417" xr:uid="{00000000-0005-0000-0000-0000BE8E0000}"/>
    <cellStyle name="Berechnung 2 1487" xfId="30420" xr:uid="{00000000-0005-0000-0000-0000BF8E0000}"/>
    <cellStyle name="Berechnung 2 1488" xfId="30460" xr:uid="{00000000-0005-0000-0000-0000C08E0000}"/>
    <cellStyle name="Berechnung 2 1489" xfId="30480" xr:uid="{00000000-0005-0000-0000-0000C18E0000}"/>
    <cellStyle name="Berechnung 2 149" xfId="4930" xr:uid="{00000000-0005-0000-0000-0000C28E0000}"/>
    <cellStyle name="Berechnung 2 1490" xfId="30500" xr:uid="{00000000-0005-0000-0000-0000C38E0000}"/>
    <cellStyle name="Berechnung 2 1491" xfId="30520" xr:uid="{00000000-0005-0000-0000-0000C48E0000}"/>
    <cellStyle name="Berechnung 2 1492" xfId="30540" xr:uid="{00000000-0005-0000-0000-0000C58E0000}"/>
    <cellStyle name="Berechnung 2 1493" xfId="30556" xr:uid="{00000000-0005-0000-0000-0000C68E0000}"/>
    <cellStyle name="Berechnung 2 1494" xfId="30576" xr:uid="{00000000-0005-0000-0000-0000C78E0000}"/>
    <cellStyle name="Berechnung 2 1495" xfId="30596" xr:uid="{00000000-0005-0000-0000-0000C88E0000}"/>
    <cellStyle name="Berechnung 2 1496" xfId="30616" xr:uid="{00000000-0005-0000-0000-0000C98E0000}"/>
    <cellStyle name="Berechnung 2 1497" xfId="30636" xr:uid="{00000000-0005-0000-0000-0000CA8E0000}"/>
    <cellStyle name="Berechnung 2 1498" xfId="30708" xr:uid="{00000000-0005-0000-0000-0000CB8E0000}"/>
    <cellStyle name="Berechnung 2 1499" xfId="30728" xr:uid="{00000000-0005-0000-0000-0000CC8E0000}"/>
    <cellStyle name="Berechnung 2 15" xfId="1113" xr:uid="{00000000-0005-0000-0000-0000CD8E0000}"/>
    <cellStyle name="Berechnung 2 150" xfId="4871" xr:uid="{00000000-0005-0000-0000-0000CE8E0000}"/>
    <cellStyle name="Berechnung 2 1500" xfId="30748" xr:uid="{00000000-0005-0000-0000-0000CF8E0000}"/>
    <cellStyle name="Berechnung 2 1501" xfId="30768" xr:uid="{00000000-0005-0000-0000-0000D08E0000}"/>
    <cellStyle name="Berechnung 2 1502" xfId="30794" xr:uid="{00000000-0005-0000-0000-0000D18E0000}"/>
    <cellStyle name="Berechnung 2 1503" xfId="30815" xr:uid="{00000000-0005-0000-0000-0000D28E0000}"/>
    <cellStyle name="Berechnung 2 1504" xfId="30835" xr:uid="{00000000-0005-0000-0000-0000D38E0000}"/>
    <cellStyle name="Berechnung 2 1505" xfId="30855" xr:uid="{00000000-0005-0000-0000-0000D48E0000}"/>
    <cellStyle name="Berechnung 2 1506" xfId="30875" xr:uid="{00000000-0005-0000-0000-0000D58E0000}"/>
    <cellStyle name="Berechnung 2 1507" xfId="30889" xr:uid="{00000000-0005-0000-0000-0000D68E0000}"/>
    <cellStyle name="Berechnung 2 1508" xfId="30910" xr:uid="{00000000-0005-0000-0000-0000D78E0000}"/>
    <cellStyle name="Berechnung 2 1509" xfId="30930" xr:uid="{00000000-0005-0000-0000-0000D88E0000}"/>
    <cellStyle name="Berechnung 2 151" xfId="4814" xr:uid="{00000000-0005-0000-0000-0000D98E0000}"/>
    <cellStyle name="Berechnung 2 1510" xfId="30950" xr:uid="{00000000-0005-0000-0000-0000DA8E0000}"/>
    <cellStyle name="Berechnung 2 1511" xfId="30970" xr:uid="{00000000-0005-0000-0000-0000DB8E0000}"/>
    <cellStyle name="Berechnung 2 1512" xfId="30983" xr:uid="{00000000-0005-0000-0000-0000DC8E0000}"/>
    <cellStyle name="Berechnung 2 1513" xfId="31003" xr:uid="{00000000-0005-0000-0000-0000DD8E0000}"/>
    <cellStyle name="Berechnung 2 1514" xfId="31023" xr:uid="{00000000-0005-0000-0000-0000DE8E0000}"/>
    <cellStyle name="Berechnung 2 1515" xfId="31043" xr:uid="{00000000-0005-0000-0000-0000DF8E0000}"/>
    <cellStyle name="Berechnung 2 1516" xfId="31063" xr:uid="{00000000-0005-0000-0000-0000E08E0000}"/>
    <cellStyle name="Berechnung 2 1517" xfId="31094" xr:uid="{00000000-0005-0000-0000-0000E18E0000}"/>
    <cellStyle name="Berechnung 2 1518" xfId="31114" xr:uid="{00000000-0005-0000-0000-0000E28E0000}"/>
    <cellStyle name="Berechnung 2 1519" xfId="31134" xr:uid="{00000000-0005-0000-0000-0000E38E0000}"/>
    <cellStyle name="Berechnung 2 152" xfId="4755" xr:uid="{00000000-0005-0000-0000-0000E48E0000}"/>
    <cellStyle name="Berechnung 2 1520" xfId="31154" xr:uid="{00000000-0005-0000-0000-0000E58E0000}"/>
    <cellStyle name="Berechnung 2 1521" xfId="31174" xr:uid="{00000000-0005-0000-0000-0000E68E0000}"/>
    <cellStyle name="Berechnung 2 1522" xfId="31200" xr:uid="{00000000-0005-0000-0000-0000E78E0000}"/>
    <cellStyle name="Berechnung 2 1523" xfId="31221" xr:uid="{00000000-0005-0000-0000-0000E88E0000}"/>
    <cellStyle name="Berechnung 2 1524" xfId="31241" xr:uid="{00000000-0005-0000-0000-0000E98E0000}"/>
    <cellStyle name="Berechnung 2 1525" xfId="31261" xr:uid="{00000000-0005-0000-0000-0000EA8E0000}"/>
    <cellStyle name="Berechnung 2 1526" xfId="31281" xr:uid="{00000000-0005-0000-0000-0000EB8E0000}"/>
    <cellStyle name="Berechnung 2 1527" xfId="31295" xr:uid="{00000000-0005-0000-0000-0000EC8E0000}"/>
    <cellStyle name="Berechnung 2 1528" xfId="31316" xr:uid="{00000000-0005-0000-0000-0000ED8E0000}"/>
    <cellStyle name="Berechnung 2 1529" xfId="31336" xr:uid="{00000000-0005-0000-0000-0000EE8E0000}"/>
    <cellStyle name="Berechnung 2 153" xfId="4713" xr:uid="{00000000-0005-0000-0000-0000EF8E0000}"/>
    <cellStyle name="Berechnung 2 1530" xfId="31356" xr:uid="{00000000-0005-0000-0000-0000F08E0000}"/>
    <cellStyle name="Berechnung 2 1531" xfId="31376" xr:uid="{00000000-0005-0000-0000-0000F18E0000}"/>
    <cellStyle name="Berechnung 2 1532" xfId="31389" xr:uid="{00000000-0005-0000-0000-0000F28E0000}"/>
    <cellStyle name="Berechnung 2 1533" xfId="31409" xr:uid="{00000000-0005-0000-0000-0000F38E0000}"/>
    <cellStyle name="Berechnung 2 1534" xfId="31429" xr:uid="{00000000-0005-0000-0000-0000F48E0000}"/>
    <cellStyle name="Berechnung 2 1535" xfId="31449" xr:uid="{00000000-0005-0000-0000-0000F58E0000}"/>
    <cellStyle name="Berechnung 2 1536" xfId="31469" xr:uid="{00000000-0005-0000-0000-0000F68E0000}"/>
    <cellStyle name="Berechnung 2 1537" xfId="31489" xr:uid="{00000000-0005-0000-0000-0000F78E0000}"/>
    <cellStyle name="Berechnung 2 1538" xfId="31509" xr:uid="{00000000-0005-0000-0000-0000F88E0000}"/>
    <cellStyle name="Berechnung 2 1539" xfId="31529" xr:uid="{00000000-0005-0000-0000-0000F98E0000}"/>
    <cellStyle name="Berechnung 2 154" xfId="4653" xr:uid="{00000000-0005-0000-0000-0000FA8E0000}"/>
    <cellStyle name="Berechnung 2 1540" xfId="31549" xr:uid="{00000000-0005-0000-0000-0000FB8E0000}"/>
    <cellStyle name="Berechnung 2 1541" xfId="31569" xr:uid="{00000000-0005-0000-0000-0000FC8E0000}"/>
    <cellStyle name="Berechnung 2 1542" xfId="31597" xr:uid="{00000000-0005-0000-0000-0000FD8E0000}"/>
    <cellStyle name="Berechnung 2 1543" xfId="31601" xr:uid="{00000000-0005-0000-0000-0000FE8E0000}"/>
    <cellStyle name="Berechnung 2 1544" xfId="31641" xr:uid="{00000000-0005-0000-0000-0000FF8E0000}"/>
    <cellStyle name="Berechnung 2 1545" xfId="31661" xr:uid="{00000000-0005-0000-0000-0000008F0000}"/>
    <cellStyle name="Berechnung 2 1546" xfId="31681" xr:uid="{00000000-0005-0000-0000-0000018F0000}"/>
    <cellStyle name="Berechnung 2 1547" xfId="31701" xr:uid="{00000000-0005-0000-0000-0000028F0000}"/>
    <cellStyle name="Berechnung 2 1548" xfId="31721" xr:uid="{00000000-0005-0000-0000-0000038F0000}"/>
    <cellStyle name="Berechnung 2 1549" xfId="31737" xr:uid="{00000000-0005-0000-0000-0000048F0000}"/>
    <cellStyle name="Berechnung 2 155" xfId="4594" xr:uid="{00000000-0005-0000-0000-0000058F0000}"/>
    <cellStyle name="Berechnung 2 1550" xfId="31757" xr:uid="{00000000-0005-0000-0000-0000068F0000}"/>
    <cellStyle name="Berechnung 2 1551" xfId="31777" xr:uid="{00000000-0005-0000-0000-0000078F0000}"/>
    <cellStyle name="Berechnung 2 1552" xfId="31797" xr:uid="{00000000-0005-0000-0000-0000088F0000}"/>
    <cellStyle name="Berechnung 2 1553" xfId="31817" xr:uid="{00000000-0005-0000-0000-0000098F0000}"/>
    <cellStyle name="Berechnung 2 1554" xfId="31834" xr:uid="{00000000-0005-0000-0000-00000A8F0000}"/>
    <cellStyle name="Berechnung 2 1555" xfId="31894" xr:uid="{00000000-0005-0000-0000-00000B8F0000}"/>
    <cellStyle name="Berechnung 2 1556" xfId="31922" xr:uid="{00000000-0005-0000-0000-00000C8F0000}"/>
    <cellStyle name="Berechnung 2 1557" xfId="31942" xr:uid="{00000000-0005-0000-0000-00000D8F0000}"/>
    <cellStyle name="Berechnung 2 1558" xfId="31962" xr:uid="{00000000-0005-0000-0000-00000E8F0000}"/>
    <cellStyle name="Berechnung 2 1559" xfId="31982" xr:uid="{00000000-0005-0000-0000-00000F8F0000}"/>
    <cellStyle name="Berechnung 2 156" xfId="4537" xr:uid="{00000000-0005-0000-0000-0000108F0000}"/>
    <cellStyle name="Berechnung 2 1560" xfId="32007" xr:uid="{00000000-0005-0000-0000-0000118F0000}"/>
    <cellStyle name="Berechnung 2 1561" xfId="32028" xr:uid="{00000000-0005-0000-0000-0000128F0000}"/>
    <cellStyle name="Berechnung 2 1562" xfId="32048" xr:uid="{00000000-0005-0000-0000-0000138F0000}"/>
    <cellStyle name="Berechnung 2 1563" xfId="32068" xr:uid="{00000000-0005-0000-0000-0000148F0000}"/>
    <cellStyle name="Berechnung 2 1564" xfId="32088" xr:uid="{00000000-0005-0000-0000-0000158F0000}"/>
    <cellStyle name="Berechnung 2 1565" xfId="32102" xr:uid="{00000000-0005-0000-0000-0000168F0000}"/>
    <cellStyle name="Berechnung 2 1566" xfId="32123" xr:uid="{00000000-0005-0000-0000-0000178F0000}"/>
    <cellStyle name="Berechnung 2 1567" xfId="32143" xr:uid="{00000000-0005-0000-0000-0000188F0000}"/>
    <cellStyle name="Berechnung 2 1568" xfId="32163" xr:uid="{00000000-0005-0000-0000-0000198F0000}"/>
    <cellStyle name="Berechnung 2 1569" xfId="32183" xr:uid="{00000000-0005-0000-0000-00001A8F0000}"/>
    <cellStyle name="Berechnung 2 157" xfId="4477" xr:uid="{00000000-0005-0000-0000-00001B8F0000}"/>
    <cellStyle name="Berechnung 2 1570" xfId="32196" xr:uid="{00000000-0005-0000-0000-00001C8F0000}"/>
    <cellStyle name="Berechnung 2 1571" xfId="32216" xr:uid="{00000000-0005-0000-0000-00001D8F0000}"/>
    <cellStyle name="Berechnung 2 1572" xfId="32236" xr:uid="{00000000-0005-0000-0000-00001E8F0000}"/>
    <cellStyle name="Berechnung 2 1573" xfId="32256" xr:uid="{00000000-0005-0000-0000-00001F8F0000}"/>
    <cellStyle name="Berechnung 2 1574" xfId="32276" xr:uid="{00000000-0005-0000-0000-0000208F0000}"/>
    <cellStyle name="Berechnung 2 1575" xfId="32306" xr:uid="{00000000-0005-0000-0000-0000218F0000}"/>
    <cellStyle name="Berechnung 2 1576" xfId="32326" xr:uid="{00000000-0005-0000-0000-0000228F0000}"/>
    <cellStyle name="Berechnung 2 1577" xfId="32346" xr:uid="{00000000-0005-0000-0000-0000238F0000}"/>
    <cellStyle name="Berechnung 2 1578" xfId="32366" xr:uid="{00000000-0005-0000-0000-0000248F0000}"/>
    <cellStyle name="Berechnung 2 1579" xfId="32386" xr:uid="{00000000-0005-0000-0000-0000258F0000}"/>
    <cellStyle name="Berechnung 2 158" xfId="4410" xr:uid="{00000000-0005-0000-0000-0000268F0000}"/>
    <cellStyle name="Berechnung 2 1580" xfId="32411" xr:uid="{00000000-0005-0000-0000-0000278F0000}"/>
    <cellStyle name="Berechnung 2 1581" xfId="32432" xr:uid="{00000000-0005-0000-0000-0000288F0000}"/>
    <cellStyle name="Berechnung 2 1582" xfId="32452" xr:uid="{00000000-0005-0000-0000-0000298F0000}"/>
    <cellStyle name="Berechnung 2 1583" xfId="32472" xr:uid="{00000000-0005-0000-0000-00002A8F0000}"/>
    <cellStyle name="Berechnung 2 1584" xfId="32492" xr:uid="{00000000-0005-0000-0000-00002B8F0000}"/>
    <cellStyle name="Berechnung 2 1585" xfId="32506" xr:uid="{00000000-0005-0000-0000-00002C8F0000}"/>
    <cellStyle name="Berechnung 2 1586" xfId="32527" xr:uid="{00000000-0005-0000-0000-00002D8F0000}"/>
    <cellStyle name="Berechnung 2 1587" xfId="32547" xr:uid="{00000000-0005-0000-0000-00002E8F0000}"/>
    <cellStyle name="Berechnung 2 1588" xfId="32567" xr:uid="{00000000-0005-0000-0000-00002F8F0000}"/>
    <cellStyle name="Berechnung 2 1589" xfId="32587" xr:uid="{00000000-0005-0000-0000-0000308F0000}"/>
    <cellStyle name="Berechnung 2 159" xfId="4350" xr:uid="{00000000-0005-0000-0000-0000318F0000}"/>
    <cellStyle name="Berechnung 2 1590" xfId="32600" xr:uid="{00000000-0005-0000-0000-0000328F0000}"/>
    <cellStyle name="Berechnung 2 1591" xfId="32620" xr:uid="{00000000-0005-0000-0000-0000338F0000}"/>
    <cellStyle name="Berechnung 2 1592" xfId="32640" xr:uid="{00000000-0005-0000-0000-0000348F0000}"/>
    <cellStyle name="Berechnung 2 1593" xfId="32660" xr:uid="{00000000-0005-0000-0000-0000358F0000}"/>
    <cellStyle name="Berechnung 2 1594" xfId="32680" xr:uid="{00000000-0005-0000-0000-0000368F0000}"/>
    <cellStyle name="Berechnung 2 1595" xfId="32700" xr:uid="{00000000-0005-0000-0000-0000378F0000}"/>
    <cellStyle name="Berechnung 2 1596" xfId="32720" xr:uid="{00000000-0005-0000-0000-0000388F0000}"/>
    <cellStyle name="Berechnung 2 1597" xfId="32740" xr:uid="{00000000-0005-0000-0000-0000398F0000}"/>
    <cellStyle name="Berechnung 2 1598" xfId="32760" xr:uid="{00000000-0005-0000-0000-00003A8F0000}"/>
    <cellStyle name="Berechnung 2 1599" xfId="32780" xr:uid="{00000000-0005-0000-0000-00003B8F0000}"/>
    <cellStyle name="Berechnung 2 16" xfId="1167" xr:uid="{00000000-0005-0000-0000-00003C8F0000}"/>
    <cellStyle name="Berechnung 2 160" xfId="4269" xr:uid="{00000000-0005-0000-0000-00003D8F0000}"/>
    <cellStyle name="Berechnung 2 1600" xfId="32807" xr:uid="{00000000-0005-0000-0000-00003E8F0000}"/>
    <cellStyle name="Berechnung 2 1601" xfId="32810" xr:uid="{00000000-0005-0000-0000-00003F8F0000}"/>
    <cellStyle name="Berechnung 2 1602" xfId="32850" xr:uid="{00000000-0005-0000-0000-0000408F0000}"/>
    <cellStyle name="Berechnung 2 1603" xfId="32870" xr:uid="{00000000-0005-0000-0000-0000418F0000}"/>
    <cellStyle name="Berechnung 2 1604" xfId="32890" xr:uid="{00000000-0005-0000-0000-0000428F0000}"/>
    <cellStyle name="Berechnung 2 1605" xfId="32910" xr:uid="{00000000-0005-0000-0000-0000438F0000}"/>
    <cellStyle name="Berechnung 2 1606" xfId="32930" xr:uid="{00000000-0005-0000-0000-0000448F0000}"/>
    <cellStyle name="Berechnung 2 1607" xfId="32945" xr:uid="{00000000-0005-0000-0000-0000458F0000}"/>
    <cellStyle name="Berechnung 2 1608" xfId="32965" xr:uid="{00000000-0005-0000-0000-0000468F0000}"/>
    <cellStyle name="Berechnung 2 1609" xfId="32985" xr:uid="{00000000-0005-0000-0000-0000478F0000}"/>
    <cellStyle name="Berechnung 2 161" xfId="4216" xr:uid="{00000000-0005-0000-0000-0000488F0000}"/>
    <cellStyle name="Berechnung 2 1610" xfId="33005" xr:uid="{00000000-0005-0000-0000-0000498F0000}"/>
    <cellStyle name="Berechnung 2 1611" xfId="33025" xr:uid="{00000000-0005-0000-0000-00004A8F0000}"/>
    <cellStyle name="Berechnung 2 1612" xfId="28208" xr:uid="{00000000-0005-0000-0000-00004B8F0000}"/>
    <cellStyle name="Berechnung 2 1613" xfId="28229" xr:uid="{00000000-0005-0000-0000-00004C8F0000}"/>
    <cellStyle name="Berechnung 2 1614" xfId="28244" xr:uid="{00000000-0005-0000-0000-00004D8F0000}"/>
    <cellStyle name="Berechnung 2 1615" xfId="33062" xr:uid="{00000000-0005-0000-0000-00004E8F0000}"/>
    <cellStyle name="Berechnung 2 1616" xfId="33088" xr:uid="{00000000-0005-0000-0000-00004F8F0000}"/>
    <cellStyle name="Berechnung 2 1617" xfId="33109" xr:uid="{00000000-0005-0000-0000-0000508F0000}"/>
    <cellStyle name="Berechnung 2 1618" xfId="33129" xr:uid="{00000000-0005-0000-0000-0000518F0000}"/>
    <cellStyle name="Berechnung 2 1619" xfId="33149" xr:uid="{00000000-0005-0000-0000-0000528F0000}"/>
    <cellStyle name="Berechnung 2 162" xfId="4157" xr:uid="{00000000-0005-0000-0000-0000538F0000}"/>
    <cellStyle name="Berechnung 2 1620" xfId="33169" xr:uid="{00000000-0005-0000-0000-0000548F0000}"/>
    <cellStyle name="Berechnung 2 1621" xfId="33183" xr:uid="{00000000-0005-0000-0000-0000558F0000}"/>
    <cellStyle name="Berechnung 2 1622" xfId="33204" xr:uid="{00000000-0005-0000-0000-0000568F0000}"/>
    <cellStyle name="Berechnung 2 1623" xfId="33224" xr:uid="{00000000-0005-0000-0000-0000578F0000}"/>
    <cellStyle name="Berechnung 2 1624" xfId="33244" xr:uid="{00000000-0005-0000-0000-0000588F0000}"/>
    <cellStyle name="Berechnung 2 1625" xfId="33264" xr:uid="{00000000-0005-0000-0000-0000598F0000}"/>
    <cellStyle name="Berechnung 2 1626" xfId="33277" xr:uid="{00000000-0005-0000-0000-00005A8F0000}"/>
    <cellStyle name="Berechnung 2 1627" xfId="33297" xr:uid="{00000000-0005-0000-0000-00005B8F0000}"/>
    <cellStyle name="Berechnung 2 1628" xfId="33317" xr:uid="{00000000-0005-0000-0000-00005C8F0000}"/>
    <cellStyle name="Berechnung 2 1629" xfId="33337" xr:uid="{00000000-0005-0000-0000-00005D8F0000}"/>
    <cellStyle name="Berechnung 2 163" xfId="4093" xr:uid="{00000000-0005-0000-0000-00005E8F0000}"/>
    <cellStyle name="Berechnung 2 1630" xfId="33357" xr:uid="{00000000-0005-0000-0000-00005F8F0000}"/>
    <cellStyle name="Berechnung 2 1631" xfId="33387" xr:uid="{00000000-0005-0000-0000-0000608F0000}"/>
    <cellStyle name="Berechnung 2 1632" xfId="33407" xr:uid="{00000000-0005-0000-0000-0000618F0000}"/>
    <cellStyle name="Berechnung 2 1633" xfId="33427" xr:uid="{00000000-0005-0000-0000-0000628F0000}"/>
    <cellStyle name="Berechnung 2 1634" xfId="33447" xr:uid="{00000000-0005-0000-0000-0000638F0000}"/>
    <cellStyle name="Berechnung 2 1635" xfId="33467" xr:uid="{00000000-0005-0000-0000-0000648F0000}"/>
    <cellStyle name="Berechnung 2 1636" xfId="33492" xr:uid="{00000000-0005-0000-0000-0000658F0000}"/>
    <cellStyle name="Berechnung 2 1637" xfId="33513" xr:uid="{00000000-0005-0000-0000-0000668F0000}"/>
    <cellStyle name="Berechnung 2 1638" xfId="33533" xr:uid="{00000000-0005-0000-0000-0000678F0000}"/>
    <cellStyle name="Berechnung 2 1639" xfId="33553" xr:uid="{00000000-0005-0000-0000-0000688F0000}"/>
    <cellStyle name="Berechnung 2 164" xfId="4087" xr:uid="{00000000-0005-0000-0000-0000698F0000}"/>
    <cellStyle name="Berechnung 2 1640" xfId="33573" xr:uid="{00000000-0005-0000-0000-00006A8F0000}"/>
    <cellStyle name="Berechnung 2 1641" xfId="33587" xr:uid="{00000000-0005-0000-0000-00006B8F0000}"/>
    <cellStyle name="Berechnung 2 1642" xfId="33608" xr:uid="{00000000-0005-0000-0000-00006C8F0000}"/>
    <cellStyle name="Berechnung 2 1643" xfId="33628" xr:uid="{00000000-0005-0000-0000-00006D8F0000}"/>
    <cellStyle name="Berechnung 2 1644" xfId="33648" xr:uid="{00000000-0005-0000-0000-00006E8F0000}"/>
    <cellStyle name="Berechnung 2 1645" xfId="33668" xr:uid="{00000000-0005-0000-0000-00006F8F0000}"/>
    <cellStyle name="Berechnung 2 1646" xfId="33681" xr:uid="{00000000-0005-0000-0000-0000708F0000}"/>
    <cellStyle name="Berechnung 2 1647" xfId="33701" xr:uid="{00000000-0005-0000-0000-0000718F0000}"/>
    <cellStyle name="Berechnung 2 1648" xfId="33721" xr:uid="{00000000-0005-0000-0000-0000728F0000}"/>
    <cellStyle name="Berechnung 2 1649" xfId="33741" xr:uid="{00000000-0005-0000-0000-0000738F0000}"/>
    <cellStyle name="Berechnung 2 165" xfId="4023" xr:uid="{00000000-0005-0000-0000-0000748F0000}"/>
    <cellStyle name="Berechnung 2 1650" xfId="33761" xr:uid="{00000000-0005-0000-0000-0000758F0000}"/>
    <cellStyle name="Berechnung 2 1651" xfId="33781" xr:uid="{00000000-0005-0000-0000-0000768F0000}"/>
    <cellStyle name="Berechnung 2 1652" xfId="33801" xr:uid="{00000000-0005-0000-0000-0000778F0000}"/>
    <cellStyle name="Berechnung 2 1653" xfId="33821" xr:uid="{00000000-0005-0000-0000-0000788F0000}"/>
    <cellStyle name="Berechnung 2 1654" xfId="33841" xr:uid="{00000000-0005-0000-0000-0000798F0000}"/>
    <cellStyle name="Berechnung 2 1655" xfId="33861" xr:uid="{00000000-0005-0000-0000-00007A8F0000}"/>
    <cellStyle name="Berechnung 2 1656" xfId="33887" xr:uid="{00000000-0005-0000-0000-00007B8F0000}"/>
    <cellStyle name="Berechnung 2 1657" xfId="33891" xr:uid="{00000000-0005-0000-0000-00007C8F0000}"/>
    <cellStyle name="Berechnung 2 1658" xfId="33931" xr:uid="{00000000-0005-0000-0000-00007D8F0000}"/>
    <cellStyle name="Berechnung 2 1659" xfId="33951" xr:uid="{00000000-0005-0000-0000-00007E8F0000}"/>
    <cellStyle name="Berechnung 2 166" xfId="3959" xr:uid="{00000000-0005-0000-0000-00007F8F0000}"/>
    <cellStyle name="Berechnung 2 1660" xfId="33971" xr:uid="{00000000-0005-0000-0000-0000808F0000}"/>
    <cellStyle name="Berechnung 2 1661" xfId="33991" xr:uid="{00000000-0005-0000-0000-0000818F0000}"/>
    <cellStyle name="Berechnung 2 1662" xfId="34011" xr:uid="{00000000-0005-0000-0000-0000828F0000}"/>
    <cellStyle name="Berechnung 2 1663" xfId="34025" xr:uid="{00000000-0005-0000-0000-0000838F0000}"/>
    <cellStyle name="Berechnung 2 1664" xfId="34045" xr:uid="{00000000-0005-0000-0000-0000848F0000}"/>
    <cellStyle name="Berechnung 2 1665" xfId="34065" xr:uid="{00000000-0005-0000-0000-0000858F0000}"/>
    <cellStyle name="Berechnung 2 1666" xfId="34085" xr:uid="{00000000-0005-0000-0000-0000868F0000}"/>
    <cellStyle name="Berechnung 2 1667" xfId="34105" xr:uid="{00000000-0005-0000-0000-0000878F0000}"/>
    <cellStyle name="Berechnung 2 1668" xfId="34122" xr:uid="{00000000-0005-0000-0000-0000888F0000}"/>
    <cellStyle name="Berechnung 2 1669" xfId="34181" xr:uid="{00000000-0005-0000-0000-0000898F0000}"/>
    <cellStyle name="Berechnung 2 167" xfId="3906" xr:uid="{00000000-0005-0000-0000-00008A8F0000}"/>
    <cellStyle name="Berechnung 2 1670" xfId="34209" xr:uid="{00000000-0005-0000-0000-00008B8F0000}"/>
    <cellStyle name="Berechnung 2 1671" xfId="34229" xr:uid="{00000000-0005-0000-0000-00008C8F0000}"/>
    <cellStyle name="Berechnung 2 1672" xfId="34249" xr:uid="{00000000-0005-0000-0000-00008D8F0000}"/>
    <cellStyle name="Berechnung 2 1673" xfId="34269" xr:uid="{00000000-0005-0000-0000-00008E8F0000}"/>
    <cellStyle name="Berechnung 2 1674" xfId="34295" xr:uid="{00000000-0005-0000-0000-00008F8F0000}"/>
    <cellStyle name="Berechnung 2 1675" xfId="34316" xr:uid="{00000000-0005-0000-0000-0000908F0000}"/>
    <cellStyle name="Berechnung 2 1676" xfId="34336" xr:uid="{00000000-0005-0000-0000-0000918F0000}"/>
    <cellStyle name="Berechnung 2 1677" xfId="34356" xr:uid="{00000000-0005-0000-0000-0000928F0000}"/>
    <cellStyle name="Berechnung 2 1678" xfId="34376" xr:uid="{00000000-0005-0000-0000-0000938F0000}"/>
    <cellStyle name="Berechnung 2 1679" xfId="34390" xr:uid="{00000000-0005-0000-0000-0000948F0000}"/>
    <cellStyle name="Berechnung 2 168" xfId="3847" xr:uid="{00000000-0005-0000-0000-0000958F0000}"/>
    <cellStyle name="Berechnung 2 1680" xfId="34411" xr:uid="{00000000-0005-0000-0000-0000968F0000}"/>
    <cellStyle name="Berechnung 2 1681" xfId="34431" xr:uid="{00000000-0005-0000-0000-0000978F0000}"/>
    <cellStyle name="Berechnung 2 1682" xfId="34451" xr:uid="{00000000-0005-0000-0000-0000988F0000}"/>
    <cellStyle name="Berechnung 2 1683" xfId="34471" xr:uid="{00000000-0005-0000-0000-0000998F0000}"/>
    <cellStyle name="Berechnung 2 1684" xfId="34484" xr:uid="{00000000-0005-0000-0000-00009A8F0000}"/>
    <cellStyle name="Berechnung 2 1685" xfId="34504" xr:uid="{00000000-0005-0000-0000-00009B8F0000}"/>
    <cellStyle name="Berechnung 2 1686" xfId="34524" xr:uid="{00000000-0005-0000-0000-00009C8F0000}"/>
    <cellStyle name="Berechnung 2 1687" xfId="34544" xr:uid="{00000000-0005-0000-0000-00009D8F0000}"/>
    <cellStyle name="Berechnung 2 1688" xfId="34564" xr:uid="{00000000-0005-0000-0000-00009E8F0000}"/>
    <cellStyle name="Berechnung 2 1689" xfId="34594" xr:uid="{00000000-0005-0000-0000-00009F8F0000}"/>
    <cellStyle name="Berechnung 2 169" xfId="3793" xr:uid="{00000000-0005-0000-0000-0000A08F0000}"/>
    <cellStyle name="Berechnung 2 1690" xfId="34614" xr:uid="{00000000-0005-0000-0000-0000A18F0000}"/>
    <cellStyle name="Berechnung 2 1691" xfId="34634" xr:uid="{00000000-0005-0000-0000-0000A28F0000}"/>
    <cellStyle name="Berechnung 2 1692" xfId="34654" xr:uid="{00000000-0005-0000-0000-0000A38F0000}"/>
    <cellStyle name="Berechnung 2 1693" xfId="34674" xr:uid="{00000000-0005-0000-0000-0000A48F0000}"/>
    <cellStyle name="Berechnung 2 1694" xfId="34699" xr:uid="{00000000-0005-0000-0000-0000A58F0000}"/>
    <cellStyle name="Berechnung 2 1695" xfId="34720" xr:uid="{00000000-0005-0000-0000-0000A68F0000}"/>
    <cellStyle name="Berechnung 2 1696" xfId="34740" xr:uid="{00000000-0005-0000-0000-0000A78F0000}"/>
    <cellStyle name="Berechnung 2 1697" xfId="34760" xr:uid="{00000000-0005-0000-0000-0000A88F0000}"/>
    <cellStyle name="Berechnung 2 1698" xfId="34780" xr:uid="{00000000-0005-0000-0000-0000A98F0000}"/>
    <cellStyle name="Berechnung 2 1699" xfId="34794" xr:uid="{00000000-0005-0000-0000-0000AA8F0000}"/>
    <cellStyle name="Berechnung 2 17" xfId="1214" xr:uid="{00000000-0005-0000-0000-0000AB8F0000}"/>
    <cellStyle name="Berechnung 2 170" xfId="3737" xr:uid="{00000000-0005-0000-0000-0000AC8F0000}"/>
    <cellStyle name="Berechnung 2 1700" xfId="34815" xr:uid="{00000000-0005-0000-0000-0000AD8F0000}"/>
    <cellStyle name="Berechnung 2 1701" xfId="34835" xr:uid="{00000000-0005-0000-0000-0000AE8F0000}"/>
    <cellStyle name="Berechnung 2 1702" xfId="34855" xr:uid="{00000000-0005-0000-0000-0000AF8F0000}"/>
    <cellStyle name="Berechnung 2 1703" xfId="34875" xr:uid="{00000000-0005-0000-0000-0000B08F0000}"/>
    <cellStyle name="Berechnung 2 1704" xfId="34888" xr:uid="{00000000-0005-0000-0000-0000B18F0000}"/>
    <cellStyle name="Berechnung 2 1705" xfId="34908" xr:uid="{00000000-0005-0000-0000-0000B28F0000}"/>
    <cellStyle name="Berechnung 2 1706" xfId="34928" xr:uid="{00000000-0005-0000-0000-0000B38F0000}"/>
    <cellStyle name="Berechnung 2 1707" xfId="34948" xr:uid="{00000000-0005-0000-0000-0000B48F0000}"/>
    <cellStyle name="Berechnung 2 1708" xfId="34968" xr:uid="{00000000-0005-0000-0000-0000B58F0000}"/>
    <cellStyle name="Berechnung 2 1709" xfId="34988" xr:uid="{00000000-0005-0000-0000-0000B68F0000}"/>
    <cellStyle name="Berechnung 2 171" xfId="3655" xr:uid="{00000000-0005-0000-0000-0000B78F0000}"/>
    <cellStyle name="Berechnung 2 1710" xfId="35008" xr:uid="{00000000-0005-0000-0000-0000B88F0000}"/>
    <cellStyle name="Berechnung 2 1711" xfId="35028" xr:uid="{00000000-0005-0000-0000-0000B98F0000}"/>
    <cellStyle name="Berechnung 2 1712" xfId="35048" xr:uid="{00000000-0005-0000-0000-0000BA8F0000}"/>
    <cellStyle name="Berechnung 2 1713" xfId="35068" xr:uid="{00000000-0005-0000-0000-0000BB8F0000}"/>
    <cellStyle name="Berechnung 2 1714" xfId="35093" xr:uid="{00000000-0005-0000-0000-0000BC8F0000}"/>
    <cellStyle name="Berechnung 2 1715" xfId="35096" xr:uid="{00000000-0005-0000-0000-0000BD8F0000}"/>
    <cellStyle name="Berechnung 2 1716" xfId="35136" xr:uid="{00000000-0005-0000-0000-0000BE8F0000}"/>
    <cellStyle name="Berechnung 2 1717" xfId="35156" xr:uid="{00000000-0005-0000-0000-0000BF8F0000}"/>
    <cellStyle name="Berechnung 2 1718" xfId="35176" xr:uid="{00000000-0005-0000-0000-0000C08F0000}"/>
    <cellStyle name="Berechnung 2 1719" xfId="35196" xr:uid="{00000000-0005-0000-0000-0000C18F0000}"/>
    <cellStyle name="Berechnung 2 172" xfId="3566" xr:uid="{00000000-0005-0000-0000-0000C28F0000}"/>
    <cellStyle name="Berechnung 2 1720" xfId="35216" xr:uid="{00000000-0005-0000-0000-0000C38F0000}"/>
    <cellStyle name="Berechnung 2 1721" xfId="35231" xr:uid="{00000000-0005-0000-0000-0000C48F0000}"/>
    <cellStyle name="Berechnung 2 1722" xfId="35251" xr:uid="{00000000-0005-0000-0000-0000C58F0000}"/>
    <cellStyle name="Berechnung 2 1723" xfId="35271" xr:uid="{00000000-0005-0000-0000-0000C68F0000}"/>
    <cellStyle name="Berechnung 2 1724" xfId="35291" xr:uid="{00000000-0005-0000-0000-0000C78F0000}"/>
    <cellStyle name="Berechnung 2 1725" xfId="35311" xr:uid="{00000000-0005-0000-0000-0000C88F0000}"/>
    <cellStyle name="Berechnung 2 1726" xfId="33038" xr:uid="{00000000-0005-0000-0000-0000C98F0000}"/>
    <cellStyle name="Berechnung 2 1727" xfId="28166" xr:uid="{00000000-0005-0000-0000-0000CA8F0000}"/>
    <cellStyle name="Berechnung 2 1728" xfId="28184" xr:uid="{00000000-0005-0000-0000-0000CB8F0000}"/>
    <cellStyle name="Berechnung 2 1729" xfId="35350" xr:uid="{00000000-0005-0000-0000-0000CC8F0000}"/>
    <cellStyle name="Berechnung 2 173" xfId="3473" xr:uid="{00000000-0005-0000-0000-0000CD8F0000}"/>
    <cellStyle name="Berechnung 2 1730" xfId="35375" xr:uid="{00000000-0005-0000-0000-0000CE8F0000}"/>
    <cellStyle name="Berechnung 2 1731" xfId="35396" xr:uid="{00000000-0005-0000-0000-0000CF8F0000}"/>
    <cellStyle name="Berechnung 2 1732" xfId="35416" xr:uid="{00000000-0005-0000-0000-0000D08F0000}"/>
    <cellStyle name="Berechnung 2 1733" xfId="35436" xr:uid="{00000000-0005-0000-0000-0000D18F0000}"/>
    <cellStyle name="Berechnung 2 1734" xfId="35456" xr:uid="{00000000-0005-0000-0000-0000D28F0000}"/>
    <cellStyle name="Berechnung 2 1735" xfId="35470" xr:uid="{00000000-0005-0000-0000-0000D38F0000}"/>
    <cellStyle name="Berechnung 2 1736" xfId="35491" xr:uid="{00000000-0005-0000-0000-0000D48F0000}"/>
    <cellStyle name="Berechnung 2 1737" xfId="35511" xr:uid="{00000000-0005-0000-0000-0000D58F0000}"/>
    <cellStyle name="Berechnung 2 1738" xfId="35531" xr:uid="{00000000-0005-0000-0000-0000D68F0000}"/>
    <cellStyle name="Berechnung 2 1739" xfId="35551" xr:uid="{00000000-0005-0000-0000-0000D78F0000}"/>
    <cellStyle name="Berechnung 2 174" xfId="3411" xr:uid="{00000000-0005-0000-0000-0000D88F0000}"/>
    <cellStyle name="Berechnung 2 1740" xfId="35564" xr:uid="{00000000-0005-0000-0000-0000D98F0000}"/>
    <cellStyle name="Berechnung 2 1741" xfId="35584" xr:uid="{00000000-0005-0000-0000-0000DA8F0000}"/>
    <cellStyle name="Berechnung 2 1742" xfId="35604" xr:uid="{00000000-0005-0000-0000-0000DB8F0000}"/>
    <cellStyle name="Berechnung 2 1743" xfId="35624" xr:uid="{00000000-0005-0000-0000-0000DC8F0000}"/>
    <cellStyle name="Berechnung 2 1744" xfId="35644" xr:uid="{00000000-0005-0000-0000-0000DD8F0000}"/>
    <cellStyle name="Berechnung 2 1745" xfId="35673" xr:uid="{00000000-0005-0000-0000-0000DE8F0000}"/>
    <cellStyle name="Berechnung 2 1746" xfId="35693" xr:uid="{00000000-0005-0000-0000-0000DF8F0000}"/>
    <cellStyle name="Berechnung 2 1747" xfId="35713" xr:uid="{00000000-0005-0000-0000-0000E08F0000}"/>
    <cellStyle name="Berechnung 2 1748" xfId="35733" xr:uid="{00000000-0005-0000-0000-0000E18F0000}"/>
    <cellStyle name="Berechnung 2 1749" xfId="35753" xr:uid="{00000000-0005-0000-0000-0000E28F0000}"/>
    <cellStyle name="Berechnung 2 175" xfId="3379" xr:uid="{00000000-0005-0000-0000-0000E38F0000}"/>
    <cellStyle name="Berechnung 2 1750" xfId="35777" xr:uid="{00000000-0005-0000-0000-0000E48F0000}"/>
    <cellStyle name="Berechnung 2 1751" xfId="35798" xr:uid="{00000000-0005-0000-0000-0000E58F0000}"/>
    <cellStyle name="Berechnung 2 1752" xfId="35818" xr:uid="{00000000-0005-0000-0000-0000E68F0000}"/>
    <cellStyle name="Berechnung 2 1753" xfId="35838" xr:uid="{00000000-0005-0000-0000-0000E78F0000}"/>
    <cellStyle name="Berechnung 2 1754" xfId="35858" xr:uid="{00000000-0005-0000-0000-0000E88F0000}"/>
    <cellStyle name="Berechnung 2 1755" xfId="35872" xr:uid="{00000000-0005-0000-0000-0000E98F0000}"/>
    <cellStyle name="Berechnung 2 1756" xfId="35893" xr:uid="{00000000-0005-0000-0000-0000EA8F0000}"/>
    <cellStyle name="Berechnung 2 1757" xfId="35913" xr:uid="{00000000-0005-0000-0000-0000EB8F0000}"/>
    <cellStyle name="Berechnung 2 1758" xfId="35933" xr:uid="{00000000-0005-0000-0000-0000EC8F0000}"/>
    <cellStyle name="Berechnung 2 1759" xfId="35953" xr:uid="{00000000-0005-0000-0000-0000ED8F0000}"/>
    <cellStyle name="Berechnung 2 176" xfId="3286" xr:uid="{00000000-0005-0000-0000-0000EE8F0000}"/>
    <cellStyle name="Berechnung 2 1760" xfId="35966" xr:uid="{00000000-0005-0000-0000-0000EF8F0000}"/>
    <cellStyle name="Berechnung 2 1761" xfId="35986" xr:uid="{00000000-0005-0000-0000-0000F08F0000}"/>
    <cellStyle name="Berechnung 2 1762" xfId="36006" xr:uid="{00000000-0005-0000-0000-0000F18F0000}"/>
    <cellStyle name="Berechnung 2 1763" xfId="36026" xr:uid="{00000000-0005-0000-0000-0000F28F0000}"/>
    <cellStyle name="Berechnung 2 1764" xfId="36046" xr:uid="{00000000-0005-0000-0000-0000F38F0000}"/>
    <cellStyle name="Berechnung 2 1765" xfId="36066" xr:uid="{00000000-0005-0000-0000-0000F48F0000}"/>
    <cellStyle name="Berechnung 2 1766" xfId="36086" xr:uid="{00000000-0005-0000-0000-0000F58F0000}"/>
    <cellStyle name="Berechnung 2 1767" xfId="36106" xr:uid="{00000000-0005-0000-0000-0000F68F0000}"/>
    <cellStyle name="Berechnung 2 1768" xfId="36126" xr:uid="{00000000-0005-0000-0000-0000F78F0000}"/>
    <cellStyle name="Berechnung 2 1769" xfId="36146" xr:uid="{00000000-0005-0000-0000-0000F88F0000}"/>
    <cellStyle name="Berechnung 2 177" xfId="3212" xr:uid="{00000000-0005-0000-0000-0000F98F0000}"/>
    <cellStyle name="Berechnung 2 1770" xfId="36172" xr:uid="{00000000-0005-0000-0000-0000FA8F0000}"/>
    <cellStyle name="Berechnung 2 1771" xfId="36176" xr:uid="{00000000-0005-0000-0000-0000FB8F0000}"/>
    <cellStyle name="Berechnung 2 1772" xfId="36215" xr:uid="{00000000-0005-0000-0000-0000FC8F0000}"/>
    <cellStyle name="Berechnung 2 1773" xfId="36235" xr:uid="{00000000-0005-0000-0000-0000FD8F0000}"/>
    <cellStyle name="Berechnung 2 1774" xfId="36255" xr:uid="{00000000-0005-0000-0000-0000FE8F0000}"/>
    <cellStyle name="Berechnung 2 1775" xfId="36275" xr:uid="{00000000-0005-0000-0000-0000FF8F0000}"/>
    <cellStyle name="Berechnung 2 1776" xfId="36295" xr:uid="{00000000-0005-0000-0000-000000900000}"/>
    <cellStyle name="Berechnung 2 1777" xfId="36310" xr:uid="{00000000-0005-0000-0000-000001900000}"/>
    <cellStyle name="Berechnung 2 1778" xfId="36330" xr:uid="{00000000-0005-0000-0000-000002900000}"/>
    <cellStyle name="Berechnung 2 1779" xfId="36350" xr:uid="{00000000-0005-0000-0000-000003900000}"/>
    <cellStyle name="Berechnung 2 178" xfId="3153" xr:uid="{00000000-0005-0000-0000-000004900000}"/>
    <cellStyle name="Berechnung 2 1780" xfId="36370" xr:uid="{00000000-0005-0000-0000-000005900000}"/>
    <cellStyle name="Berechnung 2 1781" xfId="36390" xr:uid="{00000000-0005-0000-0000-000006900000}"/>
    <cellStyle name="Berechnung 2 1782" xfId="36406" xr:uid="{00000000-0005-0000-0000-000007900000}"/>
    <cellStyle name="Berechnung 2 1783" xfId="36463" xr:uid="{00000000-0005-0000-0000-000008900000}"/>
    <cellStyle name="Berechnung 2 1784" xfId="36491" xr:uid="{00000000-0005-0000-0000-000009900000}"/>
    <cellStyle name="Berechnung 2 1785" xfId="36511" xr:uid="{00000000-0005-0000-0000-00000A900000}"/>
    <cellStyle name="Berechnung 2 1786" xfId="36531" xr:uid="{00000000-0005-0000-0000-00000B900000}"/>
    <cellStyle name="Berechnung 2 1787" xfId="36551" xr:uid="{00000000-0005-0000-0000-00000C900000}"/>
    <cellStyle name="Berechnung 2 1788" xfId="36576" xr:uid="{00000000-0005-0000-0000-00000D900000}"/>
    <cellStyle name="Berechnung 2 1789" xfId="36597" xr:uid="{00000000-0005-0000-0000-00000E900000}"/>
    <cellStyle name="Berechnung 2 179" xfId="3090" xr:uid="{00000000-0005-0000-0000-00000F900000}"/>
    <cellStyle name="Berechnung 2 1790" xfId="36617" xr:uid="{00000000-0005-0000-0000-000010900000}"/>
    <cellStyle name="Berechnung 2 1791" xfId="36637" xr:uid="{00000000-0005-0000-0000-000011900000}"/>
    <cellStyle name="Berechnung 2 1792" xfId="36657" xr:uid="{00000000-0005-0000-0000-000012900000}"/>
    <cellStyle name="Berechnung 2 1793" xfId="36671" xr:uid="{00000000-0005-0000-0000-000013900000}"/>
    <cellStyle name="Berechnung 2 1794" xfId="36692" xr:uid="{00000000-0005-0000-0000-000014900000}"/>
    <cellStyle name="Berechnung 2 1795" xfId="36712" xr:uid="{00000000-0005-0000-0000-000015900000}"/>
    <cellStyle name="Berechnung 2 1796" xfId="36732" xr:uid="{00000000-0005-0000-0000-000016900000}"/>
    <cellStyle name="Berechnung 2 1797" xfId="36752" xr:uid="{00000000-0005-0000-0000-000017900000}"/>
    <cellStyle name="Berechnung 2 1798" xfId="36765" xr:uid="{00000000-0005-0000-0000-000018900000}"/>
    <cellStyle name="Berechnung 2 1799" xfId="36785" xr:uid="{00000000-0005-0000-0000-000019900000}"/>
    <cellStyle name="Berechnung 2 18" xfId="1256" xr:uid="{00000000-0005-0000-0000-00001A900000}"/>
    <cellStyle name="Berechnung 2 180" xfId="3036" xr:uid="{00000000-0005-0000-0000-00001B900000}"/>
    <cellStyle name="Berechnung 2 1800" xfId="36805" xr:uid="{00000000-0005-0000-0000-00001C900000}"/>
    <cellStyle name="Berechnung 2 1801" xfId="36825" xr:uid="{00000000-0005-0000-0000-00001D900000}"/>
    <cellStyle name="Berechnung 2 1802" xfId="36845" xr:uid="{00000000-0005-0000-0000-00001E900000}"/>
    <cellStyle name="Berechnung 2 1803" xfId="36873" xr:uid="{00000000-0005-0000-0000-00001F900000}"/>
    <cellStyle name="Berechnung 2 1804" xfId="36893" xr:uid="{00000000-0005-0000-0000-000020900000}"/>
    <cellStyle name="Berechnung 2 1805" xfId="36913" xr:uid="{00000000-0005-0000-0000-000021900000}"/>
    <cellStyle name="Berechnung 2 1806" xfId="36933" xr:uid="{00000000-0005-0000-0000-000022900000}"/>
    <cellStyle name="Berechnung 2 1807" xfId="36953" xr:uid="{00000000-0005-0000-0000-000023900000}"/>
    <cellStyle name="Berechnung 2 1808" xfId="36977" xr:uid="{00000000-0005-0000-0000-000024900000}"/>
    <cellStyle name="Berechnung 2 1809" xfId="36998" xr:uid="{00000000-0005-0000-0000-000025900000}"/>
    <cellStyle name="Berechnung 2 181" xfId="2969" xr:uid="{00000000-0005-0000-0000-000026900000}"/>
    <cellStyle name="Berechnung 2 1810" xfId="37018" xr:uid="{00000000-0005-0000-0000-000027900000}"/>
    <cellStyle name="Berechnung 2 1811" xfId="37038" xr:uid="{00000000-0005-0000-0000-000028900000}"/>
    <cellStyle name="Berechnung 2 1812" xfId="37058" xr:uid="{00000000-0005-0000-0000-000029900000}"/>
    <cellStyle name="Berechnung 2 1813" xfId="37072" xr:uid="{00000000-0005-0000-0000-00002A900000}"/>
    <cellStyle name="Berechnung 2 1814" xfId="37093" xr:uid="{00000000-0005-0000-0000-00002B900000}"/>
    <cellStyle name="Berechnung 2 1815" xfId="37113" xr:uid="{00000000-0005-0000-0000-00002C900000}"/>
    <cellStyle name="Berechnung 2 1816" xfId="37133" xr:uid="{00000000-0005-0000-0000-00002D900000}"/>
    <cellStyle name="Berechnung 2 1817" xfId="37153" xr:uid="{00000000-0005-0000-0000-00002E900000}"/>
    <cellStyle name="Berechnung 2 1818" xfId="37166" xr:uid="{00000000-0005-0000-0000-00002F900000}"/>
    <cellStyle name="Berechnung 2 1819" xfId="37186" xr:uid="{00000000-0005-0000-0000-000030900000}"/>
    <cellStyle name="Berechnung 2 182" xfId="2884" xr:uid="{00000000-0005-0000-0000-000031900000}"/>
    <cellStyle name="Berechnung 2 1820" xfId="37206" xr:uid="{00000000-0005-0000-0000-000032900000}"/>
    <cellStyle name="Berechnung 2 1821" xfId="37226" xr:uid="{00000000-0005-0000-0000-000033900000}"/>
    <cellStyle name="Berechnung 2 1822" xfId="37246" xr:uid="{00000000-0005-0000-0000-000034900000}"/>
    <cellStyle name="Berechnung 2 1823" xfId="37266" xr:uid="{00000000-0005-0000-0000-000035900000}"/>
    <cellStyle name="Berechnung 2 1824" xfId="37286" xr:uid="{00000000-0005-0000-0000-000036900000}"/>
    <cellStyle name="Berechnung 2 1825" xfId="37306" xr:uid="{00000000-0005-0000-0000-000037900000}"/>
    <cellStyle name="Berechnung 2 1826" xfId="37326" xr:uid="{00000000-0005-0000-0000-000038900000}"/>
    <cellStyle name="Berechnung 2 1827" xfId="37346" xr:uid="{00000000-0005-0000-0000-000039900000}"/>
    <cellStyle name="Berechnung 2 1828" xfId="37370" xr:uid="{00000000-0005-0000-0000-00003A900000}"/>
    <cellStyle name="Berechnung 2 1829" xfId="37373" xr:uid="{00000000-0005-0000-0000-00003B900000}"/>
    <cellStyle name="Berechnung 2 183" xfId="2820" xr:uid="{00000000-0005-0000-0000-00003C900000}"/>
    <cellStyle name="Berechnung 2 1830" xfId="37412" xr:uid="{00000000-0005-0000-0000-00003D900000}"/>
    <cellStyle name="Berechnung 2 1831" xfId="37432" xr:uid="{00000000-0005-0000-0000-00003E900000}"/>
    <cellStyle name="Berechnung 2 1832" xfId="37452" xr:uid="{00000000-0005-0000-0000-00003F900000}"/>
    <cellStyle name="Berechnung 2 1833" xfId="37472" xr:uid="{00000000-0005-0000-0000-000040900000}"/>
    <cellStyle name="Berechnung 2 1834" xfId="37492" xr:uid="{00000000-0005-0000-0000-000041900000}"/>
    <cellStyle name="Berechnung 2 1835" xfId="37506" xr:uid="{00000000-0005-0000-0000-000042900000}"/>
    <cellStyle name="Berechnung 2 1836" xfId="37526" xr:uid="{00000000-0005-0000-0000-000043900000}"/>
    <cellStyle name="Berechnung 2 1837" xfId="37546" xr:uid="{00000000-0005-0000-0000-000044900000}"/>
    <cellStyle name="Berechnung 2 1838" xfId="37566" xr:uid="{00000000-0005-0000-0000-000045900000}"/>
    <cellStyle name="Berechnung 2 1839" xfId="37586" xr:uid="{00000000-0005-0000-0000-000046900000}"/>
    <cellStyle name="Berechnung 2 184" xfId="2767" xr:uid="{00000000-0005-0000-0000-000047900000}"/>
    <cellStyle name="Berechnung 2 1840" xfId="35132" xr:uid="{00000000-0005-0000-0000-000048900000}"/>
    <cellStyle name="Berechnung 2 1841" xfId="32843" xr:uid="{00000000-0005-0000-0000-000049900000}"/>
    <cellStyle name="Berechnung 2 1842" xfId="28180" xr:uid="{00000000-0005-0000-0000-00004A900000}"/>
    <cellStyle name="Berechnung 2 1843" xfId="37617" xr:uid="{00000000-0005-0000-0000-00004B900000}"/>
    <cellStyle name="Berechnung 2 1844" xfId="37641" xr:uid="{00000000-0005-0000-0000-00004C900000}"/>
    <cellStyle name="Berechnung 2 1845" xfId="37662" xr:uid="{00000000-0005-0000-0000-00004D900000}"/>
    <cellStyle name="Berechnung 2 1846" xfId="37682" xr:uid="{00000000-0005-0000-0000-00004E900000}"/>
    <cellStyle name="Berechnung 2 1847" xfId="37702" xr:uid="{00000000-0005-0000-0000-00004F900000}"/>
    <cellStyle name="Berechnung 2 1848" xfId="37722" xr:uid="{00000000-0005-0000-0000-000050900000}"/>
    <cellStyle name="Berechnung 2 1849" xfId="37736" xr:uid="{00000000-0005-0000-0000-000051900000}"/>
    <cellStyle name="Berechnung 2 185" xfId="2708" xr:uid="{00000000-0005-0000-0000-000052900000}"/>
    <cellStyle name="Berechnung 2 1850" xfId="37757" xr:uid="{00000000-0005-0000-0000-000053900000}"/>
    <cellStyle name="Berechnung 2 1851" xfId="37777" xr:uid="{00000000-0005-0000-0000-000054900000}"/>
    <cellStyle name="Berechnung 2 1852" xfId="37797" xr:uid="{00000000-0005-0000-0000-000055900000}"/>
    <cellStyle name="Berechnung 2 1853" xfId="37817" xr:uid="{00000000-0005-0000-0000-000056900000}"/>
    <cellStyle name="Berechnung 2 1854" xfId="37830" xr:uid="{00000000-0005-0000-0000-000057900000}"/>
    <cellStyle name="Berechnung 2 1855" xfId="37850" xr:uid="{00000000-0005-0000-0000-000058900000}"/>
    <cellStyle name="Berechnung 2 1856" xfId="37870" xr:uid="{00000000-0005-0000-0000-000059900000}"/>
    <cellStyle name="Berechnung 2 1857" xfId="37890" xr:uid="{00000000-0005-0000-0000-00005A900000}"/>
    <cellStyle name="Berechnung 2 1858" xfId="37910" xr:uid="{00000000-0005-0000-0000-00005B900000}"/>
    <cellStyle name="Berechnung 2 1859" xfId="37937" xr:uid="{00000000-0005-0000-0000-00005C900000}"/>
    <cellStyle name="Berechnung 2 186" xfId="2670" xr:uid="{00000000-0005-0000-0000-00005D900000}"/>
    <cellStyle name="Berechnung 2 1860" xfId="37957" xr:uid="{00000000-0005-0000-0000-00005E900000}"/>
    <cellStyle name="Berechnung 2 1861" xfId="37977" xr:uid="{00000000-0005-0000-0000-00005F900000}"/>
    <cellStyle name="Berechnung 2 1862" xfId="37997" xr:uid="{00000000-0005-0000-0000-000060900000}"/>
    <cellStyle name="Berechnung 2 1863" xfId="38017" xr:uid="{00000000-0005-0000-0000-000061900000}"/>
    <cellStyle name="Berechnung 2 1864" xfId="38041" xr:uid="{00000000-0005-0000-0000-000062900000}"/>
    <cellStyle name="Berechnung 2 1865" xfId="38062" xr:uid="{00000000-0005-0000-0000-000063900000}"/>
    <cellStyle name="Berechnung 2 1866" xfId="38082" xr:uid="{00000000-0005-0000-0000-000064900000}"/>
    <cellStyle name="Berechnung 2 1867" xfId="38102" xr:uid="{00000000-0005-0000-0000-000065900000}"/>
    <cellStyle name="Berechnung 2 1868" xfId="38122" xr:uid="{00000000-0005-0000-0000-000066900000}"/>
    <cellStyle name="Berechnung 2 1869" xfId="38136" xr:uid="{00000000-0005-0000-0000-000067900000}"/>
    <cellStyle name="Berechnung 2 187" xfId="2604" xr:uid="{00000000-0005-0000-0000-000068900000}"/>
    <cellStyle name="Berechnung 2 1870" xfId="38157" xr:uid="{00000000-0005-0000-0000-000069900000}"/>
    <cellStyle name="Berechnung 2 1871" xfId="38177" xr:uid="{00000000-0005-0000-0000-00006A900000}"/>
    <cellStyle name="Berechnung 2 1872" xfId="38197" xr:uid="{00000000-0005-0000-0000-00006B900000}"/>
    <cellStyle name="Berechnung 2 1873" xfId="38217" xr:uid="{00000000-0005-0000-0000-00006C900000}"/>
    <cellStyle name="Berechnung 2 1874" xfId="38230" xr:uid="{00000000-0005-0000-0000-00006D900000}"/>
    <cellStyle name="Berechnung 2 1875" xfId="38250" xr:uid="{00000000-0005-0000-0000-00006E900000}"/>
    <cellStyle name="Berechnung 2 1876" xfId="38270" xr:uid="{00000000-0005-0000-0000-00006F900000}"/>
    <cellStyle name="Berechnung 2 1877" xfId="38290" xr:uid="{00000000-0005-0000-0000-000070900000}"/>
    <cellStyle name="Berechnung 2 1878" xfId="38310" xr:uid="{00000000-0005-0000-0000-000071900000}"/>
    <cellStyle name="Berechnung 2 1879" xfId="38330" xr:uid="{00000000-0005-0000-0000-000072900000}"/>
    <cellStyle name="Berechnung 2 188" xfId="2541" xr:uid="{00000000-0005-0000-0000-000073900000}"/>
    <cellStyle name="Berechnung 2 1880" xfId="38350" xr:uid="{00000000-0005-0000-0000-000074900000}"/>
    <cellStyle name="Berechnung 2 1881" xfId="38370" xr:uid="{00000000-0005-0000-0000-000075900000}"/>
    <cellStyle name="Berechnung 2 1882" xfId="38390" xr:uid="{00000000-0005-0000-0000-000076900000}"/>
    <cellStyle name="Berechnung 2 1883" xfId="38410" xr:uid="{00000000-0005-0000-0000-000077900000}"/>
    <cellStyle name="Berechnung 2 1884" xfId="38433" xr:uid="{00000000-0005-0000-0000-000078900000}"/>
    <cellStyle name="Berechnung 2 1885" xfId="38436" xr:uid="{00000000-0005-0000-0000-000079900000}"/>
    <cellStyle name="Berechnung 2 1886" xfId="38472" xr:uid="{00000000-0005-0000-0000-00007A900000}"/>
    <cellStyle name="Berechnung 2 1887" xfId="38492" xr:uid="{00000000-0005-0000-0000-00007B900000}"/>
    <cellStyle name="Berechnung 2 1888" xfId="38512" xr:uid="{00000000-0005-0000-0000-00007C900000}"/>
    <cellStyle name="Berechnung 2 1889" xfId="38532" xr:uid="{00000000-0005-0000-0000-00007D900000}"/>
    <cellStyle name="Berechnung 2 189" xfId="2487" xr:uid="{00000000-0005-0000-0000-00007E900000}"/>
    <cellStyle name="Berechnung 2 1890" xfId="38552" xr:uid="{00000000-0005-0000-0000-00007F900000}"/>
    <cellStyle name="Berechnung 2 1891" xfId="38566" xr:uid="{00000000-0005-0000-0000-000080900000}"/>
    <cellStyle name="Berechnung 2 1892" xfId="38586" xr:uid="{00000000-0005-0000-0000-000081900000}"/>
    <cellStyle name="Berechnung 2 1893" xfId="38606" xr:uid="{00000000-0005-0000-0000-000082900000}"/>
    <cellStyle name="Berechnung 2 1894" xfId="38626" xr:uid="{00000000-0005-0000-0000-000083900000}"/>
    <cellStyle name="Berechnung 2 1895" xfId="38646" xr:uid="{00000000-0005-0000-0000-000084900000}"/>
    <cellStyle name="Berechnung 2 1896" xfId="38659" xr:uid="{00000000-0005-0000-0000-000085900000}"/>
    <cellStyle name="Berechnung 2 1897" xfId="38714" xr:uid="{00000000-0005-0000-0000-000086900000}"/>
    <cellStyle name="Berechnung 2 1898" xfId="38742" xr:uid="{00000000-0005-0000-0000-000087900000}"/>
    <cellStyle name="Berechnung 2 1899" xfId="38762" xr:uid="{00000000-0005-0000-0000-000088900000}"/>
    <cellStyle name="Berechnung 2 19" xfId="1318" xr:uid="{00000000-0005-0000-0000-000089900000}"/>
    <cellStyle name="Berechnung 2 190" xfId="2436" xr:uid="{00000000-0005-0000-0000-00008A900000}"/>
    <cellStyle name="Berechnung 2 1900" xfId="38782" xr:uid="{00000000-0005-0000-0000-00008B900000}"/>
    <cellStyle name="Berechnung 2 1901" xfId="38802" xr:uid="{00000000-0005-0000-0000-00008C900000}"/>
    <cellStyle name="Berechnung 2 1902" xfId="38826" xr:uid="{00000000-0005-0000-0000-00008D900000}"/>
    <cellStyle name="Berechnung 2 1903" xfId="38847" xr:uid="{00000000-0005-0000-0000-00008E900000}"/>
    <cellStyle name="Berechnung 2 1904" xfId="38867" xr:uid="{00000000-0005-0000-0000-00008F900000}"/>
    <cellStyle name="Berechnung 2 1905" xfId="38887" xr:uid="{00000000-0005-0000-0000-000090900000}"/>
    <cellStyle name="Berechnung 2 1906" xfId="38907" xr:uid="{00000000-0005-0000-0000-000091900000}"/>
    <cellStyle name="Berechnung 2 1907" xfId="38921" xr:uid="{00000000-0005-0000-0000-000092900000}"/>
    <cellStyle name="Berechnung 2 1908" xfId="38942" xr:uid="{00000000-0005-0000-0000-000093900000}"/>
    <cellStyle name="Berechnung 2 1909" xfId="38962" xr:uid="{00000000-0005-0000-0000-000094900000}"/>
    <cellStyle name="Berechnung 2 191" xfId="2390" xr:uid="{00000000-0005-0000-0000-000095900000}"/>
    <cellStyle name="Berechnung 2 1910" xfId="38982" xr:uid="{00000000-0005-0000-0000-000096900000}"/>
    <cellStyle name="Berechnung 2 1911" xfId="39002" xr:uid="{00000000-0005-0000-0000-000097900000}"/>
    <cellStyle name="Berechnung 2 1912" xfId="39015" xr:uid="{00000000-0005-0000-0000-000098900000}"/>
    <cellStyle name="Berechnung 2 1913" xfId="39035" xr:uid="{00000000-0005-0000-0000-000099900000}"/>
    <cellStyle name="Berechnung 2 1914" xfId="39055" xr:uid="{00000000-0005-0000-0000-00009A900000}"/>
    <cellStyle name="Berechnung 2 1915" xfId="39075" xr:uid="{00000000-0005-0000-0000-00009B900000}"/>
    <cellStyle name="Berechnung 2 1916" xfId="39095" xr:uid="{00000000-0005-0000-0000-00009C900000}"/>
    <cellStyle name="Berechnung 2 1917" xfId="39122" xr:uid="{00000000-0005-0000-0000-00009D900000}"/>
    <cellStyle name="Berechnung 2 1918" xfId="39142" xr:uid="{00000000-0005-0000-0000-00009E900000}"/>
    <cellStyle name="Berechnung 2 1919" xfId="39162" xr:uid="{00000000-0005-0000-0000-00009F900000}"/>
    <cellStyle name="Berechnung 2 192" xfId="2325" xr:uid="{00000000-0005-0000-0000-0000A0900000}"/>
    <cellStyle name="Berechnung 2 1920" xfId="39182" xr:uid="{00000000-0005-0000-0000-0000A1900000}"/>
    <cellStyle name="Berechnung 2 1921" xfId="39202" xr:uid="{00000000-0005-0000-0000-0000A2900000}"/>
    <cellStyle name="Berechnung 2 1922" xfId="39226" xr:uid="{00000000-0005-0000-0000-0000A3900000}"/>
    <cellStyle name="Berechnung 2 1923" xfId="39247" xr:uid="{00000000-0005-0000-0000-0000A4900000}"/>
    <cellStyle name="Berechnung 2 1924" xfId="39267" xr:uid="{00000000-0005-0000-0000-0000A5900000}"/>
    <cellStyle name="Berechnung 2 1925" xfId="39287" xr:uid="{00000000-0005-0000-0000-0000A6900000}"/>
    <cellStyle name="Berechnung 2 1926" xfId="39307" xr:uid="{00000000-0005-0000-0000-0000A7900000}"/>
    <cellStyle name="Berechnung 2 1927" xfId="39321" xr:uid="{00000000-0005-0000-0000-0000A8900000}"/>
    <cellStyle name="Berechnung 2 1928" xfId="39342" xr:uid="{00000000-0005-0000-0000-0000A9900000}"/>
    <cellStyle name="Berechnung 2 1929" xfId="39362" xr:uid="{00000000-0005-0000-0000-0000AA900000}"/>
    <cellStyle name="Berechnung 2 193" xfId="2266" xr:uid="{00000000-0005-0000-0000-0000AB900000}"/>
    <cellStyle name="Berechnung 2 1930" xfId="39382" xr:uid="{00000000-0005-0000-0000-0000AC900000}"/>
    <cellStyle name="Berechnung 2 1931" xfId="39402" xr:uid="{00000000-0005-0000-0000-0000AD900000}"/>
    <cellStyle name="Berechnung 2 1932" xfId="39415" xr:uid="{00000000-0005-0000-0000-0000AE900000}"/>
    <cellStyle name="Berechnung 2 1933" xfId="39435" xr:uid="{00000000-0005-0000-0000-0000AF900000}"/>
    <cellStyle name="Berechnung 2 1934" xfId="39455" xr:uid="{00000000-0005-0000-0000-0000B0900000}"/>
    <cellStyle name="Berechnung 2 1935" xfId="39475" xr:uid="{00000000-0005-0000-0000-0000B1900000}"/>
    <cellStyle name="Berechnung 2 1936" xfId="39495" xr:uid="{00000000-0005-0000-0000-0000B2900000}"/>
    <cellStyle name="Berechnung 2 1937" xfId="39515" xr:uid="{00000000-0005-0000-0000-0000B3900000}"/>
    <cellStyle name="Berechnung 2 1938" xfId="39535" xr:uid="{00000000-0005-0000-0000-0000B4900000}"/>
    <cellStyle name="Berechnung 2 1939" xfId="39555" xr:uid="{00000000-0005-0000-0000-0000B5900000}"/>
    <cellStyle name="Berechnung 2 194" xfId="2207" xr:uid="{00000000-0005-0000-0000-0000B6900000}"/>
    <cellStyle name="Berechnung 2 1940" xfId="39575" xr:uid="{00000000-0005-0000-0000-0000B7900000}"/>
    <cellStyle name="Berechnung 2 1941" xfId="39595" xr:uid="{00000000-0005-0000-0000-0000B8900000}"/>
    <cellStyle name="Berechnung 2 1942" xfId="39618" xr:uid="{00000000-0005-0000-0000-0000B9900000}"/>
    <cellStyle name="Berechnung 2 1943" xfId="39621" xr:uid="{00000000-0005-0000-0000-0000BA900000}"/>
    <cellStyle name="Berechnung 2 1944" xfId="39657" xr:uid="{00000000-0005-0000-0000-0000BB900000}"/>
    <cellStyle name="Berechnung 2 1945" xfId="39677" xr:uid="{00000000-0005-0000-0000-0000BC900000}"/>
    <cellStyle name="Berechnung 2 1946" xfId="39697" xr:uid="{00000000-0005-0000-0000-0000BD900000}"/>
    <cellStyle name="Berechnung 2 1947" xfId="39717" xr:uid="{00000000-0005-0000-0000-0000BE900000}"/>
    <cellStyle name="Berechnung 2 1948" xfId="39737" xr:uid="{00000000-0005-0000-0000-0000BF900000}"/>
    <cellStyle name="Berechnung 2 1949" xfId="39751" xr:uid="{00000000-0005-0000-0000-0000C0900000}"/>
    <cellStyle name="Berechnung 2 195" xfId="2146" xr:uid="{00000000-0005-0000-0000-0000C1900000}"/>
    <cellStyle name="Berechnung 2 1950" xfId="39771" xr:uid="{00000000-0005-0000-0000-0000C2900000}"/>
    <cellStyle name="Berechnung 2 1951" xfId="39791" xr:uid="{00000000-0005-0000-0000-0000C3900000}"/>
    <cellStyle name="Berechnung 2 1952" xfId="39811" xr:uid="{00000000-0005-0000-0000-0000C4900000}"/>
    <cellStyle name="Berechnung 2 1953" xfId="39831" xr:uid="{00000000-0005-0000-0000-0000C5900000}"/>
    <cellStyle name="Berechnung 2 1954" xfId="37598" xr:uid="{00000000-0005-0000-0000-0000C6900000}"/>
    <cellStyle name="Berechnung 2 1955" xfId="35129" xr:uid="{00000000-0005-0000-0000-0000C7900000}"/>
    <cellStyle name="Berechnung 2 1956" xfId="36401" xr:uid="{00000000-0005-0000-0000-0000C8900000}"/>
    <cellStyle name="Berechnung 2 1957" xfId="39854" xr:uid="{00000000-0005-0000-0000-0000C9900000}"/>
    <cellStyle name="Berechnung 2 1958" xfId="39878" xr:uid="{00000000-0005-0000-0000-0000CA900000}"/>
    <cellStyle name="Berechnung 2 1959" xfId="39899" xr:uid="{00000000-0005-0000-0000-0000CB900000}"/>
    <cellStyle name="Berechnung 2 196" xfId="2073" xr:uid="{00000000-0005-0000-0000-0000CC900000}"/>
    <cellStyle name="Berechnung 2 1960" xfId="39919" xr:uid="{00000000-0005-0000-0000-0000CD900000}"/>
    <cellStyle name="Berechnung 2 1961" xfId="39939" xr:uid="{00000000-0005-0000-0000-0000CE900000}"/>
    <cellStyle name="Berechnung 2 1962" xfId="39959" xr:uid="{00000000-0005-0000-0000-0000CF900000}"/>
    <cellStyle name="Berechnung 2 1963" xfId="39973" xr:uid="{00000000-0005-0000-0000-0000D0900000}"/>
    <cellStyle name="Berechnung 2 1964" xfId="39994" xr:uid="{00000000-0005-0000-0000-0000D1900000}"/>
    <cellStyle name="Berechnung 2 1965" xfId="40014" xr:uid="{00000000-0005-0000-0000-0000D2900000}"/>
    <cellStyle name="Berechnung 2 1966" xfId="40034" xr:uid="{00000000-0005-0000-0000-0000D3900000}"/>
    <cellStyle name="Berechnung 2 1967" xfId="40054" xr:uid="{00000000-0005-0000-0000-0000D4900000}"/>
    <cellStyle name="Berechnung 2 1968" xfId="40067" xr:uid="{00000000-0005-0000-0000-0000D5900000}"/>
    <cellStyle name="Berechnung 2 1969" xfId="40087" xr:uid="{00000000-0005-0000-0000-0000D6900000}"/>
    <cellStyle name="Berechnung 2 197" xfId="2009" xr:uid="{00000000-0005-0000-0000-0000D7900000}"/>
    <cellStyle name="Berechnung 2 1970" xfId="40107" xr:uid="{00000000-0005-0000-0000-0000D8900000}"/>
    <cellStyle name="Berechnung 2 1971" xfId="40127" xr:uid="{00000000-0005-0000-0000-0000D9900000}"/>
    <cellStyle name="Berechnung 2 1972" xfId="40147" xr:uid="{00000000-0005-0000-0000-0000DA900000}"/>
    <cellStyle name="Berechnung 2 1973" xfId="40174" xr:uid="{00000000-0005-0000-0000-0000DB900000}"/>
    <cellStyle name="Berechnung 2 1974" xfId="40194" xr:uid="{00000000-0005-0000-0000-0000DC900000}"/>
    <cellStyle name="Berechnung 2 1975" xfId="40214" xr:uid="{00000000-0005-0000-0000-0000DD900000}"/>
    <cellStyle name="Berechnung 2 1976" xfId="40234" xr:uid="{00000000-0005-0000-0000-0000DE900000}"/>
    <cellStyle name="Berechnung 2 1977" xfId="40254" xr:uid="{00000000-0005-0000-0000-0000DF900000}"/>
    <cellStyle name="Berechnung 2 1978" xfId="40278" xr:uid="{00000000-0005-0000-0000-0000E0900000}"/>
    <cellStyle name="Berechnung 2 1979" xfId="40299" xr:uid="{00000000-0005-0000-0000-0000E1900000}"/>
    <cellStyle name="Berechnung 2 198" xfId="1949" xr:uid="{00000000-0005-0000-0000-0000E2900000}"/>
    <cellStyle name="Berechnung 2 1980" xfId="40319" xr:uid="{00000000-0005-0000-0000-0000E3900000}"/>
    <cellStyle name="Berechnung 2 1981" xfId="40339" xr:uid="{00000000-0005-0000-0000-0000E4900000}"/>
    <cellStyle name="Berechnung 2 1982" xfId="40359" xr:uid="{00000000-0005-0000-0000-0000E5900000}"/>
    <cellStyle name="Berechnung 2 1983" xfId="40373" xr:uid="{00000000-0005-0000-0000-0000E6900000}"/>
    <cellStyle name="Berechnung 2 1984" xfId="40394" xr:uid="{00000000-0005-0000-0000-0000E7900000}"/>
    <cellStyle name="Berechnung 2 1985" xfId="40414" xr:uid="{00000000-0005-0000-0000-0000E8900000}"/>
    <cellStyle name="Berechnung 2 1986" xfId="40434" xr:uid="{00000000-0005-0000-0000-0000E9900000}"/>
    <cellStyle name="Berechnung 2 1987" xfId="40454" xr:uid="{00000000-0005-0000-0000-0000EA900000}"/>
    <cellStyle name="Berechnung 2 1988" xfId="40467" xr:uid="{00000000-0005-0000-0000-0000EB900000}"/>
    <cellStyle name="Berechnung 2 1989" xfId="40487" xr:uid="{00000000-0005-0000-0000-0000EC900000}"/>
    <cellStyle name="Berechnung 2 199" xfId="1893" xr:uid="{00000000-0005-0000-0000-0000ED900000}"/>
    <cellStyle name="Berechnung 2 1990" xfId="40507" xr:uid="{00000000-0005-0000-0000-0000EE900000}"/>
    <cellStyle name="Berechnung 2 1991" xfId="40527" xr:uid="{00000000-0005-0000-0000-0000EF900000}"/>
    <cellStyle name="Berechnung 2 1992" xfId="40547" xr:uid="{00000000-0005-0000-0000-0000F0900000}"/>
    <cellStyle name="Berechnung 2 1993" xfId="40567" xr:uid="{00000000-0005-0000-0000-0000F1900000}"/>
    <cellStyle name="Berechnung 2 1994" xfId="40587" xr:uid="{00000000-0005-0000-0000-0000F2900000}"/>
    <cellStyle name="Berechnung 2 1995" xfId="40607" xr:uid="{00000000-0005-0000-0000-0000F3900000}"/>
    <cellStyle name="Berechnung 2 1996" xfId="40627" xr:uid="{00000000-0005-0000-0000-0000F4900000}"/>
    <cellStyle name="Berechnung 2 1997" xfId="40647" xr:uid="{00000000-0005-0000-0000-0000F5900000}"/>
    <cellStyle name="Berechnung 2 1998" xfId="40670" xr:uid="{00000000-0005-0000-0000-0000F6900000}"/>
    <cellStyle name="Berechnung 2 1999" xfId="40673" xr:uid="{00000000-0005-0000-0000-0000F7900000}"/>
    <cellStyle name="Berechnung 2 2" xfId="308" xr:uid="{00000000-0005-0000-0000-0000F8900000}"/>
    <cellStyle name="Berechnung 2 20" xfId="1377" xr:uid="{00000000-0005-0000-0000-0000F9900000}"/>
    <cellStyle name="Berechnung 2 200" xfId="1833" xr:uid="{00000000-0005-0000-0000-0000FA900000}"/>
    <cellStyle name="Berechnung 2 2000" xfId="40709" xr:uid="{00000000-0005-0000-0000-0000FB900000}"/>
    <cellStyle name="Berechnung 2 2001" xfId="40729" xr:uid="{00000000-0005-0000-0000-0000FC900000}"/>
    <cellStyle name="Berechnung 2 2002" xfId="40749" xr:uid="{00000000-0005-0000-0000-0000FD900000}"/>
    <cellStyle name="Berechnung 2 2003" xfId="40769" xr:uid="{00000000-0005-0000-0000-0000FE900000}"/>
    <cellStyle name="Berechnung 2 2004" xfId="40789" xr:uid="{00000000-0005-0000-0000-0000FF900000}"/>
    <cellStyle name="Berechnung 2 2005" xfId="40803" xr:uid="{00000000-0005-0000-0000-000000910000}"/>
    <cellStyle name="Berechnung 2 2006" xfId="40823" xr:uid="{00000000-0005-0000-0000-000001910000}"/>
    <cellStyle name="Berechnung 2 2007" xfId="40843" xr:uid="{00000000-0005-0000-0000-000002910000}"/>
    <cellStyle name="Berechnung 2 2008" xfId="40863" xr:uid="{00000000-0005-0000-0000-000003910000}"/>
    <cellStyle name="Berechnung 2 2009" xfId="40883" xr:uid="{00000000-0005-0000-0000-000004910000}"/>
    <cellStyle name="Berechnung 2 201" xfId="1765" xr:uid="{00000000-0005-0000-0000-000005910000}"/>
    <cellStyle name="Berechnung 2 2010" xfId="40896" xr:uid="{00000000-0005-0000-0000-000006910000}"/>
    <cellStyle name="Berechnung 2 2011" xfId="40950" xr:uid="{00000000-0005-0000-0000-000007910000}"/>
    <cellStyle name="Berechnung 2 2012" xfId="40978" xr:uid="{00000000-0005-0000-0000-000008910000}"/>
    <cellStyle name="Berechnung 2 2013" xfId="40998" xr:uid="{00000000-0005-0000-0000-000009910000}"/>
    <cellStyle name="Berechnung 2 2014" xfId="41018" xr:uid="{00000000-0005-0000-0000-00000A910000}"/>
    <cellStyle name="Berechnung 2 2015" xfId="41038" xr:uid="{00000000-0005-0000-0000-00000B910000}"/>
    <cellStyle name="Berechnung 2 2016" xfId="41062" xr:uid="{00000000-0005-0000-0000-00000C910000}"/>
    <cellStyle name="Berechnung 2 2017" xfId="41083" xr:uid="{00000000-0005-0000-0000-00000D910000}"/>
    <cellStyle name="Berechnung 2 2018" xfId="41103" xr:uid="{00000000-0005-0000-0000-00000E910000}"/>
    <cellStyle name="Berechnung 2 2019" xfId="41123" xr:uid="{00000000-0005-0000-0000-00000F910000}"/>
    <cellStyle name="Berechnung 2 202" xfId="1700" xr:uid="{00000000-0005-0000-0000-000010910000}"/>
    <cellStyle name="Berechnung 2 2020" xfId="41143" xr:uid="{00000000-0005-0000-0000-000011910000}"/>
    <cellStyle name="Berechnung 2 2021" xfId="41157" xr:uid="{00000000-0005-0000-0000-000012910000}"/>
    <cellStyle name="Berechnung 2 2022" xfId="41178" xr:uid="{00000000-0005-0000-0000-000013910000}"/>
    <cellStyle name="Berechnung 2 2023" xfId="41198" xr:uid="{00000000-0005-0000-0000-000014910000}"/>
    <cellStyle name="Berechnung 2 2024" xfId="41218" xr:uid="{00000000-0005-0000-0000-000015910000}"/>
    <cellStyle name="Berechnung 2 2025" xfId="41238" xr:uid="{00000000-0005-0000-0000-000016910000}"/>
    <cellStyle name="Berechnung 2 2026" xfId="41251" xr:uid="{00000000-0005-0000-0000-000017910000}"/>
    <cellStyle name="Berechnung 2 2027" xfId="41271" xr:uid="{00000000-0005-0000-0000-000018910000}"/>
    <cellStyle name="Berechnung 2 2028" xfId="41291" xr:uid="{00000000-0005-0000-0000-000019910000}"/>
    <cellStyle name="Berechnung 2 2029" xfId="41311" xr:uid="{00000000-0005-0000-0000-00001A910000}"/>
    <cellStyle name="Berechnung 2 203" xfId="1640" xr:uid="{00000000-0005-0000-0000-00001B910000}"/>
    <cellStyle name="Berechnung 2 2030" xfId="41331" xr:uid="{00000000-0005-0000-0000-00001C910000}"/>
    <cellStyle name="Berechnung 2 2031" xfId="41358" xr:uid="{00000000-0005-0000-0000-00001D910000}"/>
    <cellStyle name="Berechnung 2 2032" xfId="41378" xr:uid="{00000000-0005-0000-0000-00001E910000}"/>
    <cellStyle name="Berechnung 2 2033" xfId="41398" xr:uid="{00000000-0005-0000-0000-00001F910000}"/>
    <cellStyle name="Berechnung 2 2034" xfId="41418" xr:uid="{00000000-0005-0000-0000-000020910000}"/>
    <cellStyle name="Berechnung 2 2035" xfId="41438" xr:uid="{00000000-0005-0000-0000-000021910000}"/>
    <cellStyle name="Berechnung 2 2036" xfId="41462" xr:uid="{00000000-0005-0000-0000-000022910000}"/>
    <cellStyle name="Berechnung 2 2037" xfId="41483" xr:uid="{00000000-0005-0000-0000-000023910000}"/>
    <cellStyle name="Berechnung 2 2038" xfId="41503" xr:uid="{00000000-0005-0000-0000-000024910000}"/>
    <cellStyle name="Berechnung 2 2039" xfId="41523" xr:uid="{00000000-0005-0000-0000-000025910000}"/>
    <cellStyle name="Berechnung 2 204" xfId="1580" xr:uid="{00000000-0005-0000-0000-000026910000}"/>
    <cellStyle name="Berechnung 2 2040" xfId="41543" xr:uid="{00000000-0005-0000-0000-000027910000}"/>
    <cellStyle name="Berechnung 2 2041" xfId="41557" xr:uid="{00000000-0005-0000-0000-000028910000}"/>
    <cellStyle name="Berechnung 2 2042" xfId="41578" xr:uid="{00000000-0005-0000-0000-000029910000}"/>
    <cellStyle name="Berechnung 2 2043" xfId="41598" xr:uid="{00000000-0005-0000-0000-00002A910000}"/>
    <cellStyle name="Berechnung 2 2044" xfId="41618" xr:uid="{00000000-0005-0000-0000-00002B910000}"/>
    <cellStyle name="Berechnung 2 2045" xfId="41638" xr:uid="{00000000-0005-0000-0000-00002C910000}"/>
    <cellStyle name="Berechnung 2 2046" xfId="41651" xr:uid="{00000000-0005-0000-0000-00002D910000}"/>
    <cellStyle name="Berechnung 2 2047" xfId="41671" xr:uid="{00000000-0005-0000-0000-00002E910000}"/>
    <cellStyle name="Berechnung 2 2048" xfId="41691" xr:uid="{00000000-0005-0000-0000-00002F910000}"/>
    <cellStyle name="Berechnung 2 2049" xfId="41711" xr:uid="{00000000-0005-0000-0000-000030910000}"/>
    <cellStyle name="Berechnung 2 205" xfId="1517" xr:uid="{00000000-0005-0000-0000-000031910000}"/>
    <cellStyle name="Berechnung 2 2050" xfId="41731" xr:uid="{00000000-0005-0000-0000-000032910000}"/>
    <cellStyle name="Berechnung 2 2051" xfId="41751" xr:uid="{00000000-0005-0000-0000-000033910000}"/>
    <cellStyle name="Berechnung 2 2052" xfId="41771" xr:uid="{00000000-0005-0000-0000-000034910000}"/>
    <cellStyle name="Berechnung 2 2053" xfId="41791" xr:uid="{00000000-0005-0000-0000-000035910000}"/>
    <cellStyle name="Berechnung 2 2054" xfId="41811" xr:uid="{00000000-0005-0000-0000-000036910000}"/>
    <cellStyle name="Berechnung 2 2055" xfId="41831" xr:uid="{00000000-0005-0000-0000-000037910000}"/>
    <cellStyle name="Berechnung 2 2056" xfId="41854" xr:uid="{00000000-0005-0000-0000-000038910000}"/>
    <cellStyle name="Berechnung 2 2057" xfId="41857" xr:uid="{00000000-0005-0000-0000-000039910000}"/>
    <cellStyle name="Berechnung 2 2058" xfId="41893" xr:uid="{00000000-0005-0000-0000-00003A910000}"/>
    <cellStyle name="Berechnung 2 2059" xfId="41913" xr:uid="{00000000-0005-0000-0000-00003B910000}"/>
    <cellStyle name="Berechnung 2 206" xfId="1487" xr:uid="{00000000-0005-0000-0000-00003C910000}"/>
    <cellStyle name="Berechnung 2 2060" xfId="41933" xr:uid="{00000000-0005-0000-0000-00003D910000}"/>
    <cellStyle name="Berechnung 2 2061" xfId="41953" xr:uid="{00000000-0005-0000-0000-00003E910000}"/>
    <cellStyle name="Berechnung 2 2062" xfId="41973" xr:uid="{00000000-0005-0000-0000-00003F910000}"/>
    <cellStyle name="Berechnung 2 2063" xfId="41987" xr:uid="{00000000-0005-0000-0000-000040910000}"/>
    <cellStyle name="Berechnung 2 2064" xfId="42007" xr:uid="{00000000-0005-0000-0000-000041910000}"/>
    <cellStyle name="Berechnung 2 2065" xfId="42027" xr:uid="{00000000-0005-0000-0000-000042910000}"/>
    <cellStyle name="Berechnung 2 2066" xfId="42047" xr:uid="{00000000-0005-0000-0000-000043910000}"/>
    <cellStyle name="Berechnung 2 2067" xfId="42067" xr:uid="{00000000-0005-0000-0000-000044910000}"/>
    <cellStyle name="Berechnung 2 2068" xfId="42090" xr:uid="{00000000-0005-0000-0000-000045910000}"/>
    <cellStyle name="Berechnung 2 2069" xfId="42150" xr:uid="{00000000-0005-0000-0000-000046910000}"/>
    <cellStyle name="Berechnung 2 207" xfId="1422" xr:uid="{00000000-0005-0000-0000-000047910000}"/>
    <cellStyle name="Berechnung 2 2070" xfId="42204" xr:uid="{00000000-0005-0000-0000-000048910000}"/>
    <cellStyle name="Berechnung 2 2071" xfId="42256" xr:uid="{00000000-0005-0000-0000-000049910000}"/>
    <cellStyle name="Berechnung 2 2072" xfId="42363" xr:uid="{00000000-0005-0000-0000-00004A910000}"/>
    <cellStyle name="Berechnung 2 2073" xfId="42416" xr:uid="{00000000-0005-0000-0000-00004B910000}"/>
    <cellStyle name="Berechnung 2 2074" xfId="42479" xr:uid="{00000000-0005-0000-0000-00004C910000}"/>
    <cellStyle name="Berechnung 2 2075" xfId="42537" xr:uid="{00000000-0005-0000-0000-00004D910000}"/>
    <cellStyle name="Berechnung 2 2076" xfId="42591" xr:uid="{00000000-0005-0000-0000-00004E910000}"/>
    <cellStyle name="Berechnung 2 2077" xfId="42649" xr:uid="{00000000-0005-0000-0000-00004F910000}"/>
    <cellStyle name="Berechnung 2 2078" xfId="42702" xr:uid="{00000000-0005-0000-0000-000050910000}"/>
    <cellStyle name="Berechnung 2 2079" xfId="42745" xr:uid="{00000000-0005-0000-0000-000051910000}"/>
    <cellStyle name="Berechnung 2 208" xfId="1355" xr:uid="{00000000-0005-0000-0000-000052910000}"/>
    <cellStyle name="Berechnung 2 2080" xfId="42804" xr:uid="{00000000-0005-0000-0000-000053910000}"/>
    <cellStyle name="Berechnung 2 2081" xfId="42862" xr:uid="{00000000-0005-0000-0000-000054910000}"/>
    <cellStyle name="Berechnung 2 2082" xfId="42915" xr:uid="{00000000-0005-0000-0000-000055910000}"/>
    <cellStyle name="Berechnung 2 2083" xfId="42961" xr:uid="{00000000-0005-0000-0000-000056910000}"/>
    <cellStyle name="Berechnung 2 2084" xfId="43002" xr:uid="{00000000-0005-0000-0000-000057910000}"/>
    <cellStyle name="Berechnung 2 2085" xfId="43063" xr:uid="{00000000-0005-0000-0000-000058910000}"/>
    <cellStyle name="Berechnung 2 2086" xfId="43121" xr:uid="{00000000-0005-0000-0000-000059910000}"/>
    <cellStyle name="Berechnung 2 2087" xfId="43171" xr:uid="{00000000-0005-0000-0000-00005A910000}"/>
    <cellStyle name="Berechnung 2 2088" xfId="43226" xr:uid="{00000000-0005-0000-0000-00005B910000}"/>
    <cellStyle name="Berechnung 2 2089" xfId="43295" xr:uid="{00000000-0005-0000-0000-00005C910000}"/>
    <cellStyle name="Berechnung 2 209" xfId="1296" xr:uid="{00000000-0005-0000-0000-00005D910000}"/>
    <cellStyle name="Berechnung 2 2090" xfId="43355" xr:uid="{00000000-0005-0000-0000-00005E910000}"/>
    <cellStyle name="Berechnung 2 2091" xfId="43414" xr:uid="{00000000-0005-0000-0000-00005F910000}"/>
    <cellStyle name="Berechnung 2 2092" xfId="43474" xr:uid="{00000000-0005-0000-0000-000060910000}"/>
    <cellStyle name="Berechnung 2 2093" xfId="43516" xr:uid="{00000000-0005-0000-0000-000061910000}"/>
    <cellStyle name="Berechnung 2 2094" xfId="43579" xr:uid="{00000000-0005-0000-0000-000062910000}"/>
    <cellStyle name="Berechnung 2 2095" xfId="43642" xr:uid="{00000000-0005-0000-0000-000063910000}"/>
    <cellStyle name="Berechnung 2 2096" xfId="43700" xr:uid="{00000000-0005-0000-0000-000064910000}"/>
    <cellStyle name="Berechnung 2 2097" xfId="43751" xr:uid="{00000000-0005-0000-0000-000065910000}"/>
    <cellStyle name="Berechnung 2 2098" xfId="43805" xr:uid="{00000000-0005-0000-0000-000066910000}"/>
    <cellStyle name="Berechnung 2 2099" xfId="43859" xr:uid="{00000000-0005-0000-0000-000067910000}"/>
    <cellStyle name="Berechnung 2 21" xfId="1428" xr:uid="{00000000-0005-0000-0000-000068910000}"/>
    <cellStyle name="Berechnung 2 210" xfId="1244" xr:uid="{00000000-0005-0000-0000-000069910000}"/>
    <cellStyle name="Berechnung 2 2100" xfId="43910" xr:uid="{00000000-0005-0000-0000-00006A910000}"/>
    <cellStyle name="Berechnung 2 2101" xfId="43969" xr:uid="{00000000-0005-0000-0000-00006B910000}"/>
    <cellStyle name="Berechnung 2 2102" xfId="44021" xr:uid="{00000000-0005-0000-0000-00006C910000}"/>
    <cellStyle name="Berechnung 2 2103" xfId="44078" xr:uid="{00000000-0005-0000-0000-00006D910000}"/>
    <cellStyle name="Berechnung 2 2104" xfId="44118" xr:uid="{00000000-0005-0000-0000-00006E910000}"/>
    <cellStyle name="Berechnung 2 2105" xfId="44173" xr:uid="{00000000-0005-0000-0000-00006F910000}"/>
    <cellStyle name="Berechnung 2 2106" xfId="44223" xr:uid="{00000000-0005-0000-0000-000070910000}"/>
    <cellStyle name="Berechnung 2 2107" xfId="44281" xr:uid="{00000000-0005-0000-0000-000071910000}"/>
    <cellStyle name="Berechnung 2 2108" xfId="44328" xr:uid="{00000000-0005-0000-0000-000072910000}"/>
    <cellStyle name="Berechnung 2 2109" xfId="44386" xr:uid="{00000000-0005-0000-0000-000073910000}"/>
    <cellStyle name="Berechnung 2 211" xfId="1198" xr:uid="{00000000-0005-0000-0000-000074910000}"/>
    <cellStyle name="Berechnung 2 2110" xfId="44441" xr:uid="{00000000-0005-0000-0000-000075910000}"/>
    <cellStyle name="Berechnung 2 2111" xfId="44495" xr:uid="{00000000-0005-0000-0000-000076910000}"/>
    <cellStyle name="Berechnung 2 2112" xfId="44547" xr:uid="{00000000-0005-0000-0000-000077910000}"/>
    <cellStyle name="Berechnung 2 2113" xfId="44601" xr:uid="{00000000-0005-0000-0000-000078910000}"/>
    <cellStyle name="Berechnung 2 2114" xfId="44666" xr:uid="{00000000-0005-0000-0000-000079910000}"/>
    <cellStyle name="Berechnung 2 2115" xfId="44670" xr:uid="{00000000-0005-0000-0000-00007A910000}"/>
    <cellStyle name="Berechnung 2 2116" xfId="44738" xr:uid="{00000000-0005-0000-0000-00007B910000}"/>
    <cellStyle name="Berechnung 2 2117" xfId="44795" xr:uid="{00000000-0005-0000-0000-00007C910000}"/>
    <cellStyle name="Berechnung 2 2118" xfId="44846" xr:uid="{00000000-0005-0000-0000-00007D910000}"/>
    <cellStyle name="Berechnung 2 2119" xfId="44904" xr:uid="{00000000-0005-0000-0000-00007E910000}"/>
    <cellStyle name="Berechnung 2 212" xfId="1139" xr:uid="{00000000-0005-0000-0000-00007F910000}"/>
    <cellStyle name="Berechnung 2 2120" xfId="44962" xr:uid="{00000000-0005-0000-0000-000080910000}"/>
    <cellStyle name="Berechnung 2 2121" xfId="45005" xr:uid="{00000000-0005-0000-0000-000081910000}"/>
    <cellStyle name="Berechnung 2 2122" xfId="45098" xr:uid="{00000000-0005-0000-0000-000082910000}"/>
    <cellStyle name="Berechnung 2 2123" xfId="45169" xr:uid="{00000000-0005-0000-0000-000083910000}"/>
    <cellStyle name="Berechnung 2 2124" xfId="45218" xr:uid="{00000000-0005-0000-0000-000084910000}"/>
    <cellStyle name="Berechnung 2 2125" xfId="45302" xr:uid="{00000000-0005-0000-0000-000085910000}"/>
    <cellStyle name="Berechnung 2 2126" xfId="45338" xr:uid="{00000000-0005-0000-0000-000086910000}"/>
    <cellStyle name="Berechnung 2 2127" xfId="45429" xr:uid="{00000000-0005-0000-0000-000087910000}"/>
    <cellStyle name="Berechnung 2 2128" xfId="45489" xr:uid="{00000000-0005-0000-0000-000088910000}"/>
    <cellStyle name="Berechnung 2 2129" xfId="45544" xr:uid="{00000000-0005-0000-0000-000089910000}"/>
    <cellStyle name="Berechnung 2 213" xfId="1080" xr:uid="{00000000-0005-0000-0000-00008A910000}"/>
    <cellStyle name="Berechnung 2 2130" xfId="45602" xr:uid="{00000000-0005-0000-0000-00008B910000}"/>
    <cellStyle name="Berechnung 2 2131" xfId="45654" xr:uid="{00000000-0005-0000-0000-00008C910000}"/>
    <cellStyle name="Berechnung 2 2132" xfId="45718" xr:uid="{00000000-0005-0000-0000-00008D910000}"/>
    <cellStyle name="Berechnung 2 2133" xfId="45779" xr:uid="{00000000-0005-0000-0000-00008E910000}"/>
    <cellStyle name="Berechnung 2 2134" xfId="45855" xr:uid="{00000000-0005-0000-0000-00008F910000}"/>
    <cellStyle name="Berechnung 2 2135" xfId="45906" xr:uid="{00000000-0005-0000-0000-000090910000}"/>
    <cellStyle name="Berechnung 2 2136" xfId="45959" xr:uid="{00000000-0005-0000-0000-000091910000}"/>
    <cellStyle name="Berechnung 2 2137" xfId="46027" xr:uid="{00000000-0005-0000-0000-000092910000}"/>
    <cellStyle name="Berechnung 2 2138" xfId="46092" xr:uid="{00000000-0005-0000-0000-000093910000}"/>
    <cellStyle name="Berechnung 2 2139" xfId="46147" xr:uid="{00000000-0005-0000-0000-000094910000}"/>
    <cellStyle name="Berechnung 2 214" xfId="1020" xr:uid="{00000000-0005-0000-0000-000095910000}"/>
    <cellStyle name="Berechnung 2 2140" xfId="46194" xr:uid="{00000000-0005-0000-0000-000096910000}"/>
    <cellStyle name="Berechnung 2 2141" xfId="46251" xr:uid="{00000000-0005-0000-0000-000097910000}"/>
    <cellStyle name="Berechnung 2 2142" xfId="46298" xr:uid="{00000000-0005-0000-0000-000098910000}"/>
    <cellStyle name="Berechnung 2 2143" xfId="46348" xr:uid="{00000000-0005-0000-0000-000099910000}"/>
    <cellStyle name="Berechnung 2 2144" xfId="46405" xr:uid="{00000000-0005-0000-0000-00009A910000}"/>
    <cellStyle name="Berechnung 2 2145" xfId="46452" xr:uid="{00000000-0005-0000-0000-00009B910000}"/>
    <cellStyle name="Berechnung 2 2146" xfId="46509" xr:uid="{00000000-0005-0000-0000-00009C910000}"/>
    <cellStyle name="Berechnung 2 2147" xfId="46583" xr:uid="{00000000-0005-0000-0000-00009D910000}"/>
    <cellStyle name="Berechnung 2 2148" xfId="46640" xr:uid="{00000000-0005-0000-0000-00009E910000}"/>
    <cellStyle name="Berechnung 2 2149" xfId="46690" xr:uid="{00000000-0005-0000-0000-00009F910000}"/>
    <cellStyle name="Berechnung 2 215" xfId="967" xr:uid="{00000000-0005-0000-0000-0000A0910000}"/>
    <cellStyle name="Berechnung 2 2150" xfId="46744" xr:uid="{00000000-0005-0000-0000-0000A1910000}"/>
    <cellStyle name="Berechnung 2 2151" xfId="46796" xr:uid="{00000000-0005-0000-0000-0000A2910000}"/>
    <cellStyle name="Berechnung 2 2152" xfId="46860" xr:uid="{00000000-0005-0000-0000-0000A3910000}"/>
    <cellStyle name="Berechnung 2 2153" xfId="46917" xr:uid="{00000000-0005-0000-0000-0000A4910000}"/>
    <cellStyle name="Berechnung 2 2154" xfId="46969" xr:uid="{00000000-0005-0000-0000-0000A5910000}"/>
    <cellStyle name="Berechnung 2 2155" xfId="47028" xr:uid="{00000000-0005-0000-0000-0000A6910000}"/>
    <cellStyle name="Berechnung 2 2156" xfId="47083" xr:uid="{00000000-0005-0000-0000-0000A7910000}"/>
    <cellStyle name="Berechnung 2 2157" xfId="47131" xr:uid="{00000000-0005-0000-0000-0000A8910000}"/>
    <cellStyle name="Berechnung 2 2158" xfId="47185" xr:uid="{00000000-0005-0000-0000-0000A9910000}"/>
    <cellStyle name="Berechnung 2 2159" xfId="47240" xr:uid="{00000000-0005-0000-0000-0000AA910000}"/>
    <cellStyle name="Berechnung 2 216" xfId="905" xr:uid="{00000000-0005-0000-0000-0000AB910000}"/>
    <cellStyle name="Berechnung 2 2160" xfId="47301" xr:uid="{00000000-0005-0000-0000-0000AC910000}"/>
    <cellStyle name="Berechnung 2 2161" xfId="47349" xr:uid="{00000000-0005-0000-0000-0000AD910000}"/>
    <cellStyle name="Berechnung 2 2162" xfId="47399" xr:uid="{00000000-0005-0000-0000-0000AE910000}"/>
    <cellStyle name="Berechnung 2 2163" xfId="47457" xr:uid="{00000000-0005-0000-0000-0000AF910000}"/>
    <cellStyle name="Berechnung 2 2164" xfId="47513" xr:uid="{00000000-0005-0000-0000-0000B0910000}"/>
    <cellStyle name="Berechnung 2 2165" xfId="47558" xr:uid="{00000000-0005-0000-0000-0000B1910000}"/>
    <cellStyle name="Berechnung 2 2166" xfId="47605" xr:uid="{00000000-0005-0000-0000-0000B2910000}"/>
    <cellStyle name="Berechnung 2 2167" xfId="47665" xr:uid="{00000000-0005-0000-0000-0000B3910000}"/>
    <cellStyle name="Berechnung 2 2168" xfId="47726" xr:uid="{00000000-0005-0000-0000-0000B4910000}"/>
    <cellStyle name="Berechnung 2 2169" xfId="47779" xr:uid="{00000000-0005-0000-0000-0000B5910000}"/>
    <cellStyle name="Berechnung 2 217" xfId="842" xr:uid="{00000000-0005-0000-0000-0000B6910000}"/>
    <cellStyle name="Berechnung 2 2170" xfId="47838" xr:uid="{00000000-0005-0000-0000-0000B7910000}"/>
    <cellStyle name="Berechnung 2 2171" xfId="47883" xr:uid="{00000000-0005-0000-0000-0000B8910000}"/>
    <cellStyle name="Berechnung 2 2172" xfId="47949" xr:uid="{00000000-0005-0000-0000-0000B9910000}"/>
    <cellStyle name="Berechnung 2 2173" xfId="47951" xr:uid="{00000000-0005-0000-0000-0000BA910000}"/>
    <cellStyle name="Berechnung 2 2174" xfId="48011" xr:uid="{00000000-0005-0000-0000-0000BB910000}"/>
    <cellStyle name="Berechnung 2 2175" xfId="48071" xr:uid="{00000000-0005-0000-0000-0000BC910000}"/>
    <cellStyle name="Berechnung 2 2176" xfId="48122" xr:uid="{00000000-0005-0000-0000-0000BD910000}"/>
    <cellStyle name="Berechnung 2 2177" xfId="48174" xr:uid="{00000000-0005-0000-0000-0000BE910000}"/>
    <cellStyle name="Berechnung 2 2178" xfId="48227" xr:uid="{00000000-0005-0000-0000-0000BF910000}"/>
    <cellStyle name="Berechnung 2 2179" xfId="48280" xr:uid="{00000000-0005-0000-0000-0000C0910000}"/>
    <cellStyle name="Berechnung 2 218" xfId="787" xr:uid="{00000000-0005-0000-0000-0000C1910000}"/>
    <cellStyle name="Berechnung 2 2180" xfId="48338" xr:uid="{00000000-0005-0000-0000-0000C2910000}"/>
    <cellStyle name="Berechnung 2 2181" xfId="48396" xr:uid="{00000000-0005-0000-0000-0000C3910000}"/>
    <cellStyle name="Berechnung 2 2182" xfId="48439" xr:uid="{00000000-0005-0000-0000-0000C4910000}"/>
    <cellStyle name="Berechnung 2 2183" xfId="48492" xr:uid="{00000000-0005-0000-0000-0000C5910000}"/>
    <cellStyle name="Berechnung 2 2184" xfId="48466" xr:uid="{00000000-0005-0000-0000-0000C6910000}"/>
    <cellStyle name="Berechnung 2 2185" xfId="48401" xr:uid="{00000000-0005-0000-0000-0000C7910000}"/>
    <cellStyle name="Berechnung 2 2186" xfId="48343" xr:uid="{00000000-0005-0000-0000-0000C8910000}"/>
    <cellStyle name="Berechnung 2 2187" xfId="48285" xr:uid="{00000000-0005-0000-0000-0000C9910000}"/>
    <cellStyle name="Berechnung 2 2188" xfId="48230" xr:uid="{00000000-0005-0000-0000-0000CA910000}"/>
    <cellStyle name="Berechnung 2 2189" xfId="48171" xr:uid="{00000000-0005-0000-0000-0000CB910000}"/>
    <cellStyle name="Berechnung 2 219" xfId="727" xr:uid="{00000000-0005-0000-0000-0000CC910000}"/>
    <cellStyle name="Berechnung 2 2190" xfId="48102" xr:uid="{00000000-0005-0000-0000-0000CD910000}"/>
    <cellStyle name="Berechnung 2 2191" xfId="48044" xr:uid="{00000000-0005-0000-0000-0000CE910000}"/>
    <cellStyle name="Berechnung 2 2192" xfId="47988" xr:uid="{00000000-0005-0000-0000-0000CF910000}"/>
    <cellStyle name="Berechnung 2 2193" xfId="47900" xr:uid="{00000000-0005-0000-0000-0000D0910000}"/>
    <cellStyle name="Berechnung 2 2194" xfId="47860" xr:uid="{00000000-0005-0000-0000-0000D1910000}"/>
    <cellStyle name="Berechnung 2 2195" xfId="47802" xr:uid="{00000000-0005-0000-0000-0000D2910000}"/>
    <cellStyle name="Berechnung 2 2196" xfId="47740" xr:uid="{00000000-0005-0000-0000-0000D3910000}"/>
    <cellStyle name="Berechnung 2 2197" xfId="47680" xr:uid="{00000000-0005-0000-0000-0000D4910000}"/>
    <cellStyle name="Berechnung 2 2198" xfId="47629" xr:uid="{00000000-0005-0000-0000-0000D5910000}"/>
    <cellStyle name="Berechnung 2 2199" xfId="47589" xr:uid="{00000000-0005-0000-0000-0000D6910000}"/>
    <cellStyle name="Berechnung 2 22" xfId="1484" xr:uid="{00000000-0005-0000-0000-0000D7910000}"/>
    <cellStyle name="Berechnung 2 220" xfId="664" xr:uid="{00000000-0005-0000-0000-0000D8910000}"/>
    <cellStyle name="Berechnung 2 2200" xfId="47523" xr:uid="{00000000-0005-0000-0000-0000D9910000}"/>
    <cellStyle name="Berechnung 2 2201" xfId="47462" xr:uid="{00000000-0005-0000-0000-0000DA910000}"/>
    <cellStyle name="Berechnung 2 2202" xfId="47404" xr:uid="{00000000-0005-0000-0000-0000DB910000}"/>
    <cellStyle name="Berechnung 2 2203" xfId="47353" xr:uid="{00000000-0005-0000-0000-0000DC910000}"/>
    <cellStyle name="Berechnung 2 2204" xfId="47274" xr:uid="{00000000-0005-0000-0000-0000DD910000}"/>
    <cellStyle name="Berechnung 2 2205" xfId="47212" xr:uid="{00000000-0005-0000-0000-0000DE910000}"/>
    <cellStyle name="Berechnung 2 2206" xfId="47152" xr:uid="{00000000-0005-0000-0000-0000DF910000}"/>
    <cellStyle name="Berechnung 2 2207" xfId="47100" xr:uid="{00000000-0005-0000-0000-0000E0910000}"/>
    <cellStyle name="Berechnung 2 2208" xfId="47045" xr:uid="{00000000-0005-0000-0000-0000E1910000}"/>
    <cellStyle name="Berechnung 2 2209" xfId="46974" xr:uid="{00000000-0005-0000-0000-0000E2910000}"/>
    <cellStyle name="Berechnung 2 221" xfId="594" xr:uid="{00000000-0005-0000-0000-0000E3910000}"/>
    <cellStyle name="Berechnung 2 2210" xfId="46920" xr:uid="{00000000-0005-0000-0000-0000E4910000}"/>
    <cellStyle name="Berechnung 2 2211" xfId="46857" xr:uid="{00000000-0005-0000-0000-0000E5910000}"/>
    <cellStyle name="Berechnung 2 2212" xfId="46799" xr:uid="{00000000-0005-0000-0000-0000E6910000}"/>
    <cellStyle name="Berechnung 2 2213" xfId="46741" xr:uid="{00000000-0005-0000-0000-0000E7910000}"/>
    <cellStyle name="Berechnung 2 2214" xfId="46693" xr:uid="{00000000-0005-0000-0000-0000E8910000}"/>
    <cellStyle name="Berechnung 2 2215" xfId="46637" xr:uid="{00000000-0005-0000-0000-0000E9910000}"/>
    <cellStyle name="Berechnung 2 2216" xfId="46579" xr:uid="{00000000-0005-0000-0000-0000EA910000}"/>
    <cellStyle name="Berechnung 2 2217" xfId="46519" xr:uid="{00000000-0005-0000-0000-0000EB910000}"/>
    <cellStyle name="Berechnung 2 2218" xfId="46461" xr:uid="{00000000-0005-0000-0000-0000EC910000}"/>
    <cellStyle name="Berechnung 2 2219" xfId="46420" xr:uid="{00000000-0005-0000-0000-0000ED910000}"/>
    <cellStyle name="Berechnung 2 222" xfId="585" xr:uid="{00000000-0005-0000-0000-0000EE910000}"/>
    <cellStyle name="Berechnung 2 2220" xfId="46361" xr:uid="{00000000-0005-0000-0000-0000EF910000}"/>
    <cellStyle name="Berechnung 2 2221" xfId="46303" xr:uid="{00000000-0005-0000-0000-0000F0910000}"/>
    <cellStyle name="Berechnung 2 2222" xfId="46248" xr:uid="{00000000-0005-0000-0000-0000F1910000}"/>
    <cellStyle name="Berechnung 2 2223" xfId="46189" xr:uid="{00000000-0005-0000-0000-0000F2910000}"/>
    <cellStyle name="Berechnung 2 2224" xfId="46123" xr:uid="{00000000-0005-0000-0000-0000F3910000}"/>
    <cellStyle name="Berechnung 2 2225" xfId="46064" xr:uid="{00000000-0005-0000-0000-0000F4910000}"/>
    <cellStyle name="Berechnung 2 2226" xfId="45984" xr:uid="{00000000-0005-0000-0000-0000F5910000}"/>
    <cellStyle name="Berechnung 2 2227" xfId="45932" xr:uid="{00000000-0005-0000-0000-0000F6910000}"/>
    <cellStyle name="Berechnung 2 2228" xfId="45874" xr:uid="{00000000-0005-0000-0000-0000F7910000}"/>
    <cellStyle name="Berechnung 2 2229" xfId="45811" xr:uid="{00000000-0005-0000-0000-0000F8910000}"/>
    <cellStyle name="Berechnung 2 223" xfId="508" xr:uid="{00000000-0005-0000-0000-0000F9910000}"/>
    <cellStyle name="Berechnung 2 2230" xfId="45805" xr:uid="{00000000-0005-0000-0000-0000FA910000}"/>
    <cellStyle name="Berechnung 2 2231" xfId="45742" xr:uid="{00000000-0005-0000-0000-0000FB910000}"/>
    <cellStyle name="Berechnung 2 2232" xfId="45677" xr:uid="{00000000-0005-0000-0000-0000FC910000}"/>
    <cellStyle name="Berechnung 2 2233" xfId="45625" xr:uid="{00000000-0005-0000-0000-0000FD910000}"/>
    <cellStyle name="Berechnung 2 2234" xfId="45567" xr:uid="{00000000-0005-0000-0000-0000FE910000}"/>
    <cellStyle name="Berechnung 2 2235" xfId="45514" xr:uid="{00000000-0005-0000-0000-0000FF910000}"/>
    <cellStyle name="Berechnung 2 2236" xfId="45459" xr:uid="{00000000-0005-0000-0000-000000920000}"/>
    <cellStyle name="Berechnung 2 2237" xfId="45375" xr:uid="{00000000-0005-0000-0000-000001920000}"/>
    <cellStyle name="Berechnung 2 2238" xfId="45285" xr:uid="{00000000-0005-0000-0000-000002920000}"/>
    <cellStyle name="Berechnung 2 2239" xfId="45193" xr:uid="{00000000-0005-0000-0000-000003920000}"/>
    <cellStyle name="Berechnung 2 224" xfId="449" xr:uid="{00000000-0005-0000-0000-000004920000}"/>
    <cellStyle name="Berechnung 2 2240" xfId="45132" xr:uid="{00000000-0005-0000-0000-000005920000}"/>
    <cellStyle name="Berechnung 2 2241" xfId="45100" xr:uid="{00000000-0005-0000-0000-000006920000}"/>
    <cellStyle name="Berechnung 2 2242" xfId="45008" xr:uid="{00000000-0005-0000-0000-000007920000}"/>
    <cellStyle name="Berechnung 2 2243" xfId="44934" xr:uid="{00000000-0005-0000-0000-000008920000}"/>
    <cellStyle name="Berechnung 2 2244" xfId="44876" xr:uid="{00000000-0005-0000-0000-000009920000}"/>
    <cellStyle name="Berechnung 2 2245" xfId="44814" xr:uid="{00000000-0005-0000-0000-00000A920000}"/>
    <cellStyle name="Berechnung 2 2246" xfId="44761" xr:uid="{00000000-0005-0000-0000-00000B920000}"/>
    <cellStyle name="Berechnung 2 2247" xfId="44693" xr:uid="{00000000-0005-0000-0000-00000C920000}"/>
    <cellStyle name="Berechnung 2 2248" xfId="44606" xr:uid="{00000000-0005-0000-0000-00000D920000}"/>
    <cellStyle name="Berechnung 2 2249" xfId="44544" xr:uid="{00000000-0005-0000-0000-00000E920000}"/>
    <cellStyle name="Berechnung 2 225" xfId="392" xr:uid="{00000000-0005-0000-0000-00000F920000}"/>
    <cellStyle name="Berechnung 2 2250" xfId="44492" xr:uid="{00000000-0005-0000-0000-000010920000}"/>
    <cellStyle name="Berechnung 2 2251" xfId="44434" xr:uid="{00000000-0005-0000-0000-000011920000}"/>
    <cellStyle name="Berechnung 2 2252" xfId="44396" xr:uid="{00000000-0005-0000-0000-000012920000}"/>
    <cellStyle name="Berechnung 2 2253" xfId="44331" xr:uid="{00000000-0005-0000-0000-000013920000}"/>
    <cellStyle name="Berechnung 2 2254" xfId="44270" xr:uid="{00000000-0005-0000-0000-000014920000}"/>
    <cellStyle name="Berechnung 2 2255" xfId="44217" xr:uid="{00000000-0005-0000-0000-000015920000}"/>
    <cellStyle name="Berechnung 2 2256" xfId="44167" xr:uid="{00000000-0005-0000-0000-000016920000}"/>
    <cellStyle name="Berechnung 2 2257" xfId="44121" xr:uid="{00000000-0005-0000-0000-000017920000}"/>
    <cellStyle name="Berechnung 2 2258" xfId="44058" xr:uid="{00000000-0005-0000-0000-000018920000}"/>
    <cellStyle name="Berechnung 2 2259" xfId="44000" xr:uid="{00000000-0005-0000-0000-000019920000}"/>
    <cellStyle name="Berechnung 2 226" xfId="6835" xr:uid="{00000000-0005-0000-0000-00001A920000}"/>
    <cellStyle name="Berechnung 2 2260" xfId="43942" xr:uid="{00000000-0005-0000-0000-00001B920000}"/>
    <cellStyle name="Berechnung 2 2261" xfId="43882" xr:uid="{00000000-0005-0000-0000-00001C920000}"/>
    <cellStyle name="Berechnung 2 2262" xfId="43810" xr:uid="{00000000-0005-0000-0000-00001D920000}"/>
    <cellStyle name="Berechnung 2 2263" xfId="43748" xr:uid="{00000000-0005-0000-0000-00001E920000}"/>
    <cellStyle name="Berechnung 2 2264" xfId="43689" xr:uid="{00000000-0005-0000-0000-00001F920000}"/>
    <cellStyle name="Berechnung 2 2265" xfId="43634" xr:uid="{00000000-0005-0000-0000-000020920000}"/>
    <cellStyle name="Berechnung 2 2266" xfId="43575" xr:uid="{00000000-0005-0000-0000-000021920000}"/>
    <cellStyle name="Berechnung 2 2267" xfId="43506" xr:uid="{00000000-0005-0000-0000-000022920000}"/>
    <cellStyle name="Berechnung 2 2268" xfId="43442" xr:uid="{00000000-0005-0000-0000-000023920000}"/>
    <cellStyle name="Berechnung 2 2269" xfId="43383" xr:uid="{00000000-0005-0000-0000-000024920000}"/>
    <cellStyle name="Berechnung 2 227" xfId="6874" xr:uid="{00000000-0005-0000-0000-000025920000}"/>
    <cellStyle name="Berechnung 2 2270" xfId="43324" xr:uid="{00000000-0005-0000-0000-000026920000}"/>
    <cellStyle name="Berechnung 2 2271" xfId="43261" xr:uid="{00000000-0005-0000-0000-000027920000}"/>
    <cellStyle name="Berechnung 2 2272" xfId="43229" xr:uid="{00000000-0005-0000-0000-000028920000}"/>
    <cellStyle name="Berechnung 2 2273" xfId="43166" xr:uid="{00000000-0005-0000-0000-000029920000}"/>
    <cellStyle name="Berechnung 2 2274" xfId="43100" xr:uid="{00000000-0005-0000-0000-00002A920000}"/>
    <cellStyle name="Berechnung 2 2275" xfId="43042" xr:uid="{00000000-0005-0000-0000-00002B920000}"/>
    <cellStyle name="Berechnung 2 2276" xfId="42991" xr:uid="{00000000-0005-0000-0000-00002C920000}"/>
    <cellStyle name="Berechnung 2 2277" xfId="42946" xr:uid="{00000000-0005-0000-0000-00002D920000}"/>
    <cellStyle name="Berechnung 2 2278" xfId="42888" xr:uid="{00000000-0005-0000-0000-00002E920000}"/>
    <cellStyle name="Berechnung 2 2279" xfId="42830" xr:uid="{00000000-0005-0000-0000-00002F920000}"/>
    <cellStyle name="Berechnung 2 228" xfId="6906" xr:uid="{00000000-0005-0000-0000-000030920000}"/>
    <cellStyle name="Berechnung 2 2280" xfId="42771" xr:uid="{00000000-0005-0000-0000-000031920000}"/>
    <cellStyle name="Berechnung 2 2281" xfId="42719" xr:uid="{00000000-0005-0000-0000-000032920000}"/>
    <cellStyle name="Berechnung 2 2282" xfId="42658" xr:uid="{00000000-0005-0000-0000-000033920000}"/>
    <cellStyle name="Berechnung 2 2283" xfId="42596" xr:uid="{00000000-0005-0000-0000-000034920000}"/>
    <cellStyle name="Berechnung 2 2284" xfId="42542" xr:uid="{00000000-0005-0000-0000-000035920000}"/>
    <cellStyle name="Berechnung 2 2285" xfId="42483" xr:uid="{00000000-0005-0000-0000-000036920000}"/>
    <cellStyle name="Berechnung 2 2286" xfId="42419" xr:uid="{00000000-0005-0000-0000-000037920000}"/>
    <cellStyle name="Berechnung 2 2287" xfId="42351" xr:uid="{00000000-0005-0000-0000-000038920000}"/>
    <cellStyle name="Berechnung 2 2288" xfId="42342" xr:uid="{00000000-0005-0000-0000-000039920000}"/>
    <cellStyle name="Berechnung 2 2289" xfId="42265" xr:uid="{00000000-0005-0000-0000-00003A920000}"/>
    <cellStyle name="Berechnung 2 229" xfId="6945" xr:uid="{00000000-0005-0000-0000-00003B920000}"/>
    <cellStyle name="Berechnung 2 2290" xfId="42207" xr:uid="{00000000-0005-0000-0000-00003C920000}"/>
    <cellStyle name="Berechnung 2 2291" xfId="42153" xr:uid="{00000000-0005-0000-0000-00003D920000}"/>
    <cellStyle name="Berechnung 2 2292" xfId="48534" xr:uid="{00000000-0005-0000-0000-00003E920000}"/>
    <cellStyle name="Berechnung 2 2293" xfId="48573" xr:uid="{00000000-0005-0000-0000-00003F920000}"/>
    <cellStyle name="Berechnung 2 2294" xfId="48605" xr:uid="{00000000-0005-0000-0000-000040920000}"/>
    <cellStyle name="Berechnung 2 2295" xfId="48644" xr:uid="{00000000-0005-0000-0000-000041920000}"/>
    <cellStyle name="Berechnung 2 2296" xfId="48683" xr:uid="{00000000-0005-0000-0000-000042920000}"/>
    <cellStyle name="Berechnung 2 2297" xfId="48716" xr:uid="{00000000-0005-0000-0000-000043920000}"/>
    <cellStyle name="Berechnung 2 2298" xfId="48754" xr:uid="{00000000-0005-0000-0000-000044920000}"/>
    <cellStyle name="Berechnung 2 2299" xfId="48733" xr:uid="{00000000-0005-0000-0000-000045920000}"/>
    <cellStyle name="Berechnung 2 23" xfId="1551" xr:uid="{00000000-0005-0000-0000-000046920000}"/>
    <cellStyle name="Berechnung 2 230" xfId="6984" xr:uid="{00000000-0005-0000-0000-000047920000}"/>
    <cellStyle name="Berechnung 2 2300" xfId="48688" xr:uid="{00000000-0005-0000-0000-000048920000}"/>
    <cellStyle name="Berechnung 2 2301" xfId="48649" xr:uid="{00000000-0005-0000-0000-000049920000}"/>
    <cellStyle name="Berechnung 2 2302" xfId="48610" xr:uid="{00000000-0005-0000-0000-00004A920000}"/>
    <cellStyle name="Berechnung 2 2303" xfId="48576" xr:uid="{00000000-0005-0000-0000-00004B920000}"/>
    <cellStyle name="Berechnung 2 2304" xfId="48509" xr:uid="{00000000-0005-0000-0000-00004C920000}"/>
    <cellStyle name="Berechnung 2 2305" xfId="48435" xr:uid="{00000000-0005-0000-0000-00004D920000}"/>
    <cellStyle name="Berechnung 2 2306" xfId="48368" xr:uid="{00000000-0005-0000-0000-00004E920000}"/>
    <cellStyle name="Berechnung 2 2307" xfId="48310" xr:uid="{00000000-0005-0000-0000-00004F920000}"/>
    <cellStyle name="Berechnung 2 2308" xfId="48256" xr:uid="{00000000-0005-0000-0000-000050920000}"/>
    <cellStyle name="Berechnung 2 2309" xfId="48204" xr:uid="{00000000-0005-0000-0000-000051920000}"/>
    <cellStyle name="Berechnung 2 231" xfId="7017" xr:uid="{00000000-0005-0000-0000-000052920000}"/>
    <cellStyle name="Berechnung 2 2310" xfId="48141" xr:uid="{00000000-0005-0000-0000-000053920000}"/>
    <cellStyle name="Berechnung 2 2311" xfId="48076" xr:uid="{00000000-0005-0000-0000-000054920000}"/>
    <cellStyle name="Berechnung 2 2312" xfId="48018" xr:uid="{00000000-0005-0000-0000-000055920000}"/>
    <cellStyle name="Berechnung 2 2313" xfId="47921" xr:uid="{00000000-0005-0000-0000-000056920000}"/>
    <cellStyle name="Berechnung 2 2314" xfId="47867" xr:uid="{00000000-0005-0000-0000-000057920000}"/>
    <cellStyle name="Berechnung 2 2315" xfId="47814" xr:uid="{00000000-0005-0000-0000-000058920000}"/>
    <cellStyle name="Berechnung 2 2316" xfId="47749" xr:uid="{00000000-0005-0000-0000-000059920000}"/>
    <cellStyle name="Berechnung 2 2317" xfId="47690" xr:uid="{00000000-0005-0000-0000-00005A920000}"/>
    <cellStyle name="Berechnung 2 2318" xfId="47632" xr:uid="{00000000-0005-0000-0000-00005B920000}"/>
    <cellStyle name="Berechnung 2 2319" xfId="47553" xr:uid="{00000000-0005-0000-0000-00005C920000}"/>
    <cellStyle name="Berechnung 2 232" xfId="7055" xr:uid="{00000000-0005-0000-0000-00005D920000}"/>
    <cellStyle name="Berechnung 2 2320" xfId="47487" xr:uid="{00000000-0005-0000-0000-00005E920000}"/>
    <cellStyle name="Berechnung 2 2321" xfId="47429" xr:uid="{00000000-0005-0000-0000-00005F920000}"/>
    <cellStyle name="Berechnung 2 2322" xfId="47378" xr:uid="{00000000-0005-0000-0000-000060920000}"/>
    <cellStyle name="Berechnung 2 2323" xfId="47319" xr:uid="{00000000-0005-0000-0000-000061920000}"/>
    <cellStyle name="Berechnung 2 2324" xfId="47243" xr:uid="{00000000-0005-0000-0000-000062920000}"/>
    <cellStyle name="Berechnung 2 2325" xfId="47180" xr:uid="{00000000-0005-0000-0000-000063920000}"/>
    <cellStyle name="Berechnung 2 2326" xfId="47121" xr:uid="{00000000-0005-0000-0000-000064920000}"/>
    <cellStyle name="Berechnung 2 2327" xfId="47061" xr:uid="{00000000-0005-0000-0000-000065920000}"/>
    <cellStyle name="Berechnung 2 2328" xfId="46997" xr:uid="{00000000-0005-0000-0000-000066920000}"/>
    <cellStyle name="Berechnung 2 2329" xfId="46947" xr:uid="{00000000-0005-0000-0000-000067920000}"/>
    <cellStyle name="Berechnung 2 233" xfId="7034" xr:uid="{00000000-0005-0000-0000-000068920000}"/>
    <cellStyle name="Berechnung 2 2330" xfId="46886" xr:uid="{00000000-0005-0000-0000-000069920000}"/>
    <cellStyle name="Berechnung 2 2331" xfId="46822" xr:uid="{00000000-0005-0000-0000-00006A920000}"/>
    <cellStyle name="Berechnung 2 2332" xfId="46753" xr:uid="{00000000-0005-0000-0000-00006B920000}"/>
    <cellStyle name="Berechnung 2 2333" xfId="46697" xr:uid="{00000000-0005-0000-0000-00006C920000}"/>
    <cellStyle name="Berechnung 2 2334" xfId="46651" xr:uid="{00000000-0005-0000-0000-00006D920000}"/>
    <cellStyle name="Berechnung 2 2335" xfId="46586" xr:uid="{00000000-0005-0000-0000-00006E920000}"/>
    <cellStyle name="Berechnung 2 2336" xfId="46515" xr:uid="{00000000-0005-0000-0000-00006F920000}"/>
    <cellStyle name="Berechnung 2 2337" xfId="46455" xr:uid="{00000000-0005-0000-0000-000070920000}"/>
    <cellStyle name="Berechnung 2 2338" xfId="46401" xr:uid="{00000000-0005-0000-0000-000071920000}"/>
    <cellStyle name="Berechnung 2 2339" xfId="46329" xr:uid="{00000000-0005-0000-0000-000072920000}"/>
    <cellStyle name="Berechnung 2 234" xfId="6989" xr:uid="{00000000-0005-0000-0000-000073920000}"/>
    <cellStyle name="Berechnung 2 2340" xfId="46277" xr:uid="{00000000-0005-0000-0000-000074920000}"/>
    <cellStyle name="Berechnung 2 2341" xfId="46219" xr:uid="{00000000-0005-0000-0000-000075920000}"/>
    <cellStyle name="Berechnung 2 2342" xfId="46158" xr:uid="{00000000-0005-0000-0000-000076920000}"/>
    <cellStyle name="Berechnung 2 2343" xfId="46097" xr:uid="{00000000-0005-0000-0000-000077920000}"/>
    <cellStyle name="Berechnung 2 2344" xfId="46035" xr:uid="{00000000-0005-0000-0000-000078920000}"/>
    <cellStyle name="Berechnung 2 2345" xfId="46031" xr:uid="{00000000-0005-0000-0000-000079920000}"/>
    <cellStyle name="Berechnung 2 2346" xfId="45964" xr:uid="{00000000-0005-0000-0000-00007A920000}"/>
    <cellStyle name="Berechnung 2 2347" xfId="45902" xr:uid="{00000000-0005-0000-0000-00007B920000}"/>
    <cellStyle name="Berechnung 2 2348" xfId="45835" xr:uid="{00000000-0005-0000-0000-00007C920000}"/>
    <cellStyle name="Berechnung 2 2349" xfId="45745" xr:uid="{00000000-0005-0000-0000-00007D920000}"/>
    <cellStyle name="Berechnung 2 235" xfId="6950" xr:uid="{00000000-0005-0000-0000-00007E920000}"/>
    <cellStyle name="Berechnung 2 2350" xfId="45683" xr:uid="{00000000-0005-0000-0000-00007F920000}"/>
    <cellStyle name="Berechnung 2 2351" xfId="45638" xr:uid="{00000000-0005-0000-0000-000080920000}"/>
    <cellStyle name="Berechnung 2 2352" xfId="45571" xr:uid="{00000000-0005-0000-0000-000081920000}"/>
    <cellStyle name="Berechnung 2 2353" xfId="45510" xr:uid="{00000000-0005-0000-0000-000082920000}"/>
    <cellStyle name="Berechnung 2 2354" xfId="45443" xr:uid="{00000000-0005-0000-0000-000083920000}"/>
    <cellStyle name="Berechnung 2 2355" xfId="45349" xr:uid="{00000000-0005-0000-0000-000084920000}"/>
    <cellStyle name="Berechnung 2 2356" xfId="45298" xr:uid="{00000000-0005-0000-0000-000085920000}"/>
    <cellStyle name="Berechnung 2 2357" xfId="45202" xr:uid="{00000000-0005-0000-0000-000086920000}"/>
    <cellStyle name="Berechnung 2 2358" xfId="45126" xr:uid="{00000000-0005-0000-0000-000087920000}"/>
    <cellStyle name="Berechnung 2 2359" xfId="45042" xr:uid="{00000000-0005-0000-0000-000088920000}"/>
    <cellStyle name="Berechnung 2 236" xfId="6911" xr:uid="{00000000-0005-0000-0000-000089920000}"/>
    <cellStyle name="Berechnung 2 2360" xfId="44974" xr:uid="{00000000-0005-0000-0000-00008A920000}"/>
    <cellStyle name="Berechnung 2 2361" xfId="44908" xr:uid="{00000000-0005-0000-0000-00008B920000}"/>
    <cellStyle name="Berechnung 2 2362" xfId="44842" xr:uid="{00000000-0005-0000-0000-00008C920000}"/>
    <cellStyle name="Berechnung 2 2363" xfId="44766" xr:uid="{00000000-0005-0000-0000-00008D920000}"/>
    <cellStyle name="Berechnung 2 2364" xfId="44700" xr:uid="{00000000-0005-0000-0000-00008E920000}"/>
    <cellStyle name="Berechnung 2 2365" xfId="44610" xr:uid="{00000000-0005-0000-0000-00008F920000}"/>
    <cellStyle name="Berechnung 2 2366" xfId="44552" xr:uid="{00000000-0005-0000-0000-000090920000}"/>
    <cellStyle name="Berechnung 2 2367" xfId="44505" xr:uid="{00000000-0005-0000-0000-000091920000}"/>
    <cellStyle name="Berechnung 2 2368" xfId="44437" xr:uid="{00000000-0005-0000-0000-000092920000}"/>
    <cellStyle name="Berechnung 2 2369" xfId="44380" xr:uid="{00000000-0005-0000-0000-000093920000}"/>
    <cellStyle name="Berechnung 2 237" xfId="6877" xr:uid="{00000000-0005-0000-0000-000094920000}"/>
    <cellStyle name="Berechnung 2 2370" xfId="44321" xr:uid="{00000000-0005-0000-0000-000095920000}"/>
    <cellStyle name="Berechnung 2 2371" xfId="44255" xr:uid="{00000000-0005-0000-0000-000096920000}"/>
    <cellStyle name="Berechnung 2 2372" xfId="44204" xr:uid="{00000000-0005-0000-0000-000097920000}"/>
    <cellStyle name="Berechnung 2 2373" xfId="44143" xr:uid="{00000000-0005-0000-0000-000098920000}"/>
    <cellStyle name="Berechnung 2 2374" xfId="44096" xr:uid="{00000000-0005-0000-0000-000099920000}"/>
    <cellStyle name="Berechnung 2 2375" xfId="44038" xr:uid="{00000000-0005-0000-0000-00009A920000}"/>
    <cellStyle name="Berechnung 2 2376" xfId="43974" xr:uid="{00000000-0005-0000-0000-00009B920000}"/>
    <cellStyle name="Berechnung 2 2377" xfId="43888" xr:uid="{00000000-0005-0000-0000-00009C920000}"/>
    <cellStyle name="Berechnung 2 2378" xfId="43834" xr:uid="{00000000-0005-0000-0000-00009D920000}"/>
    <cellStyle name="Berechnung 2 2379" xfId="43777" xr:uid="{00000000-0005-0000-0000-00009E920000}"/>
    <cellStyle name="Berechnung 2 238" xfId="6828" xr:uid="{00000000-0005-0000-0000-00009F920000}"/>
    <cellStyle name="Berechnung 2 2380" xfId="43713" xr:uid="{00000000-0005-0000-0000-0000A0920000}"/>
    <cellStyle name="Berechnung 2 2381" xfId="43655" xr:uid="{00000000-0005-0000-0000-0000A1920000}"/>
    <cellStyle name="Berechnung 2 2382" xfId="43582" xr:uid="{00000000-0005-0000-0000-0000A2920000}"/>
    <cellStyle name="Berechnung 2 2383" xfId="43509" xr:uid="{00000000-0005-0000-0000-0000A3920000}"/>
    <cellStyle name="Berechnung 2 2384" xfId="43438" xr:uid="{00000000-0005-0000-0000-0000A4920000}"/>
    <cellStyle name="Berechnung 2 2385" xfId="43379" xr:uid="{00000000-0005-0000-0000-0000A5920000}"/>
    <cellStyle name="Berechnung 2 2386" xfId="43319" xr:uid="{00000000-0005-0000-0000-0000A6920000}"/>
    <cellStyle name="Berechnung 2 2387" xfId="43264" xr:uid="{00000000-0005-0000-0000-0000A7920000}"/>
    <cellStyle name="Berechnung 2 2388" xfId="43201" xr:uid="{00000000-0005-0000-0000-0000A8920000}"/>
    <cellStyle name="Berechnung 2 2389" xfId="43138" xr:uid="{00000000-0005-0000-0000-0000A9920000}"/>
    <cellStyle name="Berechnung 2 239" xfId="6752" xr:uid="{00000000-0005-0000-0000-0000AA920000}"/>
    <cellStyle name="Berechnung 2 2390" xfId="43080" xr:uid="{00000000-0005-0000-0000-0000AB920000}"/>
    <cellStyle name="Berechnung 2 2391" xfId="43022" xr:uid="{00000000-0005-0000-0000-0000AC920000}"/>
    <cellStyle name="Berechnung 2 2392" xfId="42978" xr:uid="{00000000-0005-0000-0000-0000AD920000}"/>
    <cellStyle name="Berechnung 2 2393" xfId="42920" xr:uid="{00000000-0005-0000-0000-0000AE920000}"/>
    <cellStyle name="Berechnung 2 2394" xfId="42858" xr:uid="{00000000-0005-0000-0000-0000AF920000}"/>
    <cellStyle name="Berechnung 2 2395" xfId="42800" xr:uid="{00000000-0005-0000-0000-0000B0920000}"/>
    <cellStyle name="Berechnung 2 2396" xfId="42741" xr:uid="{00000000-0005-0000-0000-0000B1920000}"/>
    <cellStyle name="Berechnung 2 2397" xfId="42680" xr:uid="{00000000-0005-0000-0000-0000B2920000}"/>
    <cellStyle name="Berechnung 2 2398" xfId="42621" xr:uid="{00000000-0005-0000-0000-0000B3920000}"/>
    <cellStyle name="Berechnung 2 2399" xfId="42562" xr:uid="{00000000-0005-0000-0000-0000B4920000}"/>
    <cellStyle name="Berechnung 2 24" xfId="1612" xr:uid="{00000000-0005-0000-0000-0000B5920000}"/>
    <cellStyle name="Berechnung 2 240" xfId="6684" xr:uid="{00000000-0005-0000-0000-0000B6920000}"/>
    <cellStyle name="Berechnung 2 2400" xfId="42489" xr:uid="{00000000-0005-0000-0000-0000B7920000}"/>
    <cellStyle name="Berechnung 2 2401" xfId="42424" xr:uid="{00000000-0005-0000-0000-0000B8920000}"/>
    <cellStyle name="Berechnung 2 2402" xfId="42355" xr:uid="{00000000-0005-0000-0000-0000B9920000}"/>
    <cellStyle name="Berechnung 2 2403" xfId="42346" xr:uid="{00000000-0005-0000-0000-0000BA920000}"/>
    <cellStyle name="Berechnung 2 2404" xfId="42259" xr:uid="{00000000-0005-0000-0000-0000BB920000}"/>
    <cellStyle name="Berechnung 2 2405" xfId="42197" xr:uid="{00000000-0005-0000-0000-0000BC920000}"/>
    <cellStyle name="Berechnung 2 2406" xfId="42139" xr:uid="{00000000-0005-0000-0000-0000BD920000}"/>
    <cellStyle name="Berechnung 2 2407" xfId="47289" xr:uid="{00000000-0005-0000-0000-0000BE920000}"/>
    <cellStyle name="Berechnung 2 2408" xfId="48777" xr:uid="{00000000-0005-0000-0000-0000BF920000}"/>
    <cellStyle name="Berechnung 2 2409" xfId="48791" xr:uid="{00000000-0005-0000-0000-0000C0920000}"/>
    <cellStyle name="Berechnung 2 241" xfId="6625" xr:uid="{00000000-0005-0000-0000-0000C1920000}"/>
    <cellStyle name="Berechnung 2 2410" xfId="48811" xr:uid="{00000000-0005-0000-0000-0000C2920000}"/>
    <cellStyle name="Berechnung 2 2411" xfId="48831" xr:uid="{00000000-0005-0000-0000-0000C3920000}"/>
    <cellStyle name="Berechnung 2 2412" xfId="48851" xr:uid="{00000000-0005-0000-0000-0000C4920000}"/>
    <cellStyle name="Berechnung 2 2413" xfId="48871" xr:uid="{00000000-0005-0000-0000-0000C5920000}"/>
    <cellStyle name="Berechnung 2 2414" xfId="48891" xr:uid="{00000000-0005-0000-0000-0000C6920000}"/>
    <cellStyle name="Berechnung 2 2415" xfId="48951" xr:uid="{00000000-0005-0000-0000-0000C7920000}"/>
    <cellStyle name="Berechnung 2 2416" xfId="49005" xr:uid="{00000000-0005-0000-0000-0000C8920000}"/>
    <cellStyle name="Berechnung 2 2417" xfId="49057" xr:uid="{00000000-0005-0000-0000-0000C9920000}"/>
    <cellStyle name="Berechnung 2 2418" xfId="49164" xr:uid="{00000000-0005-0000-0000-0000CA920000}"/>
    <cellStyle name="Berechnung 2 2419" xfId="49217" xr:uid="{00000000-0005-0000-0000-0000CB920000}"/>
    <cellStyle name="Berechnung 2 242" xfId="6572" xr:uid="{00000000-0005-0000-0000-0000CC920000}"/>
    <cellStyle name="Berechnung 2 2420" xfId="49280" xr:uid="{00000000-0005-0000-0000-0000CD920000}"/>
    <cellStyle name="Berechnung 2 2421" xfId="49338" xr:uid="{00000000-0005-0000-0000-0000CE920000}"/>
    <cellStyle name="Berechnung 2 2422" xfId="49392" xr:uid="{00000000-0005-0000-0000-0000CF920000}"/>
    <cellStyle name="Berechnung 2 2423" xfId="49450" xr:uid="{00000000-0005-0000-0000-0000D0920000}"/>
    <cellStyle name="Berechnung 2 2424" xfId="49503" xr:uid="{00000000-0005-0000-0000-0000D1920000}"/>
    <cellStyle name="Berechnung 2 2425" xfId="49546" xr:uid="{00000000-0005-0000-0000-0000D2920000}"/>
    <cellStyle name="Berechnung 2 2426" xfId="49605" xr:uid="{00000000-0005-0000-0000-0000D3920000}"/>
    <cellStyle name="Berechnung 2 2427" xfId="49663" xr:uid="{00000000-0005-0000-0000-0000D4920000}"/>
    <cellStyle name="Berechnung 2 2428" xfId="49716" xr:uid="{00000000-0005-0000-0000-0000D5920000}"/>
    <cellStyle name="Berechnung 2 2429" xfId="49762" xr:uid="{00000000-0005-0000-0000-0000D6920000}"/>
    <cellStyle name="Berechnung 2 243" xfId="6519" xr:uid="{00000000-0005-0000-0000-0000D7920000}"/>
    <cellStyle name="Berechnung 2 2430" xfId="49803" xr:uid="{00000000-0005-0000-0000-0000D8920000}"/>
    <cellStyle name="Berechnung 2 2431" xfId="49864" xr:uid="{00000000-0005-0000-0000-0000D9920000}"/>
    <cellStyle name="Berechnung 2 2432" xfId="49922" xr:uid="{00000000-0005-0000-0000-0000DA920000}"/>
    <cellStyle name="Berechnung 2 2433" xfId="49972" xr:uid="{00000000-0005-0000-0000-0000DB920000}"/>
    <cellStyle name="Berechnung 2 2434" xfId="50027" xr:uid="{00000000-0005-0000-0000-0000DC920000}"/>
    <cellStyle name="Berechnung 2 2435" xfId="50096" xr:uid="{00000000-0005-0000-0000-0000DD920000}"/>
    <cellStyle name="Berechnung 2 2436" xfId="50156" xr:uid="{00000000-0005-0000-0000-0000DE920000}"/>
    <cellStyle name="Berechnung 2 2437" xfId="50215" xr:uid="{00000000-0005-0000-0000-0000DF920000}"/>
    <cellStyle name="Berechnung 2 2438" xfId="50275" xr:uid="{00000000-0005-0000-0000-0000E0920000}"/>
    <cellStyle name="Berechnung 2 2439" xfId="50317" xr:uid="{00000000-0005-0000-0000-0000E1920000}"/>
    <cellStyle name="Berechnung 2 244" xfId="6455" xr:uid="{00000000-0005-0000-0000-0000E2920000}"/>
    <cellStyle name="Berechnung 2 2440" xfId="50380" xr:uid="{00000000-0005-0000-0000-0000E3920000}"/>
    <cellStyle name="Berechnung 2 2441" xfId="50443" xr:uid="{00000000-0005-0000-0000-0000E4920000}"/>
    <cellStyle name="Berechnung 2 2442" xfId="50501" xr:uid="{00000000-0005-0000-0000-0000E5920000}"/>
    <cellStyle name="Berechnung 2 2443" xfId="50552" xr:uid="{00000000-0005-0000-0000-0000E6920000}"/>
    <cellStyle name="Berechnung 2 2444" xfId="50606" xr:uid="{00000000-0005-0000-0000-0000E7920000}"/>
    <cellStyle name="Berechnung 2 2445" xfId="50660" xr:uid="{00000000-0005-0000-0000-0000E8920000}"/>
    <cellStyle name="Berechnung 2 2446" xfId="50711" xr:uid="{00000000-0005-0000-0000-0000E9920000}"/>
    <cellStyle name="Berechnung 2 2447" xfId="50770" xr:uid="{00000000-0005-0000-0000-0000EA920000}"/>
    <cellStyle name="Berechnung 2 2448" xfId="50822" xr:uid="{00000000-0005-0000-0000-0000EB920000}"/>
    <cellStyle name="Berechnung 2 2449" xfId="50879" xr:uid="{00000000-0005-0000-0000-0000EC920000}"/>
    <cellStyle name="Berechnung 2 245" xfId="6389" xr:uid="{00000000-0005-0000-0000-0000ED920000}"/>
    <cellStyle name="Berechnung 2 2450" xfId="50919" xr:uid="{00000000-0005-0000-0000-0000EE920000}"/>
    <cellStyle name="Berechnung 2 2451" xfId="50974" xr:uid="{00000000-0005-0000-0000-0000EF920000}"/>
    <cellStyle name="Berechnung 2 2452" xfId="51024" xr:uid="{00000000-0005-0000-0000-0000F0920000}"/>
    <cellStyle name="Berechnung 2 2453" xfId="51082" xr:uid="{00000000-0005-0000-0000-0000F1920000}"/>
    <cellStyle name="Berechnung 2 2454" xfId="51129" xr:uid="{00000000-0005-0000-0000-0000F2920000}"/>
    <cellStyle name="Berechnung 2 2455" xfId="51187" xr:uid="{00000000-0005-0000-0000-0000F3920000}"/>
    <cellStyle name="Berechnung 2 2456" xfId="51242" xr:uid="{00000000-0005-0000-0000-0000F4920000}"/>
    <cellStyle name="Berechnung 2 2457" xfId="51296" xr:uid="{00000000-0005-0000-0000-0000F5920000}"/>
    <cellStyle name="Berechnung 2 2458" xfId="51348" xr:uid="{00000000-0005-0000-0000-0000F6920000}"/>
    <cellStyle name="Berechnung 2 2459" xfId="51402" xr:uid="{00000000-0005-0000-0000-0000F7920000}"/>
    <cellStyle name="Berechnung 2 246" xfId="6330" xr:uid="{00000000-0005-0000-0000-0000F8920000}"/>
    <cellStyle name="Berechnung 2 2460" xfId="51467" xr:uid="{00000000-0005-0000-0000-0000F9920000}"/>
    <cellStyle name="Berechnung 2 2461" xfId="51471" xr:uid="{00000000-0005-0000-0000-0000FA920000}"/>
    <cellStyle name="Berechnung 2 2462" xfId="51539" xr:uid="{00000000-0005-0000-0000-0000FB920000}"/>
    <cellStyle name="Berechnung 2 2463" xfId="51596" xr:uid="{00000000-0005-0000-0000-0000FC920000}"/>
    <cellStyle name="Berechnung 2 2464" xfId="51647" xr:uid="{00000000-0005-0000-0000-0000FD920000}"/>
    <cellStyle name="Berechnung 2 2465" xfId="51705" xr:uid="{00000000-0005-0000-0000-0000FE920000}"/>
    <cellStyle name="Berechnung 2 2466" xfId="51763" xr:uid="{00000000-0005-0000-0000-0000FF920000}"/>
    <cellStyle name="Berechnung 2 2467" xfId="51806" xr:uid="{00000000-0005-0000-0000-000000930000}"/>
    <cellStyle name="Berechnung 2 2468" xfId="51899" xr:uid="{00000000-0005-0000-0000-000001930000}"/>
    <cellStyle name="Berechnung 2 2469" xfId="51970" xr:uid="{00000000-0005-0000-0000-000002930000}"/>
    <cellStyle name="Berechnung 2 247" xfId="6234" xr:uid="{00000000-0005-0000-0000-000003930000}"/>
    <cellStyle name="Berechnung 2 2470" xfId="52019" xr:uid="{00000000-0005-0000-0000-000004930000}"/>
    <cellStyle name="Berechnung 2 2471" xfId="52103" xr:uid="{00000000-0005-0000-0000-000005930000}"/>
    <cellStyle name="Berechnung 2 2472" xfId="52139" xr:uid="{00000000-0005-0000-0000-000006930000}"/>
    <cellStyle name="Berechnung 2 2473" xfId="52230" xr:uid="{00000000-0005-0000-0000-000007930000}"/>
    <cellStyle name="Berechnung 2 2474" xfId="52290" xr:uid="{00000000-0005-0000-0000-000008930000}"/>
    <cellStyle name="Berechnung 2 2475" xfId="52345" xr:uid="{00000000-0005-0000-0000-000009930000}"/>
    <cellStyle name="Berechnung 2 2476" xfId="52403" xr:uid="{00000000-0005-0000-0000-00000A930000}"/>
    <cellStyle name="Berechnung 2 2477" xfId="52455" xr:uid="{00000000-0005-0000-0000-00000B930000}"/>
    <cellStyle name="Berechnung 2 2478" xfId="52519" xr:uid="{00000000-0005-0000-0000-00000C930000}"/>
    <cellStyle name="Berechnung 2 2479" xfId="52580" xr:uid="{00000000-0005-0000-0000-00000D930000}"/>
    <cellStyle name="Berechnung 2 248" xfId="6181" xr:uid="{00000000-0005-0000-0000-00000E930000}"/>
    <cellStyle name="Berechnung 2 2480" xfId="52656" xr:uid="{00000000-0005-0000-0000-00000F930000}"/>
    <cellStyle name="Berechnung 2 2481" xfId="52707" xr:uid="{00000000-0005-0000-0000-000010930000}"/>
    <cellStyle name="Berechnung 2 2482" xfId="52760" xr:uid="{00000000-0005-0000-0000-000011930000}"/>
    <cellStyle name="Berechnung 2 2483" xfId="52828" xr:uid="{00000000-0005-0000-0000-000012930000}"/>
    <cellStyle name="Berechnung 2 2484" xfId="52893" xr:uid="{00000000-0005-0000-0000-000013930000}"/>
    <cellStyle name="Berechnung 2 2485" xfId="52948" xr:uid="{00000000-0005-0000-0000-000014930000}"/>
    <cellStyle name="Berechnung 2 2486" xfId="52995" xr:uid="{00000000-0005-0000-0000-000015930000}"/>
    <cellStyle name="Berechnung 2 2487" xfId="53052" xr:uid="{00000000-0005-0000-0000-000016930000}"/>
    <cellStyle name="Berechnung 2 2488" xfId="53099" xr:uid="{00000000-0005-0000-0000-000017930000}"/>
    <cellStyle name="Berechnung 2 2489" xfId="53149" xr:uid="{00000000-0005-0000-0000-000018930000}"/>
    <cellStyle name="Berechnung 2 249" xfId="6127" xr:uid="{00000000-0005-0000-0000-000019930000}"/>
    <cellStyle name="Berechnung 2 2490" xfId="53206" xr:uid="{00000000-0005-0000-0000-00001A930000}"/>
    <cellStyle name="Berechnung 2 2491" xfId="53253" xr:uid="{00000000-0005-0000-0000-00001B930000}"/>
    <cellStyle name="Berechnung 2 2492" xfId="53310" xr:uid="{00000000-0005-0000-0000-00001C930000}"/>
    <cellStyle name="Berechnung 2 2493" xfId="53384" xr:uid="{00000000-0005-0000-0000-00001D930000}"/>
    <cellStyle name="Berechnung 2 2494" xfId="53441" xr:uid="{00000000-0005-0000-0000-00001E930000}"/>
    <cellStyle name="Berechnung 2 2495" xfId="53491" xr:uid="{00000000-0005-0000-0000-00001F930000}"/>
    <cellStyle name="Berechnung 2 2496" xfId="53545" xr:uid="{00000000-0005-0000-0000-000020930000}"/>
    <cellStyle name="Berechnung 2 2497" xfId="53597" xr:uid="{00000000-0005-0000-0000-000021930000}"/>
    <cellStyle name="Berechnung 2 2498" xfId="53661" xr:uid="{00000000-0005-0000-0000-000022930000}"/>
    <cellStyle name="Berechnung 2 2499" xfId="53718" xr:uid="{00000000-0005-0000-0000-000023930000}"/>
    <cellStyle name="Berechnung 2 25" xfId="1672" xr:uid="{00000000-0005-0000-0000-000024930000}"/>
    <cellStyle name="Berechnung 2 250" xfId="6061" xr:uid="{00000000-0005-0000-0000-000025930000}"/>
    <cellStyle name="Berechnung 2 2500" xfId="53770" xr:uid="{00000000-0005-0000-0000-000026930000}"/>
    <cellStyle name="Berechnung 2 2501" xfId="53829" xr:uid="{00000000-0005-0000-0000-000027930000}"/>
    <cellStyle name="Berechnung 2 2502" xfId="53884" xr:uid="{00000000-0005-0000-0000-000028930000}"/>
    <cellStyle name="Berechnung 2 2503" xfId="53932" xr:uid="{00000000-0005-0000-0000-000029930000}"/>
    <cellStyle name="Berechnung 2 2504" xfId="53986" xr:uid="{00000000-0005-0000-0000-00002A930000}"/>
    <cellStyle name="Berechnung 2 2505" xfId="54041" xr:uid="{00000000-0005-0000-0000-00002B930000}"/>
    <cellStyle name="Berechnung 2 2506" xfId="54102" xr:uid="{00000000-0005-0000-0000-00002C930000}"/>
    <cellStyle name="Berechnung 2 2507" xfId="54150" xr:uid="{00000000-0005-0000-0000-00002D930000}"/>
    <cellStyle name="Berechnung 2 2508" xfId="54200" xr:uid="{00000000-0005-0000-0000-00002E930000}"/>
    <cellStyle name="Berechnung 2 2509" xfId="54258" xr:uid="{00000000-0005-0000-0000-00002F930000}"/>
    <cellStyle name="Berechnung 2 251" xfId="6001" xr:uid="{00000000-0005-0000-0000-000030930000}"/>
    <cellStyle name="Berechnung 2 2510" xfId="54314" xr:uid="{00000000-0005-0000-0000-000031930000}"/>
    <cellStyle name="Berechnung 2 2511" xfId="54359" xr:uid="{00000000-0005-0000-0000-000032930000}"/>
    <cellStyle name="Berechnung 2 2512" xfId="54406" xr:uid="{00000000-0005-0000-0000-000033930000}"/>
    <cellStyle name="Berechnung 2 2513" xfId="54466" xr:uid="{00000000-0005-0000-0000-000034930000}"/>
    <cellStyle name="Berechnung 2 2514" xfId="54527" xr:uid="{00000000-0005-0000-0000-000035930000}"/>
    <cellStyle name="Berechnung 2 2515" xfId="54580" xr:uid="{00000000-0005-0000-0000-000036930000}"/>
    <cellStyle name="Berechnung 2 2516" xfId="54639" xr:uid="{00000000-0005-0000-0000-000037930000}"/>
    <cellStyle name="Berechnung 2 2517" xfId="54684" xr:uid="{00000000-0005-0000-0000-000038930000}"/>
    <cellStyle name="Berechnung 2 2518" xfId="54750" xr:uid="{00000000-0005-0000-0000-000039930000}"/>
    <cellStyle name="Berechnung 2 2519" xfId="54752" xr:uid="{00000000-0005-0000-0000-00003A930000}"/>
    <cellStyle name="Berechnung 2 252" xfId="5942" xr:uid="{00000000-0005-0000-0000-00003B930000}"/>
    <cellStyle name="Berechnung 2 2520" xfId="54812" xr:uid="{00000000-0005-0000-0000-00003C930000}"/>
    <cellStyle name="Berechnung 2 2521" xfId="54872" xr:uid="{00000000-0005-0000-0000-00003D930000}"/>
    <cellStyle name="Berechnung 2 2522" xfId="54923" xr:uid="{00000000-0005-0000-0000-00003E930000}"/>
    <cellStyle name="Berechnung 2 2523" xfId="54975" xr:uid="{00000000-0005-0000-0000-00003F930000}"/>
    <cellStyle name="Berechnung 2 2524" xfId="55028" xr:uid="{00000000-0005-0000-0000-000040930000}"/>
    <cellStyle name="Berechnung 2 2525" xfId="55081" xr:uid="{00000000-0005-0000-0000-000041930000}"/>
    <cellStyle name="Berechnung 2 2526" xfId="55139" xr:uid="{00000000-0005-0000-0000-000042930000}"/>
    <cellStyle name="Berechnung 2 2527" xfId="55197" xr:uid="{00000000-0005-0000-0000-000043930000}"/>
    <cellStyle name="Berechnung 2 2528" xfId="55240" xr:uid="{00000000-0005-0000-0000-000044930000}"/>
    <cellStyle name="Berechnung 2 2529" xfId="55293" xr:uid="{00000000-0005-0000-0000-000045930000}"/>
    <cellStyle name="Berechnung 2 253" xfId="5861" xr:uid="{00000000-0005-0000-0000-000046930000}"/>
    <cellStyle name="Berechnung 2 2530" xfId="55267" xr:uid="{00000000-0005-0000-0000-000047930000}"/>
    <cellStyle name="Berechnung 2 2531" xfId="55202" xr:uid="{00000000-0005-0000-0000-000048930000}"/>
    <cellStyle name="Berechnung 2 2532" xfId="55144" xr:uid="{00000000-0005-0000-0000-000049930000}"/>
    <cellStyle name="Berechnung 2 2533" xfId="55086" xr:uid="{00000000-0005-0000-0000-00004A930000}"/>
    <cellStyle name="Berechnung 2 2534" xfId="55031" xr:uid="{00000000-0005-0000-0000-00004B930000}"/>
    <cellStyle name="Berechnung 2 2535" xfId="54972" xr:uid="{00000000-0005-0000-0000-00004C930000}"/>
    <cellStyle name="Berechnung 2 2536" xfId="54903" xr:uid="{00000000-0005-0000-0000-00004D930000}"/>
    <cellStyle name="Berechnung 2 2537" xfId="54845" xr:uid="{00000000-0005-0000-0000-00004E930000}"/>
    <cellStyle name="Berechnung 2 2538" xfId="54789" xr:uid="{00000000-0005-0000-0000-00004F930000}"/>
    <cellStyle name="Berechnung 2 2539" xfId="54701" xr:uid="{00000000-0005-0000-0000-000050930000}"/>
    <cellStyle name="Berechnung 2 254" xfId="5794" xr:uid="{00000000-0005-0000-0000-000051930000}"/>
    <cellStyle name="Berechnung 2 2540" xfId="54661" xr:uid="{00000000-0005-0000-0000-000052930000}"/>
    <cellStyle name="Berechnung 2 2541" xfId="54603" xr:uid="{00000000-0005-0000-0000-000053930000}"/>
    <cellStyle name="Berechnung 2 2542" xfId="54541" xr:uid="{00000000-0005-0000-0000-000054930000}"/>
    <cellStyle name="Berechnung 2 2543" xfId="54481" xr:uid="{00000000-0005-0000-0000-000055930000}"/>
    <cellStyle name="Berechnung 2 2544" xfId="54430" xr:uid="{00000000-0005-0000-0000-000056930000}"/>
    <cellStyle name="Berechnung 2 2545" xfId="54390" xr:uid="{00000000-0005-0000-0000-000057930000}"/>
    <cellStyle name="Berechnung 2 2546" xfId="54324" xr:uid="{00000000-0005-0000-0000-000058930000}"/>
    <cellStyle name="Berechnung 2 2547" xfId="54263" xr:uid="{00000000-0005-0000-0000-000059930000}"/>
    <cellStyle name="Berechnung 2 2548" xfId="54205" xr:uid="{00000000-0005-0000-0000-00005A930000}"/>
    <cellStyle name="Berechnung 2 2549" xfId="54154" xr:uid="{00000000-0005-0000-0000-00005B930000}"/>
    <cellStyle name="Berechnung 2 255" xfId="5735" xr:uid="{00000000-0005-0000-0000-00005C930000}"/>
    <cellStyle name="Berechnung 2 2550" xfId="54075" xr:uid="{00000000-0005-0000-0000-00005D930000}"/>
    <cellStyle name="Berechnung 2 2551" xfId="54013" xr:uid="{00000000-0005-0000-0000-00005E930000}"/>
    <cellStyle name="Berechnung 2 2552" xfId="53953" xr:uid="{00000000-0005-0000-0000-00005F930000}"/>
    <cellStyle name="Berechnung 2 2553" xfId="53901" xr:uid="{00000000-0005-0000-0000-000060930000}"/>
    <cellStyle name="Berechnung 2 2554" xfId="53846" xr:uid="{00000000-0005-0000-0000-000061930000}"/>
    <cellStyle name="Berechnung 2 2555" xfId="53775" xr:uid="{00000000-0005-0000-0000-000062930000}"/>
    <cellStyle name="Berechnung 2 2556" xfId="53721" xr:uid="{00000000-0005-0000-0000-000063930000}"/>
    <cellStyle name="Berechnung 2 2557" xfId="53658" xr:uid="{00000000-0005-0000-0000-000064930000}"/>
    <cellStyle name="Berechnung 2 2558" xfId="53600" xr:uid="{00000000-0005-0000-0000-000065930000}"/>
    <cellStyle name="Berechnung 2 2559" xfId="53542" xr:uid="{00000000-0005-0000-0000-000066930000}"/>
    <cellStyle name="Berechnung 2 256" xfId="5683" xr:uid="{00000000-0005-0000-0000-000067930000}"/>
    <cellStyle name="Berechnung 2 2560" xfId="53494" xr:uid="{00000000-0005-0000-0000-000068930000}"/>
    <cellStyle name="Berechnung 2 2561" xfId="53438" xr:uid="{00000000-0005-0000-0000-000069930000}"/>
    <cellStyle name="Berechnung 2 2562" xfId="53380" xr:uid="{00000000-0005-0000-0000-00006A930000}"/>
    <cellStyle name="Berechnung 2 2563" xfId="53320" xr:uid="{00000000-0005-0000-0000-00006B930000}"/>
    <cellStyle name="Berechnung 2 2564" xfId="53262" xr:uid="{00000000-0005-0000-0000-00006C930000}"/>
    <cellStyle name="Berechnung 2 2565" xfId="53221" xr:uid="{00000000-0005-0000-0000-00006D930000}"/>
    <cellStyle name="Berechnung 2 2566" xfId="53162" xr:uid="{00000000-0005-0000-0000-00006E930000}"/>
    <cellStyle name="Berechnung 2 2567" xfId="53104" xr:uid="{00000000-0005-0000-0000-00006F930000}"/>
    <cellStyle name="Berechnung 2 2568" xfId="53049" xr:uid="{00000000-0005-0000-0000-000070930000}"/>
    <cellStyle name="Berechnung 2 2569" xfId="52990" xr:uid="{00000000-0005-0000-0000-000071930000}"/>
    <cellStyle name="Berechnung 2 257" xfId="5623" xr:uid="{00000000-0005-0000-0000-000072930000}"/>
    <cellStyle name="Berechnung 2 2570" xfId="52924" xr:uid="{00000000-0005-0000-0000-000073930000}"/>
    <cellStyle name="Berechnung 2 2571" xfId="52865" xr:uid="{00000000-0005-0000-0000-000074930000}"/>
    <cellStyle name="Berechnung 2 2572" xfId="52785" xr:uid="{00000000-0005-0000-0000-000075930000}"/>
    <cellStyle name="Berechnung 2 2573" xfId="52733" xr:uid="{00000000-0005-0000-0000-000076930000}"/>
    <cellStyle name="Berechnung 2 2574" xfId="52675" xr:uid="{00000000-0005-0000-0000-000077930000}"/>
    <cellStyle name="Berechnung 2 2575" xfId="52612" xr:uid="{00000000-0005-0000-0000-000078930000}"/>
    <cellStyle name="Berechnung 2 2576" xfId="52606" xr:uid="{00000000-0005-0000-0000-000079930000}"/>
    <cellStyle name="Berechnung 2 2577" xfId="52543" xr:uid="{00000000-0005-0000-0000-00007A930000}"/>
    <cellStyle name="Berechnung 2 2578" xfId="52478" xr:uid="{00000000-0005-0000-0000-00007B930000}"/>
    <cellStyle name="Berechnung 2 2579" xfId="52426" xr:uid="{00000000-0005-0000-0000-00007C930000}"/>
    <cellStyle name="Berechnung 2 258" xfId="5546" xr:uid="{00000000-0005-0000-0000-00007D930000}"/>
    <cellStyle name="Berechnung 2 2580" xfId="52368" xr:uid="{00000000-0005-0000-0000-00007E930000}"/>
    <cellStyle name="Berechnung 2 2581" xfId="52315" xr:uid="{00000000-0005-0000-0000-00007F930000}"/>
    <cellStyle name="Berechnung 2 2582" xfId="52260" xr:uid="{00000000-0005-0000-0000-000080930000}"/>
    <cellStyle name="Berechnung 2 2583" xfId="52176" xr:uid="{00000000-0005-0000-0000-000081930000}"/>
    <cellStyle name="Berechnung 2 2584" xfId="52086" xr:uid="{00000000-0005-0000-0000-000082930000}"/>
    <cellStyle name="Berechnung 2 2585" xfId="51994" xr:uid="{00000000-0005-0000-0000-000083930000}"/>
    <cellStyle name="Berechnung 2 2586" xfId="51933" xr:uid="{00000000-0005-0000-0000-000084930000}"/>
    <cellStyle name="Berechnung 2 2587" xfId="51901" xr:uid="{00000000-0005-0000-0000-000085930000}"/>
    <cellStyle name="Berechnung 2 2588" xfId="51809" xr:uid="{00000000-0005-0000-0000-000086930000}"/>
    <cellStyle name="Berechnung 2 2589" xfId="51735" xr:uid="{00000000-0005-0000-0000-000087930000}"/>
    <cellStyle name="Berechnung 2 259" xfId="5481" xr:uid="{00000000-0005-0000-0000-000088930000}"/>
    <cellStyle name="Berechnung 2 2590" xfId="51677" xr:uid="{00000000-0005-0000-0000-000089930000}"/>
    <cellStyle name="Berechnung 2 2591" xfId="51615" xr:uid="{00000000-0005-0000-0000-00008A930000}"/>
    <cellStyle name="Berechnung 2 2592" xfId="51562" xr:uid="{00000000-0005-0000-0000-00008B930000}"/>
    <cellStyle name="Berechnung 2 2593" xfId="51494" xr:uid="{00000000-0005-0000-0000-00008C930000}"/>
    <cellStyle name="Berechnung 2 2594" xfId="51407" xr:uid="{00000000-0005-0000-0000-00008D930000}"/>
    <cellStyle name="Berechnung 2 2595" xfId="51345" xr:uid="{00000000-0005-0000-0000-00008E930000}"/>
    <cellStyle name="Berechnung 2 2596" xfId="51293" xr:uid="{00000000-0005-0000-0000-00008F930000}"/>
    <cellStyle name="Berechnung 2 2597" xfId="51235" xr:uid="{00000000-0005-0000-0000-000090930000}"/>
    <cellStyle name="Berechnung 2 2598" xfId="51197" xr:uid="{00000000-0005-0000-0000-000091930000}"/>
    <cellStyle name="Berechnung 2 2599" xfId="51132" xr:uid="{00000000-0005-0000-0000-000092930000}"/>
    <cellStyle name="Berechnung 2 26" xfId="1733" xr:uid="{00000000-0005-0000-0000-000093930000}"/>
    <cellStyle name="Berechnung 2 260" xfId="5421" xr:uid="{00000000-0005-0000-0000-000094930000}"/>
    <cellStyle name="Berechnung 2 2600" xfId="51071" xr:uid="{00000000-0005-0000-0000-000095930000}"/>
    <cellStyle name="Berechnung 2 2601" xfId="51018" xr:uid="{00000000-0005-0000-0000-000096930000}"/>
    <cellStyle name="Berechnung 2 2602" xfId="50968" xr:uid="{00000000-0005-0000-0000-000097930000}"/>
    <cellStyle name="Berechnung 2 2603" xfId="50922" xr:uid="{00000000-0005-0000-0000-000098930000}"/>
    <cellStyle name="Berechnung 2 2604" xfId="50859" xr:uid="{00000000-0005-0000-0000-000099930000}"/>
    <cellStyle name="Berechnung 2 2605" xfId="50801" xr:uid="{00000000-0005-0000-0000-00009A930000}"/>
    <cellStyle name="Berechnung 2 2606" xfId="50743" xr:uid="{00000000-0005-0000-0000-00009B930000}"/>
    <cellStyle name="Berechnung 2 2607" xfId="50683" xr:uid="{00000000-0005-0000-0000-00009C930000}"/>
    <cellStyle name="Berechnung 2 2608" xfId="50611" xr:uid="{00000000-0005-0000-0000-00009D930000}"/>
    <cellStyle name="Berechnung 2 2609" xfId="50549" xr:uid="{00000000-0005-0000-0000-00009E930000}"/>
    <cellStyle name="Berechnung 2 261" xfId="5360" xr:uid="{00000000-0005-0000-0000-00009F930000}"/>
    <cellStyle name="Berechnung 2 2610" xfId="50490" xr:uid="{00000000-0005-0000-0000-0000A0930000}"/>
    <cellStyle name="Berechnung 2 2611" xfId="50435" xr:uid="{00000000-0005-0000-0000-0000A1930000}"/>
    <cellStyle name="Berechnung 2 2612" xfId="50376" xr:uid="{00000000-0005-0000-0000-0000A2930000}"/>
    <cellStyle name="Berechnung 2 2613" xfId="50307" xr:uid="{00000000-0005-0000-0000-0000A3930000}"/>
    <cellStyle name="Berechnung 2 2614" xfId="50243" xr:uid="{00000000-0005-0000-0000-0000A4930000}"/>
    <cellStyle name="Berechnung 2 2615" xfId="50184" xr:uid="{00000000-0005-0000-0000-0000A5930000}"/>
    <cellStyle name="Berechnung 2 2616" xfId="50125" xr:uid="{00000000-0005-0000-0000-0000A6930000}"/>
    <cellStyle name="Berechnung 2 2617" xfId="50062" xr:uid="{00000000-0005-0000-0000-0000A7930000}"/>
    <cellStyle name="Berechnung 2 2618" xfId="50030" xr:uid="{00000000-0005-0000-0000-0000A8930000}"/>
    <cellStyle name="Berechnung 2 2619" xfId="49967" xr:uid="{00000000-0005-0000-0000-0000A9930000}"/>
    <cellStyle name="Berechnung 2 262" xfId="5295" xr:uid="{00000000-0005-0000-0000-0000AA930000}"/>
    <cellStyle name="Berechnung 2 2620" xfId="49901" xr:uid="{00000000-0005-0000-0000-0000AB930000}"/>
    <cellStyle name="Berechnung 2 2621" xfId="49843" xr:uid="{00000000-0005-0000-0000-0000AC930000}"/>
    <cellStyle name="Berechnung 2 2622" xfId="49792" xr:uid="{00000000-0005-0000-0000-0000AD930000}"/>
    <cellStyle name="Berechnung 2 2623" xfId="49747" xr:uid="{00000000-0005-0000-0000-0000AE930000}"/>
    <cellStyle name="Berechnung 2 2624" xfId="49689" xr:uid="{00000000-0005-0000-0000-0000AF930000}"/>
    <cellStyle name="Berechnung 2 2625" xfId="49631" xr:uid="{00000000-0005-0000-0000-0000B0930000}"/>
    <cellStyle name="Berechnung 2 2626" xfId="49572" xr:uid="{00000000-0005-0000-0000-0000B1930000}"/>
    <cellStyle name="Berechnung 2 2627" xfId="49520" xr:uid="{00000000-0005-0000-0000-0000B2930000}"/>
    <cellStyle name="Berechnung 2 2628" xfId="49459" xr:uid="{00000000-0005-0000-0000-0000B3930000}"/>
    <cellStyle name="Berechnung 2 2629" xfId="49397" xr:uid="{00000000-0005-0000-0000-0000B4930000}"/>
    <cellStyle name="Berechnung 2 263" xfId="5244" xr:uid="{00000000-0005-0000-0000-0000B5930000}"/>
    <cellStyle name="Berechnung 2 2630" xfId="49343" xr:uid="{00000000-0005-0000-0000-0000B6930000}"/>
    <cellStyle name="Berechnung 2 2631" xfId="49284" xr:uid="{00000000-0005-0000-0000-0000B7930000}"/>
    <cellStyle name="Berechnung 2 2632" xfId="49220" xr:uid="{00000000-0005-0000-0000-0000B8930000}"/>
    <cellStyle name="Berechnung 2 2633" xfId="49152" xr:uid="{00000000-0005-0000-0000-0000B9930000}"/>
    <cellStyle name="Berechnung 2 2634" xfId="49143" xr:uid="{00000000-0005-0000-0000-0000BA930000}"/>
    <cellStyle name="Berechnung 2 2635" xfId="49066" xr:uid="{00000000-0005-0000-0000-0000BB930000}"/>
    <cellStyle name="Berechnung 2 2636" xfId="49008" xr:uid="{00000000-0005-0000-0000-0000BC930000}"/>
    <cellStyle name="Berechnung 2 2637" xfId="48954" xr:uid="{00000000-0005-0000-0000-0000BD930000}"/>
    <cellStyle name="Berechnung 2 2638" xfId="55335" xr:uid="{00000000-0005-0000-0000-0000BE930000}"/>
    <cellStyle name="Berechnung 2 2639" xfId="55374" xr:uid="{00000000-0005-0000-0000-0000BF930000}"/>
    <cellStyle name="Berechnung 2 264" xfId="5182" xr:uid="{00000000-0005-0000-0000-0000C0930000}"/>
    <cellStyle name="Berechnung 2 2640" xfId="55406" xr:uid="{00000000-0005-0000-0000-0000C1930000}"/>
    <cellStyle name="Berechnung 2 2641" xfId="55445" xr:uid="{00000000-0005-0000-0000-0000C2930000}"/>
    <cellStyle name="Berechnung 2 2642" xfId="55484" xr:uid="{00000000-0005-0000-0000-0000C3930000}"/>
    <cellStyle name="Berechnung 2 2643" xfId="55517" xr:uid="{00000000-0005-0000-0000-0000C4930000}"/>
    <cellStyle name="Berechnung 2 2644" xfId="55555" xr:uid="{00000000-0005-0000-0000-0000C5930000}"/>
    <cellStyle name="Berechnung 2 2645" xfId="55534" xr:uid="{00000000-0005-0000-0000-0000C6930000}"/>
    <cellStyle name="Berechnung 2 2646" xfId="55489" xr:uid="{00000000-0005-0000-0000-0000C7930000}"/>
    <cellStyle name="Berechnung 2 2647" xfId="55450" xr:uid="{00000000-0005-0000-0000-0000C8930000}"/>
    <cellStyle name="Berechnung 2 2648" xfId="55411" xr:uid="{00000000-0005-0000-0000-0000C9930000}"/>
    <cellStyle name="Berechnung 2 2649" xfId="55377" xr:uid="{00000000-0005-0000-0000-0000CA930000}"/>
    <cellStyle name="Berechnung 2 265" xfId="5119" xr:uid="{00000000-0005-0000-0000-0000CB930000}"/>
    <cellStyle name="Berechnung 2 2650" xfId="55310" xr:uid="{00000000-0005-0000-0000-0000CC930000}"/>
    <cellStyle name="Berechnung 2 2651" xfId="55236" xr:uid="{00000000-0005-0000-0000-0000CD930000}"/>
    <cellStyle name="Berechnung 2 2652" xfId="55169" xr:uid="{00000000-0005-0000-0000-0000CE930000}"/>
    <cellStyle name="Berechnung 2 2653" xfId="55111" xr:uid="{00000000-0005-0000-0000-0000CF930000}"/>
    <cellStyle name="Berechnung 2 2654" xfId="55057" xr:uid="{00000000-0005-0000-0000-0000D0930000}"/>
    <cellStyle name="Berechnung 2 2655" xfId="55005" xr:uid="{00000000-0005-0000-0000-0000D1930000}"/>
    <cellStyle name="Berechnung 2 2656" xfId="54942" xr:uid="{00000000-0005-0000-0000-0000D2930000}"/>
    <cellStyle name="Berechnung 2 2657" xfId="54877" xr:uid="{00000000-0005-0000-0000-0000D3930000}"/>
    <cellStyle name="Berechnung 2 2658" xfId="54819" xr:uid="{00000000-0005-0000-0000-0000D4930000}"/>
    <cellStyle name="Berechnung 2 2659" xfId="54722" xr:uid="{00000000-0005-0000-0000-0000D5930000}"/>
    <cellStyle name="Berechnung 2 266" xfId="5049" xr:uid="{00000000-0005-0000-0000-0000D6930000}"/>
    <cellStyle name="Berechnung 2 2660" xfId="54668" xr:uid="{00000000-0005-0000-0000-0000D7930000}"/>
    <cellStyle name="Berechnung 2 2661" xfId="54615" xr:uid="{00000000-0005-0000-0000-0000D8930000}"/>
    <cellStyle name="Berechnung 2 2662" xfId="54550" xr:uid="{00000000-0005-0000-0000-0000D9930000}"/>
    <cellStyle name="Berechnung 2 2663" xfId="54491" xr:uid="{00000000-0005-0000-0000-0000DA930000}"/>
    <cellStyle name="Berechnung 2 2664" xfId="54433" xr:uid="{00000000-0005-0000-0000-0000DB930000}"/>
    <cellStyle name="Berechnung 2 2665" xfId="54354" xr:uid="{00000000-0005-0000-0000-0000DC930000}"/>
    <cellStyle name="Berechnung 2 2666" xfId="54288" xr:uid="{00000000-0005-0000-0000-0000DD930000}"/>
    <cellStyle name="Berechnung 2 2667" xfId="54230" xr:uid="{00000000-0005-0000-0000-0000DE930000}"/>
    <cellStyle name="Berechnung 2 2668" xfId="54179" xr:uid="{00000000-0005-0000-0000-0000DF930000}"/>
    <cellStyle name="Berechnung 2 2669" xfId="54120" xr:uid="{00000000-0005-0000-0000-0000E0930000}"/>
    <cellStyle name="Berechnung 2 267" xfId="4992" xr:uid="{00000000-0005-0000-0000-0000E1930000}"/>
    <cellStyle name="Berechnung 2 2670" xfId="54044" xr:uid="{00000000-0005-0000-0000-0000E2930000}"/>
    <cellStyle name="Berechnung 2 2671" xfId="53981" xr:uid="{00000000-0005-0000-0000-0000E3930000}"/>
    <cellStyle name="Berechnung 2 2672" xfId="53922" xr:uid="{00000000-0005-0000-0000-0000E4930000}"/>
    <cellStyle name="Berechnung 2 2673" xfId="53862" xr:uid="{00000000-0005-0000-0000-0000E5930000}"/>
    <cellStyle name="Berechnung 2 2674" xfId="53798" xr:uid="{00000000-0005-0000-0000-0000E6930000}"/>
    <cellStyle name="Berechnung 2 2675" xfId="53748" xr:uid="{00000000-0005-0000-0000-0000E7930000}"/>
    <cellStyle name="Berechnung 2 2676" xfId="53687" xr:uid="{00000000-0005-0000-0000-0000E8930000}"/>
    <cellStyle name="Berechnung 2 2677" xfId="53623" xr:uid="{00000000-0005-0000-0000-0000E9930000}"/>
    <cellStyle name="Berechnung 2 2678" xfId="53554" xr:uid="{00000000-0005-0000-0000-0000EA930000}"/>
    <cellStyle name="Berechnung 2 2679" xfId="53498" xr:uid="{00000000-0005-0000-0000-0000EB930000}"/>
    <cellStyle name="Berechnung 2 268" xfId="4945" xr:uid="{00000000-0005-0000-0000-0000EC930000}"/>
    <cellStyle name="Berechnung 2 2680" xfId="53452" xr:uid="{00000000-0005-0000-0000-0000ED930000}"/>
    <cellStyle name="Berechnung 2 2681" xfId="53387" xr:uid="{00000000-0005-0000-0000-0000EE930000}"/>
    <cellStyle name="Berechnung 2 2682" xfId="53316" xr:uid="{00000000-0005-0000-0000-0000EF930000}"/>
    <cellStyle name="Berechnung 2 2683" xfId="53256" xr:uid="{00000000-0005-0000-0000-0000F0930000}"/>
    <cellStyle name="Berechnung 2 2684" xfId="53202" xr:uid="{00000000-0005-0000-0000-0000F1930000}"/>
    <cellStyle name="Berechnung 2 2685" xfId="53130" xr:uid="{00000000-0005-0000-0000-0000F2930000}"/>
    <cellStyle name="Berechnung 2 2686" xfId="53078" xr:uid="{00000000-0005-0000-0000-0000F3930000}"/>
    <cellStyle name="Berechnung 2 2687" xfId="53020" xr:uid="{00000000-0005-0000-0000-0000F4930000}"/>
    <cellStyle name="Berechnung 2 2688" xfId="52959" xr:uid="{00000000-0005-0000-0000-0000F5930000}"/>
    <cellStyle name="Berechnung 2 2689" xfId="52898" xr:uid="{00000000-0005-0000-0000-0000F6930000}"/>
    <cellStyle name="Berechnung 2 269" xfId="4879" xr:uid="{00000000-0005-0000-0000-0000F7930000}"/>
    <cellStyle name="Berechnung 2 2690" xfId="52836" xr:uid="{00000000-0005-0000-0000-0000F8930000}"/>
    <cellStyle name="Berechnung 2 2691" xfId="52832" xr:uid="{00000000-0005-0000-0000-0000F9930000}"/>
    <cellStyle name="Berechnung 2 2692" xfId="52765" xr:uid="{00000000-0005-0000-0000-0000FA930000}"/>
    <cellStyle name="Berechnung 2 2693" xfId="52703" xr:uid="{00000000-0005-0000-0000-0000FB930000}"/>
    <cellStyle name="Berechnung 2 2694" xfId="52636" xr:uid="{00000000-0005-0000-0000-0000FC930000}"/>
    <cellStyle name="Berechnung 2 2695" xfId="52546" xr:uid="{00000000-0005-0000-0000-0000FD930000}"/>
    <cellStyle name="Berechnung 2 2696" xfId="52484" xr:uid="{00000000-0005-0000-0000-0000FE930000}"/>
    <cellStyle name="Berechnung 2 2697" xfId="52439" xr:uid="{00000000-0005-0000-0000-0000FF930000}"/>
    <cellStyle name="Berechnung 2 2698" xfId="52372" xr:uid="{00000000-0005-0000-0000-000000940000}"/>
    <cellStyle name="Berechnung 2 2699" xfId="52311" xr:uid="{00000000-0005-0000-0000-000001940000}"/>
    <cellStyle name="Berechnung 2 27" xfId="1776" xr:uid="{00000000-0005-0000-0000-000002940000}"/>
    <cellStyle name="Berechnung 2 270" xfId="4810" xr:uid="{00000000-0005-0000-0000-000003940000}"/>
    <cellStyle name="Berechnung 2 2700" xfId="52244" xr:uid="{00000000-0005-0000-0000-000004940000}"/>
    <cellStyle name="Berechnung 2 2701" xfId="52150" xr:uid="{00000000-0005-0000-0000-000005940000}"/>
    <cellStyle name="Berechnung 2 2702" xfId="52099" xr:uid="{00000000-0005-0000-0000-000006940000}"/>
    <cellStyle name="Berechnung 2 2703" xfId="52003" xr:uid="{00000000-0005-0000-0000-000007940000}"/>
    <cellStyle name="Berechnung 2 2704" xfId="51927" xr:uid="{00000000-0005-0000-0000-000008940000}"/>
    <cellStyle name="Berechnung 2 2705" xfId="51843" xr:uid="{00000000-0005-0000-0000-000009940000}"/>
    <cellStyle name="Berechnung 2 2706" xfId="51775" xr:uid="{00000000-0005-0000-0000-00000A940000}"/>
    <cellStyle name="Berechnung 2 2707" xfId="51709" xr:uid="{00000000-0005-0000-0000-00000B940000}"/>
    <cellStyle name="Berechnung 2 2708" xfId="51643" xr:uid="{00000000-0005-0000-0000-00000C940000}"/>
    <cellStyle name="Berechnung 2 2709" xfId="51567" xr:uid="{00000000-0005-0000-0000-00000D940000}"/>
    <cellStyle name="Berechnung 2 271" xfId="4749" xr:uid="{00000000-0005-0000-0000-00000E940000}"/>
    <cellStyle name="Berechnung 2 2710" xfId="51501" xr:uid="{00000000-0005-0000-0000-00000F940000}"/>
    <cellStyle name="Berechnung 2 2711" xfId="51411" xr:uid="{00000000-0005-0000-0000-000010940000}"/>
    <cellStyle name="Berechnung 2 2712" xfId="51353" xr:uid="{00000000-0005-0000-0000-000011940000}"/>
    <cellStyle name="Berechnung 2 2713" xfId="51306" xr:uid="{00000000-0005-0000-0000-000012940000}"/>
    <cellStyle name="Berechnung 2 2714" xfId="51238" xr:uid="{00000000-0005-0000-0000-000013940000}"/>
    <cellStyle name="Berechnung 2 2715" xfId="51181" xr:uid="{00000000-0005-0000-0000-000014940000}"/>
    <cellStyle name="Berechnung 2 2716" xfId="51122" xr:uid="{00000000-0005-0000-0000-000015940000}"/>
    <cellStyle name="Berechnung 2 2717" xfId="51056" xr:uid="{00000000-0005-0000-0000-000016940000}"/>
    <cellStyle name="Berechnung 2 2718" xfId="51005" xr:uid="{00000000-0005-0000-0000-000017940000}"/>
    <cellStyle name="Berechnung 2 2719" xfId="50944" xr:uid="{00000000-0005-0000-0000-000018940000}"/>
    <cellStyle name="Berechnung 2 272" xfId="4693" xr:uid="{00000000-0005-0000-0000-000019940000}"/>
    <cellStyle name="Berechnung 2 2720" xfId="50897" xr:uid="{00000000-0005-0000-0000-00001A940000}"/>
    <cellStyle name="Berechnung 2 2721" xfId="50839" xr:uid="{00000000-0005-0000-0000-00001B940000}"/>
    <cellStyle name="Berechnung 2 2722" xfId="50775" xr:uid="{00000000-0005-0000-0000-00001C940000}"/>
    <cellStyle name="Berechnung 2 2723" xfId="50689" xr:uid="{00000000-0005-0000-0000-00001D940000}"/>
    <cellStyle name="Berechnung 2 2724" xfId="50635" xr:uid="{00000000-0005-0000-0000-00001E940000}"/>
    <cellStyle name="Berechnung 2 2725" xfId="50578" xr:uid="{00000000-0005-0000-0000-00001F940000}"/>
    <cellStyle name="Berechnung 2 2726" xfId="50514" xr:uid="{00000000-0005-0000-0000-000020940000}"/>
    <cellStyle name="Berechnung 2 2727" xfId="50456" xr:uid="{00000000-0005-0000-0000-000021940000}"/>
    <cellStyle name="Berechnung 2 2728" xfId="50383" xr:uid="{00000000-0005-0000-0000-000022940000}"/>
    <cellStyle name="Berechnung 2 2729" xfId="50310" xr:uid="{00000000-0005-0000-0000-000023940000}"/>
    <cellStyle name="Berechnung 2 273" xfId="4620" xr:uid="{00000000-0005-0000-0000-000024940000}"/>
    <cellStyle name="Berechnung 2 2730" xfId="50239" xr:uid="{00000000-0005-0000-0000-000025940000}"/>
    <cellStyle name="Berechnung 2 2731" xfId="50180" xr:uid="{00000000-0005-0000-0000-000026940000}"/>
    <cellStyle name="Berechnung 2 2732" xfId="50120" xr:uid="{00000000-0005-0000-0000-000027940000}"/>
    <cellStyle name="Berechnung 2 2733" xfId="50065" xr:uid="{00000000-0005-0000-0000-000028940000}"/>
    <cellStyle name="Berechnung 2 2734" xfId="50002" xr:uid="{00000000-0005-0000-0000-000029940000}"/>
    <cellStyle name="Berechnung 2 2735" xfId="49939" xr:uid="{00000000-0005-0000-0000-00002A940000}"/>
    <cellStyle name="Berechnung 2 2736" xfId="49881" xr:uid="{00000000-0005-0000-0000-00002B940000}"/>
    <cellStyle name="Berechnung 2 2737" xfId="49823" xr:uid="{00000000-0005-0000-0000-00002C940000}"/>
    <cellStyle name="Berechnung 2 2738" xfId="49779" xr:uid="{00000000-0005-0000-0000-00002D940000}"/>
    <cellStyle name="Berechnung 2 2739" xfId="49721" xr:uid="{00000000-0005-0000-0000-00002E940000}"/>
    <cellStyle name="Berechnung 2 274" xfId="4567" xr:uid="{00000000-0005-0000-0000-00002F940000}"/>
    <cellStyle name="Berechnung 2 2740" xfId="49659" xr:uid="{00000000-0005-0000-0000-000030940000}"/>
    <cellStyle name="Berechnung 2 2741" xfId="49601" xr:uid="{00000000-0005-0000-0000-000031940000}"/>
    <cellStyle name="Berechnung 2 2742" xfId="49542" xr:uid="{00000000-0005-0000-0000-000032940000}"/>
    <cellStyle name="Berechnung 2 2743" xfId="49481" xr:uid="{00000000-0005-0000-0000-000033940000}"/>
    <cellStyle name="Berechnung 2 2744" xfId="49422" xr:uid="{00000000-0005-0000-0000-000034940000}"/>
    <cellStyle name="Berechnung 2 2745" xfId="49363" xr:uid="{00000000-0005-0000-0000-000035940000}"/>
    <cellStyle name="Berechnung 2 2746" xfId="49290" xr:uid="{00000000-0005-0000-0000-000036940000}"/>
    <cellStyle name="Berechnung 2 2747" xfId="49225" xr:uid="{00000000-0005-0000-0000-000037940000}"/>
    <cellStyle name="Berechnung 2 2748" xfId="49156" xr:uid="{00000000-0005-0000-0000-000038940000}"/>
    <cellStyle name="Berechnung 2 2749" xfId="49147" xr:uid="{00000000-0005-0000-0000-000039940000}"/>
    <cellStyle name="Berechnung 2 275" xfId="4508" xr:uid="{00000000-0005-0000-0000-00003A940000}"/>
    <cellStyle name="Berechnung 2 2750" xfId="49060" xr:uid="{00000000-0005-0000-0000-00003B940000}"/>
    <cellStyle name="Berechnung 2 2751" xfId="48998" xr:uid="{00000000-0005-0000-0000-00003C940000}"/>
    <cellStyle name="Berechnung 2 2752" xfId="48940" xr:uid="{00000000-0005-0000-0000-00003D940000}"/>
    <cellStyle name="Berechnung 2 2753" xfId="54090" xr:uid="{00000000-0005-0000-0000-00003E940000}"/>
    <cellStyle name="Berechnung 2 2754" xfId="55578" xr:uid="{00000000-0005-0000-0000-00003F940000}"/>
    <cellStyle name="Berechnung 2 2755" xfId="55592" xr:uid="{00000000-0005-0000-0000-000040940000}"/>
    <cellStyle name="Berechnung 2 2756" xfId="55612" xr:uid="{00000000-0005-0000-0000-000041940000}"/>
    <cellStyle name="Berechnung 2 2757" xfId="55632" xr:uid="{00000000-0005-0000-0000-000042940000}"/>
    <cellStyle name="Berechnung 2 2758" xfId="55652" xr:uid="{00000000-0005-0000-0000-000043940000}"/>
    <cellStyle name="Berechnung 2 2759" xfId="55672" xr:uid="{00000000-0005-0000-0000-000044940000}"/>
    <cellStyle name="Berechnung 2 276" xfId="4446" xr:uid="{00000000-0005-0000-0000-000045940000}"/>
    <cellStyle name="Berechnung 2 277" xfId="4384" xr:uid="{00000000-0005-0000-0000-000046940000}"/>
    <cellStyle name="Berechnung 2 278" xfId="4321" xr:uid="{00000000-0005-0000-0000-000047940000}"/>
    <cellStyle name="Berechnung 2 279" xfId="4317" xr:uid="{00000000-0005-0000-0000-000048940000}"/>
    <cellStyle name="Berechnung 2 28" xfId="1838" xr:uid="{00000000-0005-0000-0000-000049940000}"/>
    <cellStyle name="Berechnung 2 280" xfId="4249" xr:uid="{00000000-0005-0000-0000-00004A940000}"/>
    <cellStyle name="Berechnung 2 281" xfId="4185" xr:uid="{00000000-0005-0000-0000-00004B940000}"/>
    <cellStyle name="Berechnung 2 282" xfId="4117" xr:uid="{00000000-0005-0000-0000-00004C940000}"/>
    <cellStyle name="Berechnung 2 283" xfId="4026" xr:uid="{00000000-0005-0000-0000-00004D940000}"/>
    <cellStyle name="Berechnung 2 284" xfId="3963" xr:uid="{00000000-0005-0000-0000-00004E940000}"/>
    <cellStyle name="Berechnung 2 285" xfId="3919" xr:uid="{00000000-0005-0000-0000-00004F940000}"/>
    <cellStyle name="Berechnung 2 286" xfId="3851" xr:uid="{00000000-0005-0000-0000-000050940000}"/>
    <cellStyle name="Berechnung 2 287" xfId="3789" xr:uid="{00000000-0005-0000-0000-000051940000}"/>
    <cellStyle name="Berechnung 2 288" xfId="3721" xr:uid="{00000000-0005-0000-0000-000052940000}"/>
    <cellStyle name="Berechnung 2 289" xfId="3631" xr:uid="{00000000-0005-0000-0000-000053940000}"/>
    <cellStyle name="Berechnung 2 29" xfId="1902" xr:uid="{00000000-0005-0000-0000-000054940000}"/>
    <cellStyle name="Berechnung 2 290" xfId="3579" xr:uid="{00000000-0005-0000-0000-000055940000}"/>
    <cellStyle name="Berechnung 2 291" xfId="3482" xr:uid="{00000000-0005-0000-0000-000056940000}"/>
    <cellStyle name="Berechnung 2 292" xfId="3405" xr:uid="{00000000-0005-0000-0000-000057940000}"/>
    <cellStyle name="Berechnung 2 293" xfId="3320" xr:uid="{00000000-0005-0000-0000-000058940000}"/>
    <cellStyle name="Berechnung 2 294" xfId="3253" xr:uid="{00000000-0005-0000-0000-000059940000}"/>
    <cellStyle name="Berechnung 2 295" xfId="3186" xr:uid="{00000000-0005-0000-0000-00005A940000}"/>
    <cellStyle name="Berechnung 2 296" xfId="3118" xr:uid="{00000000-0005-0000-0000-00005B940000}"/>
    <cellStyle name="Berechnung 2 297" xfId="3041" xr:uid="{00000000-0005-0000-0000-00005C940000}"/>
    <cellStyle name="Berechnung 2 298" xfId="2976" xr:uid="{00000000-0005-0000-0000-00005D940000}"/>
    <cellStyle name="Berechnung 2 299" xfId="2888" xr:uid="{00000000-0005-0000-0000-00005E940000}"/>
    <cellStyle name="Berechnung 2 3" xfId="389" xr:uid="{00000000-0005-0000-0000-00005F940000}"/>
    <cellStyle name="Berechnung 2 30" xfId="1961" xr:uid="{00000000-0005-0000-0000-000060940000}"/>
    <cellStyle name="Berechnung 2 300" xfId="2829" xr:uid="{00000000-0005-0000-0000-000061940000}"/>
    <cellStyle name="Berechnung 2 301" xfId="2781" xr:uid="{00000000-0005-0000-0000-000062940000}"/>
    <cellStyle name="Berechnung 2 302" xfId="2711" xr:uid="{00000000-0005-0000-0000-000063940000}"/>
    <cellStyle name="Berechnung 2 303" xfId="2653" xr:uid="{00000000-0005-0000-0000-000064940000}"/>
    <cellStyle name="Berechnung 2 304" xfId="2593" xr:uid="{00000000-0005-0000-0000-000065940000}"/>
    <cellStyle name="Berechnung 2 305" xfId="2526" xr:uid="{00000000-0005-0000-0000-000066940000}"/>
    <cellStyle name="Berechnung 2 306" xfId="2474" xr:uid="{00000000-0005-0000-0000-000067940000}"/>
    <cellStyle name="Berechnung 2 307" xfId="2412" xr:uid="{00000000-0005-0000-0000-000068940000}"/>
    <cellStyle name="Berechnung 2 308" xfId="2364" xr:uid="{00000000-0005-0000-0000-000069940000}"/>
    <cellStyle name="Berechnung 2 309" xfId="2305" xr:uid="{00000000-0005-0000-0000-00006A940000}"/>
    <cellStyle name="Berechnung 2 31" xfId="2013" xr:uid="{00000000-0005-0000-0000-00006B940000}"/>
    <cellStyle name="Berechnung 2 310" xfId="2240" xr:uid="{00000000-0005-0000-0000-00006C940000}"/>
    <cellStyle name="Berechnung 2 311" xfId="2152" xr:uid="{00000000-0005-0000-0000-00006D940000}"/>
    <cellStyle name="Berechnung 2 312" xfId="2097" xr:uid="{00000000-0005-0000-0000-00006E940000}"/>
    <cellStyle name="Berechnung 2 313" xfId="2039" xr:uid="{00000000-0005-0000-0000-00006F940000}"/>
    <cellStyle name="Berechnung 2 314" xfId="1974" xr:uid="{00000000-0005-0000-0000-000070940000}"/>
    <cellStyle name="Berechnung 2 315" xfId="1915" xr:uid="{00000000-0005-0000-0000-000071940000}"/>
    <cellStyle name="Berechnung 2 316" xfId="1841" xr:uid="{00000000-0005-0000-0000-000072940000}"/>
    <cellStyle name="Berechnung 2 317" xfId="1768" xr:uid="{00000000-0005-0000-0000-000073940000}"/>
    <cellStyle name="Berechnung 2 318" xfId="1696" xr:uid="{00000000-0005-0000-0000-000074940000}"/>
    <cellStyle name="Berechnung 2 319" xfId="1636" xr:uid="{00000000-0005-0000-0000-000075940000}"/>
    <cellStyle name="Berechnung 2 32" xfId="2068" xr:uid="{00000000-0005-0000-0000-000076940000}"/>
    <cellStyle name="Berechnung 2 320" xfId="1575" xr:uid="{00000000-0005-0000-0000-000077940000}"/>
    <cellStyle name="Berechnung 2 321" xfId="1520" xr:uid="{00000000-0005-0000-0000-000078940000}"/>
    <cellStyle name="Berechnung 2 322" xfId="1458" xr:uid="{00000000-0005-0000-0000-000079940000}"/>
    <cellStyle name="Berechnung 2 323" xfId="1394" xr:uid="{00000000-0005-0000-0000-00007A940000}"/>
    <cellStyle name="Berechnung 2 324" xfId="1335" xr:uid="{00000000-0005-0000-0000-00007B940000}"/>
    <cellStyle name="Berechnung 2 325" xfId="1276" xr:uid="{00000000-0005-0000-0000-00007C940000}"/>
    <cellStyle name="Berechnung 2 326" xfId="1231" xr:uid="{00000000-0005-0000-0000-00007D940000}"/>
    <cellStyle name="Berechnung 2 327" xfId="1172" xr:uid="{00000000-0005-0000-0000-00007E940000}"/>
    <cellStyle name="Berechnung 2 328" xfId="1108" xr:uid="{00000000-0005-0000-0000-00007F940000}"/>
    <cellStyle name="Berechnung 2 329" xfId="1049" xr:uid="{00000000-0005-0000-0000-000080940000}"/>
    <cellStyle name="Berechnung 2 33" xfId="2123" xr:uid="{00000000-0005-0000-0000-000081940000}"/>
    <cellStyle name="Berechnung 2 330" xfId="989" xr:uid="{00000000-0005-0000-0000-000082940000}"/>
    <cellStyle name="Berechnung 2 331" xfId="927" xr:uid="{00000000-0005-0000-0000-000083940000}"/>
    <cellStyle name="Berechnung 2 332" xfId="867" xr:uid="{00000000-0005-0000-0000-000084940000}"/>
    <cellStyle name="Berechnung 2 333" xfId="807" xr:uid="{00000000-0005-0000-0000-000085940000}"/>
    <cellStyle name="Berechnung 2 334" xfId="733" xr:uid="{00000000-0005-0000-0000-000086940000}"/>
    <cellStyle name="Berechnung 2 335" xfId="669" xr:uid="{00000000-0005-0000-0000-000087940000}"/>
    <cellStyle name="Berechnung 2 336" xfId="598" xr:uid="{00000000-0005-0000-0000-000088940000}"/>
    <cellStyle name="Berechnung 2 337" xfId="589" xr:uid="{00000000-0005-0000-0000-000089940000}"/>
    <cellStyle name="Berechnung 2 338" xfId="502" xr:uid="{00000000-0005-0000-0000-00008A940000}"/>
    <cellStyle name="Berechnung 2 339" xfId="438" xr:uid="{00000000-0005-0000-0000-00008B940000}"/>
    <cellStyle name="Berechnung 2 34" xfId="2175" xr:uid="{00000000-0005-0000-0000-00008C940000}"/>
    <cellStyle name="Berechnung 2 340" xfId="377" xr:uid="{00000000-0005-0000-0000-00008D940000}"/>
    <cellStyle name="Berechnung 2 341" xfId="5592" xr:uid="{00000000-0005-0000-0000-00008E940000}"/>
    <cellStyle name="Berechnung 2 342" xfId="7078" xr:uid="{00000000-0005-0000-0000-00008F940000}"/>
    <cellStyle name="Berechnung 2 343" xfId="7092" xr:uid="{00000000-0005-0000-0000-000090940000}"/>
    <cellStyle name="Berechnung 2 344" xfId="7112" xr:uid="{00000000-0005-0000-0000-000091940000}"/>
    <cellStyle name="Berechnung 2 345" xfId="7132" xr:uid="{00000000-0005-0000-0000-000092940000}"/>
    <cellStyle name="Berechnung 2 346" xfId="7152" xr:uid="{00000000-0005-0000-0000-000093940000}"/>
    <cellStyle name="Berechnung 2 347" xfId="7172" xr:uid="{00000000-0005-0000-0000-000094940000}"/>
    <cellStyle name="Berechnung 2 348" xfId="7200" xr:uid="{00000000-0005-0000-0000-000095940000}"/>
    <cellStyle name="Berechnung 2 349" xfId="7314" xr:uid="{00000000-0005-0000-0000-000096940000}"/>
    <cellStyle name="Berechnung 2 35" xfId="2235" xr:uid="{00000000-0005-0000-0000-000097940000}"/>
    <cellStyle name="Berechnung 2 350" xfId="7420" xr:uid="{00000000-0005-0000-0000-000098940000}"/>
    <cellStyle name="Berechnung 2 351" xfId="7519" xr:uid="{00000000-0005-0000-0000-000099940000}"/>
    <cellStyle name="Berechnung 2 352" xfId="7688" xr:uid="{00000000-0005-0000-0000-00009A940000}"/>
    <cellStyle name="Berechnung 2 353" xfId="7847" xr:uid="{00000000-0005-0000-0000-00009B940000}"/>
    <cellStyle name="Berechnung 2 354" xfId="7955" xr:uid="{00000000-0005-0000-0000-00009C940000}"/>
    <cellStyle name="Berechnung 2 355" xfId="8067" xr:uid="{00000000-0005-0000-0000-00009D940000}"/>
    <cellStyle name="Berechnung 2 356" xfId="8183" xr:uid="{00000000-0005-0000-0000-00009E940000}"/>
    <cellStyle name="Berechnung 2 357" xfId="8281" xr:uid="{00000000-0005-0000-0000-00009F940000}"/>
    <cellStyle name="Berechnung 2 358" xfId="8381" xr:uid="{00000000-0005-0000-0000-0000A0940000}"/>
    <cellStyle name="Berechnung 2 359" xfId="8460" xr:uid="{00000000-0005-0000-0000-0000A1940000}"/>
    <cellStyle name="Berechnung 2 36" xfId="2288" xr:uid="{00000000-0005-0000-0000-0000A2940000}"/>
    <cellStyle name="Berechnung 2 360" xfId="8577" xr:uid="{00000000-0005-0000-0000-0000A3940000}"/>
    <cellStyle name="Berechnung 2 361" xfId="8679" xr:uid="{00000000-0005-0000-0000-0000A4940000}"/>
    <cellStyle name="Berechnung 2 362" xfId="8782" xr:uid="{00000000-0005-0000-0000-0000A5940000}"/>
    <cellStyle name="Berechnung 2 363" xfId="8878" xr:uid="{00000000-0005-0000-0000-0000A6940000}"/>
    <cellStyle name="Berechnung 2 364" xfId="8960" xr:uid="{00000000-0005-0000-0000-0000A7940000}"/>
    <cellStyle name="Berechnung 2 365" xfId="9063" xr:uid="{00000000-0005-0000-0000-0000A8940000}"/>
    <cellStyle name="Berechnung 2 366" xfId="9165" xr:uid="{00000000-0005-0000-0000-0000A9940000}"/>
    <cellStyle name="Berechnung 2 367" xfId="9265" xr:uid="{00000000-0005-0000-0000-0000AA940000}"/>
    <cellStyle name="Berechnung 2 368" xfId="9377" xr:uid="{00000000-0005-0000-0000-0000AB940000}"/>
    <cellStyle name="Berechnung 2 369" xfId="9512" xr:uid="{00000000-0005-0000-0000-0000AC940000}"/>
    <cellStyle name="Berechnung 2 37" xfId="2346" xr:uid="{00000000-0005-0000-0000-0000AD940000}"/>
    <cellStyle name="Berechnung 2 370" xfId="9621" xr:uid="{00000000-0005-0000-0000-0000AE940000}"/>
    <cellStyle name="Berechnung 2 371" xfId="9718" xr:uid="{00000000-0005-0000-0000-0000AF940000}"/>
    <cellStyle name="Berechnung 2 372" xfId="9818" xr:uid="{00000000-0005-0000-0000-0000B0940000}"/>
    <cellStyle name="Berechnung 2 373" xfId="9903" xr:uid="{00000000-0005-0000-0000-0000B1940000}"/>
    <cellStyle name="Berechnung 2 374" xfId="10025" xr:uid="{00000000-0005-0000-0000-0000B2940000}"/>
    <cellStyle name="Berechnung 2 375" xfId="10145" xr:uid="{00000000-0005-0000-0000-0000B3940000}"/>
    <cellStyle name="Berechnung 2 376" xfId="10258" xr:uid="{00000000-0005-0000-0000-0000B4940000}"/>
    <cellStyle name="Berechnung 2 377" xfId="10349" xr:uid="{00000000-0005-0000-0000-0000B5940000}"/>
    <cellStyle name="Berechnung 2 378" xfId="10453" xr:uid="{00000000-0005-0000-0000-0000B6940000}"/>
    <cellStyle name="Berechnung 2 379" xfId="10551" xr:uid="{00000000-0005-0000-0000-0000B7940000}"/>
    <cellStyle name="Berechnung 2 38" xfId="2387" xr:uid="{00000000-0005-0000-0000-0000B8940000}"/>
    <cellStyle name="Berechnung 2 380" xfId="10655" xr:uid="{00000000-0005-0000-0000-0000B9940000}"/>
    <cellStyle name="Berechnung 2 381" xfId="10763" xr:uid="{00000000-0005-0000-0000-0000BA940000}"/>
    <cellStyle name="Berechnung 2 382" xfId="10871" xr:uid="{00000000-0005-0000-0000-0000BB940000}"/>
    <cellStyle name="Berechnung 2 383" xfId="10967" xr:uid="{00000000-0005-0000-0000-0000BC940000}"/>
    <cellStyle name="Berechnung 2 384" xfId="11042" xr:uid="{00000000-0005-0000-0000-0000BD940000}"/>
    <cellStyle name="Berechnung 2 385" xfId="11158" xr:uid="{00000000-0005-0000-0000-0000BE940000}"/>
    <cellStyle name="Berechnung 2 386" xfId="11259" xr:uid="{00000000-0005-0000-0000-0000BF940000}"/>
    <cellStyle name="Berechnung 2 387" xfId="11369" xr:uid="{00000000-0005-0000-0000-0000C0940000}"/>
    <cellStyle name="Berechnung 2 388" xfId="11466" xr:uid="{00000000-0005-0000-0000-0000C1940000}"/>
    <cellStyle name="Berechnung 2 389" xfId="11572" xr:uid="{00000000-0005-0000-0000-0000C2940000}"/>
    <cellStyle name="Berechnung 2 39" xfId="2443" xr:uid="{00000000-0005-0000-0000-0000C3940000}"/>
    <cellStyle name="Berechnung 2 390" xfId="11676" xr:uid="{00000000-0005-0000-0000-0000C4940000}"/>
    <cellStyle name="Berechnung 2 391" xfId="11774" xr:uid="{00000000-0005-0000-0000-0000C5940000}"/>
    <cellStyle name="Berechnung 2 392" xfId="11869" xr:uid="{00000000-0005-0000-0000-0000C6940000}"/>
    <cellStyle name="Berechnung 2 393" xfId="11977" xr:uid="{00000000-0005-0000-0000-0000C7940000}"/>
    <cellStyle name="Berechnung 2 394" xfId="12093" xr:uid="{00000000-0005-0000-0000-0000C8940000}"/>
    <cellStyle name="Berechnung 2 395" xfId="12100" xr:uid="{00000000-0005-0000-0000-0000C9940000}"/>
    <cellStyle name="Berechnung 2 396" xfId="12176" xr:uid="{00000000-0005-0000-0000-0000CA940000}"/>
    <cellStyle name="Berechnung 2 397" xfId="12292" xr:uid="{00000000-0005-0000-0000-0000CB940000}"/>
    <cellStyle name="Berechnung 2 398" xfId="12401" xr:uid="{00000000-0005-0000-0000-0000CC940000}"/>
    <cellStyle name="Berechnung 2 399" xfId="12505" xr:uid="{00000000-0005-0000-0000-0000CD940000}"/>
    <cellStyle name="Berechnung 2 4" xfId="446" xr:uid="{00000000-0005-0000-0000-0000CE940000}"/>
    <cellStyle name="Berechnung 2 40" xfId="2494" xr:uid="{00000000-0005-0000-0000-0000CF940000}"/>
    <cellStyle name="Berechnung 2 400" xfId="12610" xr:uid="{00000000-0005-0000-0000-0000D0940000}"/>
    <cellStyle name="Berechnung 2 401" xfId="12690" xr:uid="{00000000-0005-0000-0000-0000D1940000}"/>
    <cellStyle name="Berechnung 2 402" xfId="12838" xr:uid="{00000000-0005-0000-0000-0000D2940000}"/>
    <cellStyle name="Berechnung 2 403" xfId="12958" xr:uid="{00000000-0005-0000-0000-0000D3940000}"/>
    <cellStyle name="Berechnung 2 404" xfId="13051" xr:uid="{00000000-0005-0000-0000-0000D4940000}"/>
    <cellStyle name="Berechnung 2 405" xfId="13183" xr:uid="{00000000-0005-0000-0000-0000D5940000}"/>
    <cellStyle name="Berechnung 2 406" xfId="13252" xr:uid="{00000000-0005-0000-0000-0000D6940000}"/>
    <cellStyle name="Berechnung 2 407" xfId="13387" xr:uid="{00000000-0005-0000-0000-0000D7940000}"/>
    <cellStyle name="Berechnung 2 408" xfId="13515" xr:uid="{00000000-0005-0000-0000-0000D8940000}"/>
    <cellStyle name="Berechnung 2 409" xfId="13639" xr:uid="{00000000-0005-0000-0000-0000D9940000}"/>
    <cellStyle name="Berechnung 2 41" xfId="2553" xr:uid="{00000000-0005-0000-0000-0000DA940000}"/>
    <cellStyle name="Berechnung 2 410" xfId="13761" xr:uid="{00000000-0005-0000-0000-0000DB940000}"/>
    <cellStyle name="Berechnung 2 411" xfId="13859" xr:uid="{00000000-0005-0000-0000-0000DC940000}"/>
    <cellStyle name="Berechnung 2 412" xfId="14004" xr:uid="{00000000-0005-0000-0000-0000DD940000}"/>
    <cellStyle name="Berechnung 2 413" xfId="14113" xr:uid="{00000000-0005-0000-0000-0000DE940000}"/>
    <cellStyle name="Berechnung 2 414" xfId="14238" xr:uid="{00000000-0005-0000-0000-0000DF940000}"/>
    <cellStyle name="Berechnung 2 415" xfId="14348" xr:uid="{00000000-0005-0000-0000-0000E0940000}"/>
    <cellStyle name="Berechnung 2 416" xfId="14476" xr:uid="{00000000-0005-0000-0000-0000E1940000}"/>
    <cellStyle name="Berechnung 2 417" xfId="14584" xr:uid="{00000000-0005-0000-0000-0000E2940000}"/>
    <cellStyle name="Berechnung 2 418" xfId="14698" xr:uid="{00000000-0005-0000-0000-0000E3940000}"/>
    <cellStyle name="Berechnung 2 419" xfId="14795" xr:uid="{00000000-0005-0000-0000-0000E4940000}"/>
    <cellStyle name="Berechnung 2 42" xfId="2601" xr:uid="{00000000-0005-0000-0000-0000E5940000}"/>
    <cellStyle name="Berechnung 2 420" xfId="14895" xr:uid="{00000000-0005-0000-0000-0000E6940000}"/>
    <cellStyle name="Berechnung 2 421" xfId="15024" xr:uid="{00000000-0005-0000-0000-0000E7940000}"/>
    <cellStyle name="Berechnung 2 422" xfId="15108" xr:uid="{00000000-0005-0000-0000-0000E8940000}"/>
    <cellStyle name="Berechnung 2 423" xfId="15208" xr:uid="{00000000-0005-0000-0000-0000E9940000}"/>
    <cellStyle name="Berechnung 2 424" xfId="15320" xr:uid="{00000000-0005-0000-0000-0000EA940000}"/>
    <cellStyle name="Berechnung 2 425" xfId="15421" xr:uid="{00000000-0005-0000-0000-0000EB940000}"/>
    <cellStyle name="Berechnung 2 426" xfId="15546" xr:uid="{00000000-0005-0000-0000-0000EC940000}"/>
    <cellStyle name="Berechnung 2 427" xfId="15680" xr:uid="{00000000-0005-0000-0000-0000ED940000}"/>
    <cellStyle name="Berechnung 2 428" xfId="15790" xr:uid="{00000000-0005-0000-0000-0000EE940000}"/>
    <cellStyle name="Berechnung 2 429" xfId="15898" xr:uid="{00000000-0005-0000-0000-0000EF940000}"/>
    <cellStyle name="Berechnung 2 43" xfId="2660" xr:uid="{00000000-0005-0000-0000-0000F0940000}"/>
    <cellStyle name="Berechnung 2 430" xfId="16025" xr:uid="{00000000-0005-0000-0000-0000F1940000}"/>
    <cellStyle name="Berechnung 2 431" xfId="16118" xr:uid="{00000000-0005-0000-0000-0000F2940000}"/>
    <cellStyle name="Berechnung 2 432" xfId="16235" xr:uid="{00000000-0005-0000-0000-0000F3940000}"/>
    <cellStyle name="Berechnung 2 433" xfId="16344" xr:uid="{00000000-0005-0000-0000-0000F4940000}"/>
    <cellStyle name="Berechnung 2 434" xfId="16452" xr:uid="{00000000-0005-0000-0000-0000F5940000}"/>
    <cellStyle name="Berechnung 2 435" xfId="16557" xr:uid="{00000000-0005-0000-0000-0000F6940000}"/>
    <cellStyle name="Berechnung 2 436" xfId="16650" xr:uid="{00000000-0005-0000-0000-0000F7940000}"/>
    <cellStyle name="Berechnung 2 437" xfId="16733" xr:uid="{00000000-0005-0000-0000-0000F8940000}"/>
    <cellStyle name="Berechnung 2 438" xfId="16846" xr:uid="{00000000-0005-0000-0000-0000F9940000}"/>
    <cellStyle name="Berechnung 2 439" xfId="16951" xr:uid="{00000000-0005-0000-0000-0000FA940000}"/>
    <cellStyle name="Berechnung 2 44" xfId="2716" xr:uid="{00000000-0005-0000-0000-0000FB940000}"/>
    <cellStyle name="Berechnung 2 440" xfId="17053" xr:uid="{00000000-0005-0000-0000-0000FC940000}"/>
    <cellStyle name="Berechnung 2 441" xfId="17153" xr:uid="{00000000-0005-0000-0000-0000FD940000}"/>
    <cellStyle name="Berechnung 2 442" xfId="17245" xr:uid="{00000000-0005-0000-0000-0000FE940000}"/>
    <cellStyle name="Berechnung 2 443" xfId="17355" xr:uid="{00000000-0005-0000-0000-0000FF940000}"/>
    <cellStyle name="Berechnung 2 444" xfId="17449" xr:uid="{00000000-0005-0000-0000-000000950000}"/>
    <cellStyle name="Berechnung 2 445" xfId="17548" xr:uid="{00000000-0005-0000-0000-000001950000}"/>
    <cellStyle name="Berechnung 2 446" xfId="17648" xr:uid="{00000000-0005-0000-0000-000002950000}"/>
    <cellStyle name="Berechnung 2 447" xfId="17764" xr:uid="{00000000-0005-0000-0000-000003950000}"/>
    <cellStyle name="Berechnung 2 448" xfId="17870" xr:uid="{00000000-0005-0000-0000-000004950000}"/>
    <cellStyle name="Berechnung 2 449" xfId="17974" xr:uid="{00000000-0005-0000-0000-000005950000}"/>
    <cellStyle name="Berechnung 2 45" xfId="2771" xr:uid="{00000000-0005-0000-0000-000006950000}"/>
    <cellStyle name="Berechnung 2 450" xfId="18070" xr:uid="{00000000-0005-0000-0000-000007950000}"/>
    <cellStyle name="Berechnung 2 451" xfId="18178" xr:uid="{00000000-0005-0000-0000-000008950000}"/>
    <cellStyle name="Berechnung 2 452" xfId="18293" xr:uid="{00000000-0005-0000-0000-000009950000}"/>
    <cellStyle name="Berechnung 2 453" xfId="18298" xr:uid="{00000000-0005-0000-0000-00000A950000}"/>
    <cellStyle name="Berechnung 2 454" xfId="18380" xr:uid="{00000000-0005-0000-0000-00000B950000}"/>
    <cellStyle name="Berechnung 2 455" xfId="18496" xr:uid="{00000000-0005-0000-0000-00000C950000}"/>
    <cellStyle name="Berechnung 2 456" xfId="18604" xr:uid="{00000000-0005-0000-0000-00000D950000}"/>
    <cellStyle name="Berechnung 2 457" xfId="18702" xr:uid="{00000000-0005-0000-0000-00000E950000}"/>
    <cellStyle name="Berechnung 2 458" xfId="18805" xr:uid="{00000000-0005-0000-0000-00000F950000}"/>
    <cellStyle name="Berechnung 2 459" xfId="18890" xr:uid="{00000000-0005-0000-0000-000010950000}"/>
    <cellStyle name="Berechnung 2 46" xfId="2824" xr:uid="{00000000-0005-0000-0000-000011950000}"/>
    <cellStyle name="Berechnung 2 460" xfId="19000" xr:uid="{00000000-0005-0000-0000-000012950000}"/>
    <cellStyle name="Berechnung 2 461" xfId="19108" xr:uid="{00000000-0005-0000-0000-000013950000}"/>
    <cellStyle name="Berechnung 2 462" xfId="19207" xr:uid="{00000000-0005-0000-0000-000014950000}"/>
    <cellStyle name="Berechnung 2 463" xfId="19315" xr:uid="{00000000-0005-0000-0000-000015950000}"/>
    <cellStyle name="Berechnung 2 464" xfId="19247" xr:uid="{00000000-0005-0000-0000-000016950000}"/>
    <cellStyle name="Berechnung 2 465" xfId="19124" xr:uid="{00000000-0005-0000-0000-000017950000}"/>
    <cellStyle name="Berechnung 2 466" xfId="19015" xr:uid="{00000000-0005-0000-0000-000018950000}"/>
    <cellStyle name="Berechnung 2 467" xfId="18905" xr:uid="{00000000-0005-0000-0000-000019950000}"/>
    <cellStyle name="Berechnung 2 468" xfId="18807" xr:uid="{00000000-0005-0000-0000-00001A950000}"/>
    <cellStyle name="Berechnung 2 469" xfId="18690" xr:uid="{00000000-0005-0000-0000-00001B950000}"/>
    <cellStyle name="Berechnung 2 47" xfId="2879" xr:uid="{00000000-0005-0000-0000-00001C950000}"/>
    <cellStyle name="Berechnung 2 470" xfId="18568" xr:uid="{00000000-0005-0000-0000-00001D950000}"/>
    <cellStyle name="Berechnung 2 471" xfId="18463" xr:uid="{00000000-0005-0000-0000-00001E950000}"/>
    <cellStyle name="Berechnung 2 472" xfId="18348" xr:uid="{00000000-0005-0000-0000-00001F950000}"/>
    <cellStyle name="Berechnung 2 473" xfId="18208" xr:uid="{00000000-0005-0000-0000-000020950000}"/>
    <cellStyle name="Berechnung 2 474" xfId="18120" xr:uid="{00000000-0005-0000-0000-000021950000}"/>
    <cellStyle name="Berechnung 2 475" xfId="18009" xr:uid="{00000000-0005-0000-0000-000022950000}"/>
    <cellStyle name="Berechnung 2 476" xfId="17899" xr:uid="{00000000-0005-0000-0000-000023950000}"/>
    <cellStyle name="Berechnung 2 477" xfId="17785" xr:uid="{00000000-0005-0000-0000-000024950000}"/>
    <cellStyle name="Berechnung 2 478" xfId="17680" xr:uid="{00000000-0005-0000-0000-000025950000}"/>
    <cellStyle name="Berechnung 2 479" xfId="17595" xr:uid="{00000000-0005-0000-0000-000026950000}"/>
    <cellStyle name="Berechnung 2 48" xfId="2940" xr:uid="{00000000-0005-0000-0000-000027950000}"/>
    <cellStyle name="Berechnung 2 480" xfId="17470" xr:uid="{00000000-0005-0000-0000-000028950000}"/>
    <cellStyle name="Berechnung 2 481" xfId="17364" xr:uid="{00000000-0005-0000-0000-000029950000}"/>
    <cellStyle name="Berechnung 2 482" xfId="17255" xr:uid="{00000000-0005-0000-0000-00002A950000}"/>
    <cellStyle name="Berechnung 2 483" xfId="17156" xr:uid="{00000000-0005-0000-0000-00002B950000}"/>
    <cellStyle name="Berechnung 2 484" xfId="17006" xr:uid="{00000000-0005-0000-0000-00002C950000}"/>
    <cellStyle name="Berechnung 2 485" xfId="16890" xr:uid="{00000000-0005-0000-0000-00002D950000}"/>
    <cellStyle name="Berechnung 2 486" xfId="16781" xr:uid="{00000000-0005-0000-0000-00002E950000}"/>
    <cellStyle name="Berechnung 2 487" xfId="16688" xr:uid="{00000000-0005-0000-0000-00002F950000}"/>
    <cellStyle name="Berechnung 2 488" xfId="16586" xr:uid="{00000000-0005-0000-0000-000030950000}"/>
    <cellStyle name="Berechnung 2 489" xfId="16457" xr:uid="{00000000-0005-0000-0000-000031950000}"/>
    <cellStyle name="Berechnung 2 49" xfId="2945" xr:uid="{00000000-0005-0000-0000-000032950000}"/>
    <cellStyle name="Berechnung 2 490" xfId="16342" xr:uid="{00000000-0005-0000-0000-000033950000}"/>
    <cellStyle name="Berechnung 2 491" xfId="16231" xr:uid="{00000000-0005-0000-0000-000034950000}"/>
    <cellStyle name="Berechnung 2 492" xfId="16115" xr:uid="{00000000-0005-0000-0000-000035950000}"/>
    <cellStyle name="Berechnung 2 493" xfId="16014" xr:uid="{00000000-0005-0000-0000-000036950000}"/>
    <cellStyle name="Berechnung 2 494" xfId="15901" xr:uid="{00000000-0005-0000-0000-000037950000}"/>
    <cellStyle name="Berechnung 2 495" xfId="15785" xr:uid="{00000000-0005-0000-0000-000038950000}"/>
    <cellStyle name="Berechnung 2 496" xfId="15671" xr:uid="{00000000-0005-0000-0000-000039950000}"/>
    <cellStyle name="Berechnung 2 497" xfId="15562" xr:uid="{00000000-0005-0000-0000-00003A950000}"/>
    <cellStyle name="Berechnung 2 498" xfId="15453" xr:uid="{00000000-0005-0000-0000-00003B950000}"/>
    <cellStyle name="Berechnung 2 499" xfId="15336" xr:uid="{00000000-0005-0000-0000-00003C950000}"/>
    <cellStyle name="Berechnung 2 5" xfId="499" xr:uid="{00000000-0005-0000-0000-00003D950000}"/>
    <cellStyle name="Berechnung 2 50" xfId="3013" xr:uid="{00000000-0005-0000-0000-00003E950000}"/>
    <cellStyle name="Berechnung 2 500" xfId="15219" xr:uid="{00000000-0005-0000-0000-00003F950000}"/>
    <cellStyle name="Berechnung 2 501" xfId="15116" xr:uid="{00000000-0005-0000-0000-000040950000}"/>
    <cellStyle name="Berechnung 2 502" xfId="15011" xr:uid="{00000000-0005-0000-0000-000041950000}"/>
    <cellStyle name="Berechnung 2 503" xfId="14883" xr:uid="{00000000-0005-0000-0000-000042950000}"/>
    <cellStyle name="Berechnung 2 504" xfId="14762" xr:uid="{00000000-0005-0000-0000-000043950000}"/>
    <cellStyle name="Berechnung 2 505" xfId="14648" xr:uid="{00000000-0005-0000-0000-000044950000}"/>
    <cellStyle name="Berechnung 2 506" xfId="14518" xr:uid="{00000000-0005-0000-0000-000045950000}"/>
    <cellStyle name="Berechnung 2 507" xfId="14397" xr:uid="{00000000-0005-0000-0000-000046950000}"/>
    <cellStyle name="Berechnung 2 508" xfId="14277" xr:uid="{00000000-0005-0000-0000-000047950000}"/>
    <cellStyle name="Berechnung 2 509" xfId="14165" xr:uid="{00000000-0005-0000-0000-000048950000}"/>
    <cellStyle name="Berechnung 2 51" xfId="3071" xr:uid="{00000000-0005-0000-0000-000049950000}"/>
    <cellStyle name="Berechnung 2 510" xfId="14146" xr:uid="{00000000-0005-0000-0000-00004A950000}"/>
    <cellStyle name="Berechnung 2 511" xfId="14044" xr:uid="{00000000-0005-0000-0000-00004B950000}"/>
    <cellStyle name="Berechnung 2 512" xfId="13908" xr:uid="{00000000-0005-0000-0000-00004C950000}"/>
    <cellStyle name="Berechnung 2 513" xfId="13792" xr:uid="{00000000-0005-0000-0000-00004D950000}"/>
    <cellStyle name="Berechnung 2 514" xfId="13683" xr:uid="{00000000-0005-0000-0000-00004E950000}"/>
    <cellStyle name="Berechnung 2 515" xfId="13556" xr:uid="{00000000-0005-0000-0000-00004F950000}"/>
    <cellStyle name="Berechnung 2 516" xfId="13438" xr:uid="{00000000-0005-0000-0000-000050950000}"/>
    <cellStyle name="Berechnung 2 517" xfId="13297" xr:uid="{00000000-0005-0000-0000-000051950000}"/>
    <cellStyle name="Berechnung 2 518" xfId="13161" xr:uid="{00000000-0005-0000-0000-000052950000}"/>
    <cellStyle name="Berechnung 2 519" xfId="13013" xr:uid="{00000000-0005-0000-0000-000053950000}"/>
    <cellStyle name="Berechnung 2 52" xfId="3123" xr:uid="{00000000-0005-0000-0000-000054950000}"/>
    <cellStyle name="Berechnung 2 520" xfId="12902" xr:uid="{00000000-0005-0000-0000-000055950000}"/>
    <cellStyle name="Berechnung 2 521" xfId="12836" xr:uid="{00000000-0005-0000-0000-000056950000}"/>
    <cellStyle name="Berechnung 2 522" xfId="12693" xr:uid="{00000000-0005-0000-0000-000057950000}"/>
    <cellStyle name="Berechnung 2 523" xfId="12568" xr:uid="{00000000-0005-0000-0000-000058950000}"/>
    <cellStyle name="Berechnung 2 524" xfId="12455" xr:uid="{00000000-0005-0000-0000-000059950000}"/>
    <cellStyle name="Berechnung 2 525" xfId="12350" xr:uid="{00000000-0005-0000-0000-00005A950000}"/>
    <cellStyle name="Berechnung 2 526" xfId="12250" xr:uid="{00000000-0005-0000-0000-00005B950000}"/>
    <cellStyle name="Berechnung 2 527" xfId="12123" xr:uid="{00000000-0005-0000-0000-00005C950000}"/>
    <cellStyle name="Berechnung 2 528" xfId="11982" xr:uid="{00000000-0005-0000-0000-00005D950000}"/>
    <cellStyle name="Berechnung 2 529" xfId="11865" xr:uid="{00000000-0005-0000-0000-00005E950000}"/>
    <cellStyle name="Berechnung 2 53" xfId="3182" xr:uid="{00000000-0005-0000-0000-00005F950000}"/>
    <cellStyle name="Berechnung 2 530" xfId="11768" xr:uid="{00000000-0005-0000-0000-000060950000}"/>
    <cellStyle name="Berechnung 2 531" xfId="11662" xr:uid="{00000000-0005-0000-0000-000061950000}"/>
    <cellStyle name="Berechnung 2 532" xfId="11580" xr:uid="{00000000-0005-0000-0000-000062950000}"/>
    <cellStyle name="Berechnung 2 533" xfId="11473" xr:uid="{00000000-0005-0000-0000-000063950000}"/>
    <cellStyle name="Berechnung 2 534" xfId="11351" xr:uid="{00000000-0005-0000-0000-000064950000}"/>
    <cellStyle name="Berechnung 2 535" xfId="11250" xr:uid="{00000000-0005-0000-0000-000065950000}"/>
    <cellStyle name="Berechnung 2 536" xfId="11143" xr:uid="{00000000-0005-0000-0000-000066950000}"/>
    <cellStyle name="Berechnung 2 537" xfId="11045" xr:uid="{00000000-0005-0000-0000-000067950000}"/>
    <cellStyle name="Berechnung 2 538" xfId="10935" xr:uid="{00000000-0005-0000-0000-000068950000}"/>
    <cellStyle name="Berechnung 2 539" xfId="10824" xr:uid="{00000000-0005-0000-0000-000069950000}"/>
    <cellStyle name="Berechnung 2 54" xfId="3241" xr:uid="{00000000-0005-0000-0000-00006A950000}"/>
    <cellStyle name="Berechnung 2 540" xfId="10722" xr:uid="{00000000-0005-0000-0000-00006B950000}"/>
    <cellStyle name="Berechnung 2 541" xfId="10609" xr:uid="{00000000-0005-0000-0000-00006C950000}"/>
    <cellStyle name="Berechnung 2 542" xfId="10469" xr:uid="{00000000-0005-0000-0000-00006D950000}"/>
    <cellStyle name="Berechnung 2 543" xfId="10344" xr:uid="{00000000-0005-0000-0000-00006E950000}"/>
    <cellStyle name="Berechnung 2 544" xfId="10235" xr:uid="{00000000-0005-0000-0000-00006F950000}"/>
    <cellStyle name="Berechnung 2 545" xfId="10126" xr:uid="{00000000-0005-0000-0000-000070950000}"/>
    <cellStyle name="Berechnung 2 546" xfId="10017" xr:uid="{00000000-0005-0000-0000-000071950000}"/>
    <cellStyle name="Berechnung 2 547" xfId="9889" xr:uid="{00000000-0005-0000-0000-000072950000}"/>
    <cellStyle name="Berechnung 2 548" xfId="9771" xr:uid="{00000000-0005-0000-0000-000073950000}"/>
    <cellStyle name="Berechnung 2 549" xfId="9657" xr:uid="{00000000-0005-0000-0000-000074950000}"/>
    <cellStyle name="Berechnung 2 55" xfId="3283" xr:uid="{00000000-0005-0000-0000-000075950000}"/>
    <cellStyle name="Berechnung 2 550" xfId="9559" xr:uid="{00000000-0005-0000-0000-000076950000}"/>
    <cellStyle name="Berechnung 2 551" xfId="9449" xr:uid="{00000000-0005-0000-0000-000077950000}"/>
    <cellStyle name="Berechnung 2 552" xfId="9380" xr:uid="{00000000-0005-0000-0000-000078950000}"/>
    <cellStyle name="Berechnung 2 553" xfId="9258" xr:uid="{00000000-0005-0000-0000-000079950000}"/>
    <cellStyle name="Berechnung 2 554" xfId="9137" xr:uid="{00000000-0005-0000-0000-00007A950000}"/>
    <cellStyle name="Berechnung 2 555" xfId="9031" xr:uid="{00000000-0005-0000-0000-00007B950000}"/>
    <cellStyle name="Berechnung 2 556" xfId="8932" xr:uid="{00000000-0005-0000-0000-00007C950000}"/>
    <cellStyle name="Berechnung 2 557" xfId="8848" xr:uid="{00000000-0005-0000-0000-00007D950000}"/>
    <cellStyle name="Berechnung 2 558" xfId="8733" xr:uid="{00000000-0005-0000-0000-00007E950000}"/>
    <cellStyle name="Berechnung 2 559" xfId="8621" xr:uid="{00000000-0005-0000-0000-00007F950000}"/>
    <cellStyle name="Berechnung 2 56" xfId="3377" xr:uid="{00000000-0005-0000-0000-000080950000}"/>
    <cellStyle name="Berechnung 2 560" xfId="8511" xr:uid="{00000000-0005-0000-0000-000081950000}"/>
    <cellStyle name="Berechnung 2 561" xfId="8413" xr:uid="{00000000-0005-0000-0000-000082950000}"/>
    <cellStyle name="Berechnung 2 562" xfId="8305" xr:uid="{00000000-0005-0000-0000-000083950000}"/>
    <cellStyle name="Berechnung 2 563" xfId="8188" xr:uid="{00000000-0005-0000-0000-000084950000}"/>
    <cellStyle name="Berechnung 2 564" xfId="8071" xr:uid="{00000000-0005-0000-0000-000085950000}"/>
    <cellStyle name="Berechnung 2 565" xfId="7966" xr:uid="{00000000-0005-0000-0000-000086950000}"/>
    <cellStyle name="Berechnung 2 566" xfId="7851" xr:uid="{00000000-0005-0000-0000-000087950000}"/>
    <cellStyle name="Berechnung 2 567" xfId="7651" xr:uid="{00000000-0005-0000-0000-000088950000}"/>
    <cellStyle name="Berechnung 2 568" xfId="7637" xr:uid="{00000000-0005-0000-0000-000089950000}"/>
    <cellStyle name="Berechnung 2 569" xfId="7532" xr:uid="{00000000-0005-0000-0000-00008A950000}"/>
    <cellStyle name="Berechnung 2 57" xfId="3449" xr:uid="{00000000-0005-0000-0000-00008B950000}"/>
    <cellStyle name="Berechnung 2 570" xfId="7423" xr:uid="{00000000-0005-0000-0000-00008C950000}"/>
    <cellStyle name="Berechnung 2 571" xfId="7312" xr:uid="{00000000-0005-0000-0000-00008D950000}"/>
    <cellStyle name="Berechnung 2 572" xfId="19384" xr:uid="{00000000-0005-0000-0000-00008E950000}"/>
    <cellStyle name="Berechnung 2 573" xfId="19472" xr:uid="{00000000-0005-0000-0000-00008F950000}"/>
    <cellStyle name="Berechnung 2 574" xfId="19550" xr:uid="{00000000-0005-0000-0000-000090950000}"/>
    <cellStyle name="Berechnung 2 575" xfId="19640" xr:uid="{00000000-0005-0000-0000-000091950000}"/>
    <cellStyle name="Berechnung 2 576" xfId="19736" xr:uid="{00000000-0005-0000-0000-000092950000}"/>
    <cellStyle name="Berechnung 2 577" xfId="19821" xr:uid="{00000000-0005-0000-0000-000093950000}"/>
    <cellStyle name="Berechnung 2 578" xfId="19908" xr:uid="{00000000-0005-0000-0000-000094950000}"/>
    <cellStyle name="Berechnung 2 579" xfId="19855" xr:uid="{00000000-0005-0000-0000-000095950000}"/>
    <cellStyle name="Berechnung 2 58" xfId="3499" xr:uid="{00000000-0005-0000-0000-000096950000}"/>
    <cellStyle name="Berechnung 2 580" xfId="19750" xr:uid="{00000000-0005-0000-0000-000097950000}"/>
    <cellStyle name="Berechnung 2 581" xfId="19661" xr:uid="{00000000-0005-0000-0000-000098950000}"/>
    <cellStyle name="Berechnung 2 582" xfId="19565" xr:uid="{00000000-0005-0000-0000-000099950000}"/>
    <cellStyle name="Berechnung 2 583" xfId="19475" xr:uid="{00000000-0005-0000-0000-00009A950000}"/>
    <cellStyle name="Berechnung 2 584" xfId="19343" xr:uid="{00000000-0005-0000-0000-00009B950000}"/>
    <cellStyle name="Berechnung 2 585" xfId="19203" xr:uid="{00000000-0005-0000-0000-00009C950000}"/>
    <cellStyle name="Berechnung 2 586" xfId="19075" xr:uid="{00000000-0005-0000-0000-00009D950000}"/>
    <cellStyle name="Berechnung 2 587" xfId="18960" xr:uid="{00000000-0005-0000-0000-00009E950000}"/>
    <cellStyle name="Berechnung 2 588" xfId="18850" xr:uid="{00000000-0005-0000-0000-00009F950000}"/>
    <cellStyle name="Berechnung 2 589" xfId="18756" xr:uid="{00000000-0005-0000-0000-0000A0950000}"/>
    <cellStyle name="Berechnung 2 59" xfId="3584" xr:uid="{00000000-0005-0000-0000-0000A1950000}"/>
    <cellStyle name="Berechnung 2 590" xfId="18629" xr:uid="{00000000-0005-0000-0000-0000A2950000}"/>
    <cellStyle name="Berechnung 2 591" xfId="18512" xr:uid="{00000000-0005-0000-0000-0000A3950000}"/>
    <cellStyle name="Berechnung 2 592" xfId="18403" xr:uid="{00000000-0005-0000-0000-0000A4950000}"/>
    <cellStyle name="Berechnung 2 593" xfId="18250" xr:uid="{00000000-0005-0000-0000-0000A5950000}"/>
    <cellStyle name="Berechnung 2 594" xfId="18153" xr:uid="{00000000-0005-0000-0000-0000A6950000}"/>
    <cellStyle name="Berechnung 2 595" xfId="18037" xr:uid="{00000000-0005-0000-0000-0000A7950000}"/>
    <cellStyle name="Berechnung 2 596" xfId="17922" xr:uid="{00000000-0005-0000-0000-0000A8950000}"/>
    <cellStyle name="Berechnung 2 597" xfId="17801" xr:uid="{00000000-0005-0000-0000-0000A9950000}"/>
    <cellStyle name="Berechnung 2 598" xfId="17693" xr:uid="{00000000-0005-0000-0000-0000AA950000}"/>
    <cellStyle name="Berechnung 2 599" xfId="17540" xr:uid="{00000000-0005-0000-0000-0000AB950000}"/>
    <cellStyle name="Berechnung 2 6" xfId="607" xr:uid="{00000000-0005-0000-0000-0000AC950000}"/>
    <cellStyle name="Berechnung 2 60" xfId="3620" xr:uid="{00000000-0005-0000-0000-0000AD950000}"/>
    <cellStyle name="Berechnung 2 600" xfId="17409" xr:uid="{00000000-0005-0000-0000-0000AE950000}"/>
    <cellStyle name="Berechnung 2 601" xfId="17302" xr:uid="{00000000-0005-0000-0000-0000AF950000}"/>
    <cellStyle name="Berechnung 2 602" xfId="17200" xr:uid="{00000000-0005-0000-0000-0000B0950000}"/>
    <cellStyle name="Berechnung 2 603" xfId="17089" xr:uid="{00000000-0005-0000-0000-0000B1950000}"/>
    <cellStyle name="Berechnung 2 604" xfId="16960" xr:uid="{00000000-0005-0000-0000-0000B2950000}"/>
    <cellStyle name="Berechnung 2 605" xfId="16841" xr:uid="{00000000-0005-0000-0000-0000B3950000}"/>
    <cellStyle name="Berechnung 2 606" xfId="16727" xr:uid="{00000000-0005-0000-0000-0000B4950000}"/>
    <cellStyle name="Berechnung 2 607" xfId="16606" xr:uid="{00000000-0005-0000-0000-0000B5950000}"/>
    <cellStyle name="Berechnung 2 608" xfId="16491" xr:uid="{00000000-0005-0000-0000-0000B6950000}"/>
    <cellStyle name="Berechnung 2 609" xfId="16398" xr:uid="{00000000-0005-0000-0000-0000B7950000}"/>
    <cellStyle name="Berechnung 2 61" xfId="3707" xr:uid="{00000000-0005-0000-0000-0000B8950000}"/>
    <cellStyle name="Berechnung 2 610" xfId="16283" xr:uid="{00000000-0005-0000-0000-0000B9950000}"/>
    <cellStyle name="Berechnung 2 611" xfId="16162" xr:uid="{00000000-0005-0000-0000-0000BA950000}"/>
    <cellStyle name="Berechnung 2 612" xfId="16043" xr:uid="{00000000-0005-0000-0000-0000BB950000}"/>
    <cellStyle name="Berechnung 2 613" xfId="15908" xr:uid="{00000000-0005-0000-0000-0000BC950000}"/>
    <cellStyle name="Berechnung 2 614" xfId="15809" xr:uid="{00000000-0005-0000-0000-0000BD950000}"/>
    <cellStyle name="Berechnung 2 615" xfId="15688" xr:uid="{00000000-0005-0000-0000-0000BE950000}"/>
    <cellStyle name="Berechnung 2 616" xfId="15566" xr:uid="{00000000-0005-0000-0000-0000BF950000}"/>
    <cellStyle name="Berechnung 2 617" xfId="15435" xr:uid="{00000000-0005-0000-0000-0000C0950000}"/>
    <cellStyle name="Berechnung 2 618" xfId="15316" xr:uid="{00000000-0005-0000-0000-0000C1950000}"/>
    <cellStyle name="Berechnung 2 619" xfId="15187" xr:uid="{00000000-0005-0000-0000-0000C2950000}"/>
    <cellStyle name="Berechnung 2 62" xfId="3768" xr:uid="{00000000-0005-0000-0000-0000C3950000}"/>
    <cellStyle name="Berechnung 2 620" xfId="15081" xr:uid="{00000000-0005-0000-0000-0000C4950000}"/>
    <cellStyle name="Berechnung 2 621" xfId="14932" xr:uid="{00000000-0005-0000-0000-0000C5950000}"/>
    <cellStyle name="Berechnung 2 622" xfId="14832" xr:uid="{00000000-0005-0000-0000-0000C6950000}"/>
    <cellStyle name="Berechnung 2 623" xfId="14721" xr:uid="{00000000-0005-0000-0000-0000C7950000}"/>
    <cellStyle name="Berechnung 2 624" xfId="14596" xr:uid="{00000000-0005-0000-0000-0000C8950000}"/>
    <cellStyle name="Berechnung 2 625" xfId="14592" xr:uid="{00000000-0005-0000-0000-0000C9950000}"/>
    <cellStyle name="Berechnung 2 626" xfId="14495" xr:uid="{00000000-0005-0000-0000-0000CA950000}"/>
    <cellStyle name="Berechnung 2 627" xfId="14343" xr:uid="{00000000-0005-0000-0000-0000CB950000}"/>
    <cellStyle name="Berechnung 2 628" xfId="14212" xr:uid="{00000000-0005-0000-0000-0000CC950000}"/>
    <cellStyle name="Berechnung 2 629" xfId="14056" xr:uid="{00000000-0005-0000-0000-0000CD950000}"/>
    <cellStyle name="Berechnung 2 63" xfId="3824" xr:uid="{00000000-0005-0000-0000-0000CE950000}"/>
    <cellStyle name="Berechnung 2 630" xfId="13933" xr:uid="{00000000-0005-0000-0000-0000CF950000}"/>
    <cellStyle name="Berechnung 2 631" xfId="13829" xr:uid="{00000000-0005-0000-0000-0000D0950000}"/>
    <cellStyle name="Berechnung 2 632" xfId="13695" xr:uid="{00000000-0005-0000-0000-0000D1950000}"/>
    <cellStyle name="Berechnung 2 633" xfId="13561" xr:uid="{00000000-0005-0000-0000-0000D2950000}"/>
    <cellStyle name="Berechnung 2 634" xfId="13427" xr:uid="{00000000-0005-0000-0000-0000D3950000}"/>
    <cellStyle name="Berechnung 2 635" xfId="13268" xr:uid="{00000000-0005-0000-0000-0000D4950000}"/>
    <cellStyle name="Berechnung 2 636" xfId="13188" xr:uid="{00000000-0005-0000-0000-0000D5950000}"/>
    <cellStyle name="Berechnung 2 637" xfId="13027" xr:uid="{00000000-0005-0000-0000-0000D6950000}"/>
    <cellStyle name="Berechnung 2 638" xfId="12894" xr:uid="{00000000-0005-0000-0000-0000D7950000}"/>
    <cellStyle name="Berechnung 2 639" xfId="12753" xr:uid="{00000000-0005-0000-0000-0000D8950000}"/>
    <cellStyle name="Berechnung 2 64" xfId="3883" xr:uid="{00000000-0005-0000-0000-0000D9950000}"/>
    <cellStyle name="Berechnung 2 640" xfId="12636" xr:uid="{00000000-0005-0000-0000-0000DA950000}"/>
    <cellStyle name="Berechnung 2 641" xfId="12511" xr:uid="{00000000-0005-0000-0000-0000DB950000}"/>
    <cellStyle name="Berechnung 2 642" xfId="12395" xr:uid="{00000000-0005-0000-0000-0000DC950000}"/>
    <cellStyle name="Berechnung 2 643" xfId="12270" xr:uid="{00000000-0005-0000-0000-0000DD950000}"/>
    <cellStyle name="Berechnung 2 644" xfId="12132" xr:uid="{00000000-0005-0000-0000-0000DE950000}"/>
    <cellStyle name="Berechnung 2 645" xfId="11991" xr:uid="{00000000-0005-0000-0000-0000DF950000}"/>
    <cellStyle name="Berechnung 2 646" xfId="11885" xr:uid="{00000000-0005-0000-0000-0000E0950000}"/>
    <cellStyle name="Berechnung 2 647" xfId="11799" xr:uid="{00000000-0005-0000-0000-0000E1950000}"/>
    <cellStyle name="Berechnung 2 648" xfId="11669" xr:uid="{00000000-0005-0000-0000-0000E2950000}"/>
    <cellStyle name="Berechnung 2 649" xfId="11562" xr:uid="{00000000-0005-0000-0000-0000E3950000}"/>
    <cellStyle name="Berechnung 2 65" xfId="3936" xr:uid="{00000000-0005-0000-0000-0000E4950000}"/>
    <cellStyle name="Berechnung 2 650" xfId="11450" xr:uid="{00000000-0005-0000-0000-0000E5950000}"/>
    <cellStyle name="Berechnung 2 651" xfId="11336" xr:uid="{00000000-0005-0000-0000-0000E6950000}"/>
    <cellStyle name="Berechnung 2 652" xfId="11240" xr:uid="{00000000-0005-0000-0000-0000E7950000}"/>
    <cellStyle name="Berechnung 2 653" xfId="11127" xr:uid="{00000000-0005-0000-0000-0000E8950000}"/>
    <cellStyle name="Berechnung 2 654" xfId="11013" xr:uid="{00000000-0005-0000-0000-0000E9950000}"/>
    <cellStyle name="Berechnung 2 655" xfId="10899" xr:uid="{00000000-0005-0000-0000-0000EA950000}"/>
    <cellStyle name="Berechnung 2 656" xfId="10780" xr:uid="{00000000-0005-0000-0000-0000EB950000}"/>
    <cellStyle name="Berechnung 2 657" xfId="10631" xr:uid="{00000000-0005-0000-0000-0000EC950000}"/>
    <cellStyle name="Berechnung 2 658" xfId="10513" xr:uid="{00000000-0005-0000-0000-0000ED950000}"/>
    <cellStyle name="Berechnung 2 659" xfId="10388" xr:uid="{00000000-0005-0000-0000-0000EE950000}"/>
    <cellStyle name="Berechnung 2 66" xfId="3999" xr:uid="{00000000-0005-0000-0000-0000EF950000}"/>
    <cellStyle name="Berechnung 2 660" xfId="10278" xr:uid="{00000000-0005-0000-0000-0000F0950000}"/>
    <cellStyle name="Berechnung 2 661" xfId="10164" xr:uid="{00000000-0005-0000-0000-0000F1950000}"/>
    <cellStyle name="Berechnung 2 662" xfId="10032" xr:uid="{00000000-0005-0000-0000-0000F2950000}"/>
    <cellStyle name="Berechnung 2 663" xfId="9898" xr:uid="{00000000-0005-0000-0000-0000F3950000}"/>
    <cellStyle name="Berechnung 2 664" xfId="9775" xr:uid="{00000000-0005-0000-0000-0000F4950000}"/>
    <cellStyle name="Berechnung 2 665" xfId="9661" xr:uid="{00000000-0005-0000-0000-0000F5950000}"/>
    <cellStyle name="Berechnung 2 666" xfId="9555" xr:uid="{00000000-0005-0000-0000-0000F6950000}"/>
    <cellStyle name="Berechnung 2 667" xfId="9458" xr:uid="{00000000-0005-0000-0000-0000F7950000}"/>
    <cellStyle name="Berechnung 2 668" xfId="9338" xr:uid="{00000000-0005-0000-0000-0000F8950000}"/>
    <cellStyle name="Berechnung 2 669" xfId="9213" xr:uid="{00000000-0005-0000-0000-0000F9950000}"/>
    <cellStyle name="Berechnung 2 67" xfId="4061" xr:uid="{00000000-0005-0000-0000-0000FA950000}"/>
    <cellStyle name="Berechnung 2 670" xfId="9112" xr:uid="{00000000-0005-0000-0000-0000FB950000}"/>
    <cellStyle name="Berechnung 2 671" xfId="9005" xr:uid="{00000000-0005-0000-0000-0000FC950000}"/>
    <cellStyle name="Berechnung 2 672" xfId="8920" xr:uid="{00000000-0005-0000-0000-0000FD950000}"/>
    <cellStyle name="Berechnung 2 673" xfId="8797" xr:uid="{00000000-0005-0000-0000-0000FE950000}"/>
    <cellStyle name="Berechnung 2 674" xfId="8682" xr:uid="{00000000-0005-0000-0000-0000FF950000}"/>
    <cellStyle name="Berechnung 2 675" xfId="8572" xr:uid="{00000000-0005-0000-0000-000000960000}"/>
    <cellStyle name="Berechnung 2 676" xfId="8456" xr:uid="{00000000-0005-0000-0000-000001960000}"/>
    <cellStyle name="Berechnung 2 677" xfId="8338" xr:uid="{00000000-0005-0000-0000-000002960000}"/>
    <cellStyle name="Berechnung 2 678" xfId="8220" xr:uid="{00000000-0005-0000-0000-000003960000}"/>
    <cellStyle name="Berechnung 2 679" xfId="8112" xr:uid="{00000000-0005-0000-0000-000004960000}"/>
    <cellStyle name="Berechnung 2 68" xfId="4138" xr:uid="{00000000-0005-0000-0000-000005960000}"/>
    <cellStyle name="Berechnung 2 680" xfId="7989" xr:uid="{00000000-0005-0000-0000-000006960000}"/>
    <cellStyle name="Berechnung 2 681" xfId="7869" xr:uid="{00000000-0005-0000-0000-000007960000}"/>
    <cellStyle name="Berechnung 2 682" xfId="7666" xr:uid="{00000000-0005-0000-0000-000008960000}"/>
    <cellStyle name="Berechnung 2 683" xfId="7655" xr:uid="{00000000-0005-0000-0000-000009960000}"/>
    <cellStyle name="Berechnung 2 684" xfId="7528" xr:uid="{00000000-0005-0000-0000-00000A960000}"/>
    <cellStyle name="Berechnung 2 685" xfId="7408" xr:uid="{00000000-0005-0000-0000-00000B960000}"/>
    <cellStyle name="Berechnung 2 686" xfId="7291" xr:uid="{00000000-0005-0000-0000-00000C960000}"/>
    <cellStyle name="Berechnung 2 687" xfId="19324" xr:uid="{00000000-0005-0000-0000-00000D960000}"/>
    <cellStyle name="Berechnung 2 688" xfId="20001" xr:uid="{00000000-0005-0000-0000-00000E960000}"/>
    <cellStyle name="Berechnung 2 689" xfId="20063" xr:uid="{00000000-0005-0000-0000-00000F960000}"/>
    <cellStyle name="Berechnung 2 69" xfId="4190" xr:uid="{00000000-0005-0000-0000-000010960000}"/>
    <cellStyle name="Berechnung 2 690" xfId="20136" xr:uid="{00000000-0005-0000-0000-000011960000}"/>
    <cellStyle name="Berechnung 2 691" xfId="20215" xr:uid="{00000000-0005-0000-0000-000012960000}"/>
    <cellStyle name="Berechnung 2 692" xfId="20287" xr:uid="{00000000-0005-0000-0000-000013960000}"/>
    <cellStyle name="Berechnung 2 693" xfId="20354" xr:uid="{00000000-0005-0000-0000-000014960000}"/>
    <cellStyle name="Berechnung 2 694" xfId="20310" xr:uid="{00000000-0005-0000-0000-000015960000}"/>
    <cellStyle name="Berechnung 2 695" xfId="20228" xr:uid="{00000000-0005-0000-0000-000016960000}"/>
    <cellStyle name="Berechnung 2 696" xfId="20152" xr:uid="{00000000-0005-0000-0000-000017960000}"/>
    <cellStyle name="Berechnung 2 697" xfId="20075" xr:uid="{00000000-0005-0000-0000-000018960000}"/>
    <cellStyle name="Berechnung 2 698" xfId="19996" xr:uid="{00000000-0005-0000-0000-000019960000}"/>
    <cellStyle name="Berechnung 2 699" xfId="19888" xr:uid="{00000000-0005-0000-0000-00001A960000}"/>
    <cellStyle name="Berechnung 2 7" xfId="661" xr:uid="{00000000-0005-0000-0000-00001B960000}"/>
    <cellStyle name="Berechnung 2 70" xfId="4244" xr:uid="{00000000-0005-0000-0000-00001C960000}"/>
    <cellStyle name="Berechnung 2 700" xfId="19787" xr:uid="{00000000-0005-0000-0000-00001D960000}"/>
    <cellStyle name="Berechnung 2 701" xfId="19689" xr:uid="{00000000-0005-0000-0000-00001E960000}"/>
    <cellStyle name="Berechnung 2 702" xfId="19582" xr:uid="{00000000-0005-0000-0000-00001F960000}"/>
    <cellStyle name="Berechnung 2 703" xfId="19481" xr:uid="{00000000-0005-0000-0000-000020960000}"/>
    <cellStyle name="Berechnung 2 704" xfId="19391" xr:uid="{00000000-0005-0000-0000-000021960000}"/>
    <cellStyle name="Berechnung 2 705" xfId="19257" xr:uid="{00000000-0005-0000-0000-000022960000}"/>
    <cellStyle name="Berechnung 2 706" xfId="19141" xr:uid="{00000000-0005-0000-0000-000023960000}"/>
    <cellStyle name="Berechnung 2 707" xfId="19023" xr:uid="{00000000-0005-0000-0000-000024960000}"/>
    <cellStyle name="Berechnung 2 708" xfId="18900" xr:uid="{00000000-0005-0000-0000-000025960000}"/>
    <cellStyle name="Berechnung 2 709" xfId="18797" xr:uid="{00000000-0005-0000-0000-000026960000}"/>
    <cellStyle name="Berechnung 2 71" xfId="4313" xr:uid="{00000000-0005-0000-0000-000027960000}"/>
    <cellStyle name="Berechnung 2 710" xfId="18670" xr:uid="{00000000-0005-0000-0000-000028960000}"/>
    <cellStyle name="Berechnung 2 711" xfId="18542" xr:uid="{00000000-0005-0000-0000-000029960000}"/>
    <cellStyle name="Berechnung 2 712" xfId="18425" xr:uid="{00000000-0005-0000-0000-00002A960000}"/>
    <cellStyle name="Berechnung 2 713" xfId="18266" xr:uid="{00000000-0005-0000-0000-00002B960000}"/>
    <cellStyle name="Berechnung 2 714" xfId="18109" xr:uid="{00000000-0005-0000-0000-00002C960000}"/>
    <cellStyle name="Berechnung 2 715" xfId="17980" xr:uid="{00000000-0005-0000-0000-00002D960000}"/>
    <cellStyle name="Berechnung 2 716" xfId="17857" xr:uid="{00000000-0005-0000-0000-00002E960000}"/>
    <cellStyle name="Berechnung 2 717" xfId="17736" xr:uid="{00000000-0005-0000-0000-00002F960000}"/>
    <cellStyle name="Berechnung 2 718" xfId="17620" xr:uid="{00000000-0005-0000-0000-000030960000}"/>
    <cellStyle name="Berechnung 2 719" xfId="17488" xr:uid="{00000000-0005-0000-0000-000031960000}"/>
    <cellStyle name="Berechnung 2 72" xfId="4379" xr:uid="{00000000-0005-0000-0000-000032960000}"/>
    <cellStyle name="Berechnung 2 720" xfId="17362" xr:uid="{00000000-0005-0000-0000-000033960000}"/>
    <cellStyle name="Berechnung 2 721" xfId="17248" xr:uid="{00000000-0005-0000-0000-000034960000}"/>
    <cellStyle name="Berechnung 2 722" xfId="17118" xr:uid="{00000000-0005-0000-0000-000035960000}"/>
    <cellStyle name="Berechnung 2 723" xfId="16996" xr:uid="{00000000-0005-0000-0000-000036960000}"/>
    <cellStyle name="Berechnung 2 724" xfId="16896" xr:uid="{00000000-0005-0000-0000-000037960000}"/>
    <cellStyle name="Berechnung 2 725" xfId="16770" xr:uid="{00000000-0005-0000-0000-000038960000}"/>
    <cellStyle name="Berechnung 2 726" xfId="16644" xr:uid="{00000000-0005-0000-0000-000039960000}"/>
    <cellStyle name="Berechnung 2 727" xfId="16527" xr:uid="{00000000-0005-0000-0000-00003A960000}"/>
    <cellStyle name="Berechnung 2 728" xfId="16408" xr:uid="{00000000-0005-0000-0000-00003B960000}"/>
    <cellStyle name="Berechnung 2 729" xfId="16307" xr:uid="{00000000-0005-0000-0000-00003C960000}"/>
    <cellStyle name="Berechnung 2 73" xfId="4435" xr:uid="{00000000-0005-0000-0000-00003D960000}"/>
    <cellStyle name="Berechnung 2 730" xfId="16184" xr:uid="{00000000-0005-0000-0000-00003E960000}"/>
    <cellStyle name="Berechnung 2 731" xfId="16062" xr:uid="{00000000-0005-0000-0000-00003F960000}"/>
    <cellStyle name="Berechnung 2 732" xfId="15914" xr:uid="{00000000-0005-0000-0000-000040960000}"/>
    <cellStyle name="Berechnung 2 733" xfId="15793" xr:uid="{00000000-0005-0000-0000-000041960000}"/>
    <cellStyle name="Berechnung 2 734" xfId="15665" xr:uid="{00000000-0005-0000-0000-000042960000}"/>
    <cellStyle name="Berechnung 2 735" xfId="15526" xr:uid="{00000000-0005-0000-0000-000043960000}"/>
    <cellStyle name="Berechnung 2 736" xfId="15370" xr:uid="{00000000-0005-0000-0000-000044960000}"/>
    <cellStyle name="Berechnung 2 737" xfId="15268" xr:uid="{00000000-0005-0000-0000-000045960000}"/>
    <cellStyle name="Berechnung 2 738" xfId="15155" xr:uid="{00000000-0005-0000-0000-000046960000}"/>
    <cellStyle name="Berechnung 2 739" xfId="15030" xr:uid="{00000000-0005-0000-0000-000047960000}"/>
    <cellStyle name="Berechnung 2 74" xfId="4483" xr:uid="{00000000-0005-0000-0000-000048960000}"/>
    <cellStyle name="Berechnung 2 740" xfId="15022" xr:uid="{00000000-0005-0000-0000-000049960000}"/>
    <cellStyle name="Berechnung 2 741" xfId="14926" xr:uid="{00000000-0005-0000-0000-00004A960000}"/>
    <cellStyle name="Berechnung 2 742" xfId="14780" xr:uid="{00000000-0005-0000-0000-00004B960000}"/>
    <cellStyle name="Berechnung 2 743" xfId="14655" xr:uid="{00000000-0005-0000-0000-00004C960000}"/>
    <cellStyle name="Berechnung 2 744" xfId="14507" xr:uid="{00000000-0005-0000-0000-00004D960000}"/>
    <cellStyle name="Berechnung 2 745" xfId="14390" xr:uid="{00000000-0005-0000-0000-00004E960000}"/>
    <cellStyle name="Berechnung 2 746" xfId="14268" xr:uid="{00000000-0005-0000-0000-00004F960000}"/>
    <cellStyle name="Berechnung 2 747" xfId="14101" xr:uid="{00000000-0005-0000-0000-000050960000}"/>
    <cellStyle name="Berechnung 2 748" xfId="13957" xr:uid="{00000000-0005-0000-0000-000051960000}"/>
    <cellStyle name="Berechnung 2 749" xfId="13824" xr:uid="{00000000-0005-0000-0000-000052960000}"/>
    <cellStyle name="Berechnung 2 75" xfId="4541" xr:uid="{00000000-0005-0000-0000-000053960000}"/>
    <cellStyle name="Berechnung 2 750" xfId="13690" xr:uid="{00000000-0005-0000-0000-000054960000}"/>
    <cellStyle name="Berechnung 2 751" xfId="13613" xr:uid="{00000000-0005-0000-0000-000055960000}"/>
    <cellStyle name="Berechnung 2 752" xfId="13448" xr:uid="{00000000-0005-0000-0000-000056960000}"/>
    <cellStyle name="Berechnung 2 753" xfId="13273" xr:uid="{00000000-0005-0000-0000-000057960000}"/>
    <cellStyle name="Berechnung 2 754" xfId="13108" xr:uid="{00000000-0005-0000-0000-000058960000}"/>
    <cellStyle name="Berechnung 2 755" xfId="12981" xr:uid="{00000000-0005-0000-0000-000059960000}"/>
    <cellStyle name="Berechnung 2 756" xfId="12847" xr:uid="{00000000-0005-0000-0000-00005A960000}"/>
    <cellStyle name="Berechnung 2 757" xfId="12682" xr:uid="{00000000-0005-0000-0000-00005B960000}"/>
    <cellStyle name="Berechnung 2 758" xfId="12552" xr:uid="{00000000-0005-0000-0000-00005C960000}"/>
    <cellStyle name="Berechnung 2 759" xfId="12410" xr:uid="{00000000-0005-0000-0000-00005D960000}"/>
    <cellStyle name="Berechnung 2 76" xfId="4589" xr:uid="{00000000-0005-0000-0000-00005E960000}"/>
    <cellStyle name="Berechnung 2 760" xfId="12301" xr:uid="{00000000-0005-0000-0000-00005F960000}"/>
    <cellStyle name="Berechnung 2 761" xfId="12187" xr:uid="{00000000-0005-0000-0000-000060960000}"/>
    <cellStyle name="Berechnung 2 762" xfId="12042" xr:uid="{00000000-0005-0000-0000-000061960000}"/>
    <cellStyle name="Berechnung 2 763" xfId="11921" xr:uid="{00000000-0005-0000-0000-000062960000}"/>
    <cellStyle name="Berechnung 2 764" xfId="11788" xr:uid="{00000000-0005-0000-0000-000063960000}"/>
    <cellStyle name="Berechnung 2 765" xfId="11673" xr:uid="{00000000-0005-0000-0000-000064960000}"/>
    <cellStyle name="Berechnung 2 766" xfId="11568" xr:uid="{00000000-0005-0000-0000-000065960000}"/>
    <cellStyle name="Berechnung 2 767" xfId="11468" xr:uid="{00000000-0005-0000-0000-000066960000}"/>
    <cellStyle name="Berechnung 2 768" xfId="11329" xr:uid="{00000000-0005-0000-0000-000067960000}"/>
    <cellStyle name="Berechnung 2 769" xfId="11205" xr:uid="{00000000-0005-0000-0000-000068960000}"/>
    <cellStyle name="Berechnung 2 77" xfId="4640" xr:uid="{00000000-0005-0000-0000-000069960000}"/>
    <cellStyle name="Berechnung 2 770" xfId="11091" xr:uid="{00000000-0005-0000-0000-00006A960000}"/>
    <cellStyle name="Berechnung 2 771" xfId="10985" xr:uid="{00000000-0005-0000-0000-00006B960000}"/>
    <cellStyle name="Berechnung 2 772" xfId="10821" xr:uid="{00000000-0005-0000-0000-00006C960000}"/>
    <cellStyle name="Berechnung 2 773" xfId="10693" xr:uid="{00000000-0005-0000-0000-00006D960000}"/>
    <cellStyle name="Berechnung 2 774" xfId="10559" xr:uid="{00000000-0005-0000-0000-00006E960000}"/>
    <cellStyle name="Berechnung 2 775" xfId="10449" xr:uid="{00000000-0005-0000-0000-00006F960000}"/>
    <cellStyle name="Berechnung 2 776" xfId="10316" xr:uid="{00000000-0005-0000-0000-000070960000}"/>
    <cellStyle name="Berechnung 2 777" xfId="10191" xr:uid="{00000000-0005-0000-0000-000071960000}"/>
    <cellStyle name="Berechnung 2 778" xfId="10056" xr:uid="{00000000-0005-0000-0000-000072960000}"/>
    <cellStyle name="Berechnung 2 779" xfId="9923" xr:uid="{00000000-0005-0000-0000-000073960000}"/>
    <cellStyle name="Berechnung 2 78" xfId="4698" xr:uid="{00000000-0005-0000-0000-000074960000}"/>
    <cellStyle name="Berechnung 2 780" xfId="9810" xr:uid="{00000000-0005-0000-0000-000075960000}"/>
    <cellStyle name="Berechnung 2 781" xfId="9685" xr:uid="{00000000-0005-0000-0000-000076960000}"/>
    <cellStyle name="Berechnung 2 782" xfId="9595" xr:uid="{00000000-0005-0000-0000-000077960000}"/>
    <cellStyle name="Berechnung 2 783" xfId="9444" xr:uid="{00000000-0005-0000-0000-000078960000}"/>
    <cellStyle name="Berechnung 2 784" xfId="9320" xr:uid="{00000000-0005-0000-0000-000079960000}"/>
    <cellStyle name="Berechnung 2 785" xfId="9206" xr:uid="{00000000-0005-0000-0000-00007A960000}"/>
    <cellStyle name="Berechnung 2 786" xfId="9103" xr:uid="{00000000-0005-0000-0000-00007B960000}"/>
    <cellStyle name="Berechnung 2 787" xfId="9000" xr:uid="{00000000-0005-0000-0000-00007C960000}"/>
    <cellStyle name="Berechnung 2 788" xfId="8883" xr:uid="{00000000-0005-0000-0000-00007D960000}"/>
    <cellStyle name="Berechnung 2 789" xfId="8766" xr:uid="{00000000-0005-0000-0000-00007E960000}"/>
    <cellStyle name="Berechnung 2 79" xfId="4746" xr:uid="{00000000-0005-0000-0000-00007F960000}"/>
    <cellStyle name="Berechnung 2 790" xfId="8631" xr:uid="{00000000-0005-0000-0000-000080960000}"/>
    <cellStyle name="Berechnung 2 791" xfId="8517" xr:uid="{00000000-0005-0000-0000-000081960000}"/>
    <cellStyle name="Berechnung 2 792" xfId="8400" xr:uid="{00000000-0005-0000-0000-000082960000}"/>
    <cellStyle name="Berechnung 2 793" xfId="8273" xr:uid="{00000000-0005-0000-0000-000083960000}"/>
    <cellStyle name="Berechnung 2 794" xfId="8143" xr:uid="{00000000-0005-0000-0000-000084960000}"/>
    <cellStyle name="Berechnung 2 795" xfId="8029" xr:uid="{00000000-0005-0000-0000-000085960000}"/>
    <cellStyle name="Berechnung 2 796" xfId="7904" xr:uid="{00000000-0005-0000-0000-000086960000}"/>
    <cellStyle name="Berechnung 2 797" xfId="7736" xr:uid="{00000000-0005-0000-0000-000087960000}"/>
    <cellStyle name="Berechnung 2 798" xfId="7718" xr:uid="{00000000-0005-0000-0000-000088960000}"/>
    <cellStyle name="Berechnung 2 799" xfId="7544" xr:uid="{00000000-0005-0000-0000-000089960000}"/>
    <cellStyle name="Berechnung 2 8" xfId="723" xr:uid="{00000000-0005-0000-0000-00008A960000}"/>
    <cellStyle name="Berechnung 2 80" xfId="4804" xr:uid="{00000000-0005-0000-0000-00008B960000}"/>
    <cellStyle name="Berechnung 2 800" xfId="7416" xr:uid="{00000000-0005-0000-0000-00008C960000}"/>
    <cellStyle name="Berechnung 2 801" xfId="7295" xr:uid="{00000000-0005-0000-0000-00008D960000}"/>
    <cellStyle name="Berechnung 2 802" xfId="19943" xr:uid="{00000000-0005-0000-0000-00008E960000}"/>
    <cellStyle name="Berechnung 2 803" xfId="20430" xr:uid="{00000000-0005-0000-0000-00008F960000}"/>
    <cellStyle name="Berechnung 2 804" xfId="20473" xr:uid="{00000000-0005-0000-0000-000090960000}"/>
    <cellStyle name="Berechnung 2 805" xfId="20533" xr:uid="{00000000-0005-0000-0000-000091960000}"/>
    <cellStyle name="Berechnung 2 806" xfId="20593" xr:uid="{00000000-0005-0000-0000-000092960000}"/>
    <cellStyle name="Berechnung 2 807" xfId="20649" xr:uid="{00000000-0005-0000-0000-000093960000}"/>
    <cellStyle name="Berechnung 2 808" xfId="20702" xr:uid="{00000000-0005-0000-0000-000094960000}"/>
    <cellStyle name="Berechnung 2 809" xfId="20667" xr:uid="{00000000-0005-0000-0000-000095960000}"/>
    <cellStyle name="Berechnung 2 81" xfId="4876" xr:uid="{00000000-0005-0000-0000-000096960000}"/>
    <cellStyle name="Berechnung 2 810" xfId="20598" xr:uid="{00000000-0005-0000-0000-000097960000}"/>
    <cellStyle name="Berechnung 2 811" xfId="20541" xr:uid="{00000000-0005-0000-0000-000098960000}"/>
    <cellStyle name="Berechnung 2 812" xfId="20484" xr:uid="{00000000-0005-0000-0000-000099960000}"/>
    <cellStyle name="Berechnung 2 813" xfId="20425" xr:uid="{00000000-0005-0000-0000-00009A960000}"/>
    <cellStyle name="Berechnung 2 814" xfId="20342" xr:uid="{00000000-0005-0000-0000-00009B960000}"/>
    <cellStyle name="Berechnung 2 815" xfId="20257" xr:uid="{00000000-0005-0000-0000-00009C960000}"/>
    <cellStyle name="Berechnung 2 816" xfId="20175" xr:uid="{00000000-0005-0000-0000-00009D960000}"/>
    <cellStyle name="Berechnung 2 817" xfId="20089" xr:uid="{00000000-0005-0000-0000-00009E960000}"/>
    <cellStyle name="Berechnung 2 818" xfId="20007" xr:uid="{00000000-0005-0000-0000-00009F960000}"/>
    <cellStyle name="Berechnung 2 819" xfId="19950" xr:uid="{00000000-0005-0000-0000-0000A0960000}"/>
    <cellStyle name="Berechnung 2 82" xfId="4934" xr:uid="{00000000-0005-0000-0000-0000A1960000}"/>
    <cellStyle name="Berechnung 2 820" xfId="19832" xr:uid="{00000000-0005-0000-0000-0000A2960000}"/>
    <cellStyle name="Berechnung 2 821" xfId="19719" xr:uid="{00000000-0005-0000-0000-0000A3960000}"/>
    <cellStyle name="Berechnung 2 822" xfId="19614" xr:uid="{00000000-0005-0000-0000-0000A4960000}"/>
    <cellStyle name="Berechnung 2 823" xfId="19522" xr:uid="{00000000-0005-0000-0000-0000A5960000}"/>
    <cellStyle name="Berechnung 2 824" xfId="19436" xr:uid="{00000000-0005-0000-0000-0000A6960000}"/>
    <cellStyle name="Berechnung 2 825" xfId="19311" xr:uid="{00000000-0005-0000-0000-0000A7960000}"/>
    <cellStyle name="Berechnung 2 826" xfId="19174" xr:uid="{00000000-0005-0000-0000-0000A8960000}"/>
    <cellStyle name="Berechnung 2 827" xfId="19052" xr:uid="{00000000-0005-0000-0000-0000A9960000}"/>
    <cellStyle name="Berechnung 2 828" xfId="18915" xr:uid="{00000000-0005-0000-0000-0000AA960000}"/>
    <cellStyle name="Berechnung 2 829" xfId="18752" xr:uid="{00000000-0005-0000-0000-0000AB960000}"/>
    <cellStyle name="Berechnung 2 83" xfId="4985" xr:uid="{00000000-0005-0000-0000-0000AC960000}"/>
    <cellStyle name="Berechnung 2 830" xfId="18617" xr:uid="{00000000-0005-0000-0000-0000AD960000}"/>
    <cellStyle name="Berechnung 2 831" xfId="18477" xr:uid="{00000000-0005-0000-0000-0000AE960000}"/>
    <cellStyle name="Berechnung 2 832" xfId="18345" xr:uid="{00000000-0005-0000-0000-0000AF960000}"/>
    <cellStyle name="Berechnung 2 833" xfId="18191" xr:uid="{00000000-0005-0000-0000-0000B0960000}"/>
    <cellStyle name="Berechnung 2 834" xfId="18061" xr:uid="{00000000-0005-0000-0000-0000B1960000}"/>
    <cellStyle name="Berechnung 2 835" xfId="17929" xr:uid="{00000000-0005-0000-0000-0000B2960000}"/>
    <cellStyle name="Berechnung 2 836" xfId="17792" xr:uid="{00000000-0005-0000-0000-0000B3960000}"/>
    <cellStyle name="Berechnung 2 837" xfId="17662" xr:uid="{00000000-0005-0000-0000-0000B4960000}"/>
    <cellStyle name="Berechnung 2 838" xfId="17536" xr:uid="{00000000-0005-0000-0000-0000B5960000}"/>
    <cellStyle name="Berechnung 2 839" xfId="17422" xr:uid="{00000000-0005-0000-0000-0000B6960000}"/>
    <cellStyle name="Berechnung 2 84" xfId="5040" xr:uid="{00000000-0005-0000-0000-0000B7960000}"/>
    <cellStyle name="Berechnung 2 840" xfId="17295" xr:uid="{00000000-0005-0000-0000-0000B8960000}"/>
    <cellStyle name="Berechnung 2 841" xfId="17169" xr:uid="{00000000-0005-0000-0000-0000B9960000}"/>
    <cellStyle name="Berechnung 2 842" xfId="17038" xr:uid="{00000000-0005-0000-0000-0000BA960000}"/>
    <cellStyle name="Berechnung 2 843" xfId="16907" xr:uid="{00000000-0005-0000-0000-0000BB960000}"/>
    <cellStyle name="Berechnung 2 844" xfId="16814" xr:uid="{00000000-0005-0000-0000-0000BC960000}"/>
    <cellStyle name="Berechnung 2 845" xfId="16684" xr:uid="{00000000-0005-0000-0000-0000BD960000}"/>
    <cellStyle name="Berechnung 2 846" xfId="16547" xr:uid="{00000000-0005-0000-0000-0000BE960000}"/>
    <cellStyle name="Berechnung 2 847" xfId="16413" xr:uid="{00000000-0005-0000-0000-0000BF960000}"/>
    <cellStyle name="Berechnung 2 848" xfId="16297" xr:uid="{00000000-0005-0000-0000-0000C0960000}"/>
    <cellStyle name="Berechnung 2 849" xfId="16167" xr:uid="{00000000-0005-0000-0000-0000C1960000}"/>
    <cellStyle name="Berechnung 2 85" xfId="5093" xr:uid="{00000000-0005-0000-0000-0000C2960000}"/>
    <cellStyle name="Berechnung 2 850" xfId="16018" xr:uid="{00000000-0005-0000-0000-0000C3960000}"/>
    <cellStyle name="Berechnung 2 851" xfId="15848" xr:uid="{00000000-0005-0000-0000-0000C4960000}"/>
    <cellStyle name="Berechnung 2 852" xfId="15744" xr:uid="{00000000-0005-0000-0000-0000C5960000}"/>
    <cellStyle name="Berechnung 2 853" xfId="15615" xr:uid="{00000000-0005-0000-0000-0000C6960000}"/>
    <cellStyle name="Berechnung 2 854" xfId="15491" xr:uid="{00000000-0005-0000-0000-0000C7960000}"/>
    <cellStyle name="Berechnung 2 855" xfId="15474" xr:uid="{00000000-0005-0000-0000-0000C8960000}"/>
    <cellStyle name="Berechnung 2 856" xfId="15365" xr:uid="{00000000-0005-0000-0000-0000C9960000}"/>
    <cellStyle name="Berechnung 2 857" xfId="15227" xr:uid="{00000000-0005-0000-0000-0000CA960000}"/>
    <cellStyle name="Berechnung 2 858" xfId="15104" xr:uid="{00000000-0005-0000-0000-0000CB960000}"/>
    <cellStyle name="Berechnung 2 859" xfId="14937" xr:uid="{00000000-0005-0000-0000-0000CC960000}"/>
    <cellStyle name="Berechnung 2 86" xfId="5156" xr:uid="{00000000-0005-0000-0000-0000CD960000}"/>
    <cellStyle name="Berechnung 2 860" xfId="14828" xr:uid="{00000000-0005-0000-0000-0000CE960000}"/>
    <cellStyle name="Berechnung 2 861" xfId="14715" xr:uid="{00000000-0005-0000-0000-0000CF960000}"/>
    <cellStyle name="Berechnung 2 862" xfId="14575" xr:uid="{00000000-0005-0000-0000-0000D0960000}"/>
    <cellStyle name="Berechnung 2 863" xfId="14402" xr:uid="{00000000-0005-0000-0000-0000D1960000}"/>
    <cellStyle name="Berechnung 2 864" xfId="14261" xr:uid="{00000000-0005-0000-0000-0000D2960000}"/>
    <cellStyle name="Berechnung 2 865" xfId="14105" xr:uid="{00000000-0005-0000-0000-0000D3960000}"/>
    <cellStyle name="Berechnung 2 866" xfId="14018" xr:uid="{00000000-0005-0000-0000-0000D4960000}"/>
    <cellStyle name="Berechnung 2 867" xfId="13853" xr:uid="{00000000-0005-0000-0000-0000D5960000}"/>
    <cellStyle name="Berechnung 2 868" xfId="13701" xr:uid="{00000000-0005-0000-0000-0000D6960000}"/>
    <cellStyle name="Berechnung 2 869" xfId="13539" xr:uid="{00000000-0005-0000-0000-0000D7960000}"/>
    <cellStyle name="Berechnung 2 87" xfId="5214" xr:uid="{00000000-0005-0000-0000-0000D8960000}"/>
    <cellStyle name="Berechnung 2 870" xfId="13383" xr:uid="{00000000-0005-0000-0000-0000D9960000}"/>
    <cellStyle name="Berechnung 2 871" xfId="13211" xr:uid="{00000000-0005-0000-0000-0000DA960000}"/>
    <cellStyle name="Berechnung 2 872" xfId="13033" xr:uid="{00000000-0005-0000-0000-0000DB960000}"/>
    <cellStyle name="Berechnung 2 873" xfId="12885" xr:uid="{00000000-0005-0000-0000-0000DC960000}"/>
    <cellStyle name="Berechnung 2 874" xfId="12711" xr:uid="{00000000-0005-0000-0000-0000DD960000}"/>
    <cellStyle name="Berechnung 2 875" xfId="12587" xr:uid="{00000000-0005-0000-0000-0000DE960000}"/>
    <cellStyle name="Berechnung 2 876" xfId="12460" xr:uid="{00000000-0005-0000-0000-0000DF960000}"/>
    <cellStyle name="Berechnung 2 877" xfId="12344" xr:uid="{00000000-0005-0000-0000-0000E0960000}"/>
    <cellStyle name="Berechnung 2 878" xfId="12212" xr:uid="{00000000-0005-0000-0000-0000E1960000}"/>
    <cellStyle name="Berechnung 2 879" xfId="12036" xr:uid="{00000000-0005-0000-0000-0000E2960000}"/>
    <cellStyle name="Berechnung 2 88" xfId="5267" xr:uid="{00000000-0005-0000-0000-0000E3960000}"/>
    <cellStyle name="Berechnung 2 880" xfId="11926" xr:uid="{00000000-0005-0000-0000-0000E4960000}"/>
    <cellStyle name="Berechnung 2 881" xfId="11803" xr:uid="{00000000-0005-0000-0000-0000E5960000}"/>
    <cellStyle name="Berechnung 2 882" xfId="11701" xr:uid="{00000000-0005-0000-0000-0000E6960000}"/>
    <cellStyle name="Berechnung 2 883" xfId="11557" xr:uid="{00000000-0005-0000-0000-0000E7960000}"/>
    <cellStyle name="Berechnung 2 884" xfId="11423" xr:uid="{00000000-0005-0000-0000-0000E8960000}"/>
    <cellStyle name="Berechnung 2 885" xfId="11298" xr:uid="{00000000-0005-0000-0000-0000E9960000}"/>
    <cellStyle name="Berechnung 2 886" xfId="11184" xr:uid="{00000000-0005-0000-0000-0000EA960000}"/>
    <cellStyle name="Berechnung 2 887" xfId="11024" xr:uid="{00000000-0005-0000-0000-0000EB960000}"/>
    <cellStyle name="Berechnung 2 888" xfId="10890" xr:uid="{00000000-0005-0000-0000-0000EC960000}"/>
    <cellStyle name="Berechnung 2 889" xfId="10753" xr:uid="{00000000-0005-0000-0000-0000ED960000}"/>
    <cellStyle name="Berechnung 2 89" xfId="5327" xr:uid="{00000000-0005-0000-0000-0000EE960000}"/>
    <cellStyle name="Berechnung 2 890" xfId="10614" xr:uid="{00000000-0005-0000-0000-0000EF960000}"/>
    <cellStyle name="Berechnung 2 891" xfId="10496" xr:uid="{00000000-0005-0000-0000-0000F0960000}"/>
    <cellStyle name="Berechnung 2 892" xfId="10362" xr:uid="{00000000-0005-0000-0000-0000F1960000}"/>
    <cellStyle name="Berechnung 2 893" xfId="10211" xr:uid="{00000000-0005-0000-0000-0000F2960000}"/>
    <cellStyle name="Berechnung 2 894" xfId="10088" xr:uid="{00000000-0005-0000-0000-0000F3960000}"/>
    <cellStyle name="Berechnung 2 895" xfId="9961" xr:uid="{00000000-0005-0000-0000-0000F4960000}"/>
    <cellStyle name="Berechnung 2 896" xfId="9830" xr:uid="{00000000-0005-0000-0000-0000F5960000}"/>
    <cellStyle name="Berechnung 2 897" xfId="9728" xr:uid="{00000000-0005-0000-0000-0000F6960000}"/>
    <cellStyle name="Berechnung 2 898" xfId="9572" xr:uid="{00000000-0005-0000-0000-0000F7960000}"/>
    <cellStyle name="Berechnung 2 899" xfId="9438" xr:uid="{00000000-0005-0000-0000-0000F8960000}"/>
    <cellStyle name="Berechnung 2 9" xfId="782" xr:uid="{00000000-0005-0000-0000-0000F9960000}"/>
    <cellStyle name="Berechnung 2 90" xfId="5383" xr:uid="{00000000-0005-0000-0000-0000FA960000}"/>
    <cellStyle name="Berechnung 2 900" xfId="9314" xr:uid="{00000000-0005-0000-0000-0000FB960000}"/>
    <cellStyle name="Berechnung 2 901" xfId="9201" xr:uid="{00000000-0005-0000-0000-0000FC960000}"/>
    <cellStyle name="Berechnung 2 902" xfId="9099" xr:uid="{00000000-0005-0000-0000-0000FD960000}"/>
    <cellStyle name="Berechnung 2 903" xfId="8968" xr:uid="{00000000-0005-0000-0000-0000FE960000}"/>
    <cellStyle name="Berechnung 2 904" xfId="8844" xr:uid="{00000000-0005-0000-0000-0000FF960000}"/>
    <cellStyle name="Berechnung 2 905" xfId="8724" xr:uid="{00000000-0005-0000-0000-000000970000}"/>
    <cellStyle name="Berechnung 2 906" xfId="8602" xr:uid="{00000000-0005-0000-0000-000001970000}"/>
    <cellStyle name="Berechnung 2 907" xfId="8463" xr:uid="{00000000-0005-0000-0000-000002970000}"/>
    <cellStyle name="Berechnung 2 908" xfId="8333" xr:uid="{00000000-0005-0000-0000-000003970000}"/>
    <cellStyle name="Berechnung 2 909" xfId="8201" xr:uid="{00000000-0005-0000-0000-000004970000}"/>
    <cellStyle name="Berechnung 2 91" xfId="5432" xr:uid="{00000000-0005-0000-0000-000005970000}"/>
    <cellStyle name="Berechnung 2 910" xfId="8076" xr:uid="{00000000-0005-0000-0000-000006970000}"/>
    <cellStyle name="Berechnung 2 911" xfId="7945" xr:uid="{00000000-0005-0000-0000-000007970000}"/>
    <cellStyle name="Berechnung 2 912" xfId="7783" xr:uid="{00000000-0005-0000-0000-000008970000}"/>
    <cellStyle name="Berechnung 2 913" xfId="7776" xr:uid="{00000000-0005-0000-0000-000009970000}"/>
    <cellStyle name="Berechnung 2 914" xfId="7568" xr:uid="{00000000-0005-0000-0000-00000A970000}"/>
    <cellStyle name="Berechnung 2 915" xfId="7430" xr:uid="{00000000-0005-0000-0000-00000B970000}"/>
    <cellStyle name="Berechnung 2 916" xfId="7300" xr:uid="{00000000-0005-0000-0000-00000C970000}"/>
    <cellStyle name="Berechnung 2 917" xfId="20399" xr:uid="{00000000-0005-0000-0000-00000D970000}"/>
    <cellStyle name="Berechnung 2 918" xfId="20751" xr:uid="{00000000-0005-0000-0000-00000E970000}"/>
    <cellStyle name="Berechnung 2 919" xfId="20784" xr:uid="{00000000-0005-0000-0000-00000F970000}"/>
    <cellStyle name="Berechnung 2 92" xfId="5487" xr:uid="{00000000-0005-0000-0000-000010970000}"/>
    <cellStyle name="Berechnung 2 920" xfId="20824" xr:uid="{00000000-0005-0000-0000-000011970000}"/>
    <cellStyle name="Berechnung 2 921" xfId="20864" xr:uid="{00000000-0005-0000-0000-000012970000}"/>
    <cellStyle name="Berechnung 2 922" xfId="20898" xr:uid="{00000000-0005-0000-0000-000013970000}"/>
    <cellStyle name="Berechnung 2 923" xfId="20936" xr:uid="{00000000-0005-0000-0000-000014970000}"/>
    <cellStyle name="Berechnung 2 924" xfId="20915" xr:uid="{00000000-0005-0000-0000-000015970000}"/>
    <cellStyle name="Berechnung 2 925" xfId="20869" xr:uid="{00000000-0005-0000-0000-000016970000}"/>
    <cellStyle name="Berechnung 2 926" xfId="20829" xr:uid="{00000000-0005-0000-0000-000017970000}"/>
    <cellStyle name="Berechnung 2 927" xfId="20789" xr:uid="{00000000-0005-0000-0000-000018970000}"/>
    <cellStyle name="Berechnung 2 928" xfId="20754" xr:uid="{00000000-0005-0000-0000-000019970000}"/>
    <cellStyle name="Berechnung 2 929" xfId="20692" xr:uid="{00000000-0005-0000-0000-00001A970000}"/>
    <cellStyle name="Berechnung 2 93" xfId="5543" xr:uid="{00000000-0005-0000-0000-00001B970000}"/>
    <cellStyle name="Berechnung 2 930" xfId="20625" xr:uid="{00000000-0005-0000-0000-00001C970000}"/>
    <cellStyle name="Berechnung 2 931" xfId="20564" xr:uid="{00000000-0005-0000-0000-00001D970000}"/>
    <cellStyle name="Berechnung 2 932" xfId="20500" xr:uid="{00000000-0005-0000-0000-00001E970000}"/>
    <cellStyle name="Berechnung 2 933" xfId="20436" xr:uid="{00000000-0005-0000-0000-00001F970000}"/>
    <cellStyle name="Berechnung 2 934" xfId="20394" xr:uid="{00000000-0005-0000-0000-000020970000}"/>
    <cellStyle name="Berechnung 2 935" xfId="20298" xr:uid="{00000000-0005-0000-0000-000021970000}"/>
    <cellStyle name="Berechnung 2 936" xfId="20207" xr:uid="{00000000-0005-0000-0000-000022970000}"/>
    <cellStyle name="Berechnung 2 937" xfId="20118" xr:uid="{00000000-0005-0000-0000-000023970000}"/>
    <cellStyle name="Berechnung 2 938" xfId="20041" xr:uid="{00000000-0005-0000-0000-000024970000}"/>
    <cellStyle name="Berechnung 2 939" xfId="19968" xr:uid="{00000000-0005-0000-0000-000025970000}"/>
    <cellStyle name="Berechnung 2 94" xfId="5605" xr:uid="{00000000-0005-0000-0000-000026970000}"/>
    <cellStyle name="Berechnung 2 940" xfId="19871" xr:uid="{00000000-0005-0000-0000-000027970000}"/>
    <cellStyle name="Berechnung 2 941" xfId="19767" xr:uid="{00000000-0005-0000-0000-000028970000}"/>
    <cellStyle name="Berechnung 2 942" xfId="19650" xr:uid="{00000000-0005-0000-0000-000029970000}"/>
    <cellStyle name="Berechnung 2 943" xfId="19537" xr:uid="{00000000-0005-0000-0000-00002A970000}"/>
    <cellStyle name="Berechnung 2 944" xfId="19395" xr:uid="{00000000-0005-0000-0000-00002B970000}"/>
    <cellStyle name="Berechnung 2 945" xfId="19251" xr:uid="{00000000-0005-0000-0000-00002C970000}"/>
    <cellStyle name="Berechnung 2 946" xfId="19114" xr:uid="{00000000-0005-0000-0000-00002D970000}"/>
    <cellStyle name="Berechnung 2 947" xfId="18965" xr:uid="{00000000-0005-0000-0000-00002E970000}"/>
    <cellStyle name="Berechnung 2 948" xfId="18845" xr:uid="{00000000-0005-0000-0000-00002F970000}"/>
    <cellStyle name="Berechnung 2 949" xfId="18698" xr:uid="{00000000-0005-0000-0000-000030970000}"/>
    <cellStyle name="Berechnung 2 95" xfId="5654" xr:uid="{00000000-0005-0000-0000-000031970000}"/>
    <cellStyle name="Berechnung 2 950" xfId="18553" xr:uid="{00000000-0005-0000-0000-000032970000}"/>
    <cellStyle name="Berechnung 2 951" xfId="18415" xr:uid="{00000000-0005-0000-0000-000033970000}"/>
    <cellStyle name="Berechnung 2 952" xfId="18245" xr:uid="{00000000-0005-0000-0000-000034970000}"/>
    <cellStyle name="Berechnung 2 953" xfId="18113" xr:uid="{00000000-0005-0000-0000-000035970000}"/>
    <cellStyle name="Berechnung 2 954" xfId="17990" xr:uid="{00000000-0005-0000-0000-000036970000}"/>
    <cellStyle name="Berechnung 2 955" xfId="17853" xr:uid="{00000000-0005-0000-0000-000037970000}"/>
    <cellStyle name="Berechnung 2 956" xfId="17724" xr:uid="{00000000-0005-0000-0000-000038970000}"/>
    <cellStyle name="Berechnung 2 957" xfId="17589" xr:uid="{00000000-0005-0000-0000-000039970000}"/>
    <cellStyle name="Berechnung 2 958" xfId="17453" xr:uid="{00000000-0005-0000-0000-00003A970000}"/>
    <cellStyle name="Berechnung 2 959" xfId="17351" xr:uid="{00000000-0005-0000-0000-00003B970000}"/>
    <cellStyle name="Berechnung 2 96" xfId="5705" xr:uid="{00000000-0005-0000-0000-00003C970000}"/>
    <cellStyle name="Berechnung 2 960" xfId="17208" xr:uid="{00000000-0005-0000-0000-00003D970000}"/>
    <cellStyle name="Berechnung 2 961" xfId="17067" xr:uid="{00000000-0005-0000-0000-00003E970000}"/>
    <cellStyle name="Berechnung 2 962" xfId="16920" xr:uid="{00000000-0005-0000-0000-00003F970000}"/>
    <cellStyle name="Berechnung 2 963" xfId="16796" xr:uid="{00000000-0005-0000-0000-000040970000}"/>
    <cellStyle name="Berechnung 2 964" xfId="16660" xr:uid="{00000000-0005-0000-0000-000041970000}"/>
    <cellStyle name="Berechnung 2 965" xfId="16505" xr:uid="{00000000-0005-0000-0000-000042970000}"/>
    <cellStyle name="Berechnung 2 966" xfId="16375" xr:uid="{00000000-0005-0000-0000-000043970000}"/>
    <cellStyle name="Berechnung 2 967" xfId="16240" xr:uid="{00000000-0005-0000-0000-000044970000}"/>
    <cellStyle name="Berechnung 2 968" xfId="16105" xr:uid="{00000000-0005-0000-0000-000045970000}"/>
    <cellStyle name="Berechnung 2 969" xfId="15969" xr:uid="{00000000-0005-0000-0000-000046970000}"/>
    <cellStyle name="Berechnung 2 97" xfId="5764" xr:uid="{00000000-0005-0000-0000-000047970000}"/>
    <cellStyle name="Berechnung 2 970" xfId="15964" xr:uid="{00000000-0005-0000-0000-000048970000}"/>
    <cellStyle name="Berechnung 2 971" xfId="15843" xr:uid="{00000000-0005-0000-0000-000049970000}"/>
    <cellStyle name="Berechnung 2 972" xfId="15716" xr:uid="{00000000-0005-0000-0000-00004A970000}"/>
    <cellStyle name="Berechnung 2 973" xfId="15572" xr:uid="{00000000-0005-0000-0000-00004B970000}"/>
    <cellStyle name="Berechnung 2 974" xfId="15376" xr:uid="{00000000-0005-0000-0000-00004C970000}"/>
    <cellStyle name="Berechnung 2 975" xfId="15272" xr:uid="{00000000-0005-0000-0000-00004D970000}"/>
    <cellStyle name="Berechnung 2 976" xfId="15159" xr:uid="{00000000-0005-0000-0000-00004E970000}"/>
    <cellStyle name="Berechnung 2 977" xfId="15009" xr:uid="{00000000-0005-0000-0000-00004F970000}"/>
    <cellStyle name="Berechnung 2 978" xfId="14839" xr:uid="{00000000-0005-0000-0000-000050970000}"/>
    <cellStyle name="Berechnung 2 979" xfId="14709" xr:uid="{00000000-0005-0000-0000-000051970000}"/>
    <cellStyle name="Berechnung 2 98" xfId="5821" xr:uid="{00000000-0005-0000-0000-000052970000}"/>
    <cellStyle name="Berechnung 2 980" xfId="14579" xr:uid="{00000000-0005-0000-0000-000053970000}"/>
    <cellStyle name="Berechnung 2 981" xfId="14463" xr:uid="{00000000-0005-0000-0000-000054970000}"/>
    <cellStyle name="Berechnung 2 982" xfId="14294" xr:uid="{00000000-0005-0000-0000-000055970000}"/>
    <cellStyle name="Berechnung 2 983" xfId="14118" xr:uid="{00000000-0005-0000-0000-000056970000}"/>
    <cellStyle name="Berechnung 2 984" xfId="13928" xr:uid="{00000000-0005-0000-0000-000057970000}"/>
    <cellStyle name="Berechnung 2 985" xfId="13772" xr:uid="{00000000-0005-0000-0000-000058970000}"/>
    <cellStyle name="Berechnung 2 986" xfId="13635" xr:uid="{00000000-0005-0000-0000-000059970000}"/>
    <cellStyle name="Berechnung 2 987" xfId="13456" xr:uid="{00000000-0005-0000-0000-00005A970000}"/>
    <cellStyle name="Berechnung 2 988" xfId="13262" xr:uid="{00000000-0005-0000-0000-00005B970000}"/>
    <cellStyle name="Berechnung 2 989" xfId="13091" xr:uid="{00000000-0005-0000-0000-00005C970000}"/>
    <cellStyle name="Berechnung 2 99" xfId="5867" xr:uid="{00000000-0005-0000-0000-00005D970000}"/>
    <cellStyle name="Berechnung 2 990" xfId="12945" xr:uid="{00000000-0005-0000-0000-00005E970000}"/>
    <cellStyle name="Berechnung 2 991" xfId="12779" xr:uid="{00000000-0005-0000-0000-00005F970000}"/>
    <cellStyle name="Berechnung 2 992" xfId="12646" xr:uid="{00000000-0005-0000-0000-000060970000}"/>
    <cellStyle name="Berechnung 2 993" xfId="12501" xr:uid="{00000000-0005-0000-0000-000061970000}"/>
    <cellStyle name="Berechnung 2 994" xfId="12342" xr:uid="{00000000-0005-0000-0000-000062970000}"/>
    <cellStyle name="Berechnung 2 995" xfId="12218" xr:uid="{00000000-0005-0000-0000-000063970000}"/>
    <cellStyle name="Berechnung 2 996" xfId="12047" xr:uid="{00000000-0005-0000-0000-000064970000}"/>
    <cellStyle name="Berechnung 2 997" xfId="11936" xr:uid="{00000000-0005-0000-0000-000065970000}"/>
    <cellStyle name="Berechnung 2 998" xfId="11795" xr:uid="{00000000-0005-0000-0000-000066970000}"/>
    <cellStyle name="Berechnung 2 999" xfId="11650" xr:uid="{00000000-0005-0000-0000-000067970000}"/>
    <cellStyle name="Berechnung 3" xfId="147" xr:uid="{00000000-0005-0000-0000-000068970000}"/>
    <cellStyle name="Berechnung 3 2" xfId="21104" xr:uid="{00000000-0005-0000-0000-000069970000}"/>
    <cellStyle name="Berechnung 3 3" xfId="25590" xr:uid="{00000000-0005-0000-0000-00006A970000}"/>
    <cellStyle name="Berechnung 3 4" xfId="7201" xr:uid="{00000000-0005-0000-0000-00006B970000}"/>
    <cellStyle name="Berechnung 4" xfId="148" xr:uid="{00000000-0005-0000-0000-00006C970000}"/>
    <cellStyle name="Berechnung 4 10" xfId="3510" xr:uid="{00000000-0005-0000-0000-00006D970000}"/>
    <cellStyle name="Berechnung 4 11" xfId="546" xr:uid="{00000000-0005-0000-0000-00006E970000}"/>
    <cellStyle name="Berechnung 4 12" xfId="12115" xr:uid="{00000000-0005-0000-0000-00006F970000}"/>
    <cellStyle name="Berechnung 4 13" xfId="13371" xr:uid="{00000000-0005-0000-0000-000070970000}"/>
    <cellStyle name="Berechnung 4 14" xfId="18328" xr:uid="{00000000-0005-0000-0000-000071970000}"/>
    <cellStyle name="Berechnung 4 15" xfId="14126" xr:uid="{00000000-0005-0000-0000-000072970000}"/>
    <cellStyle name="Berechnung 4 16" xfId="12731" xr:uid="{00000000-0005-0000-0000-000073970000}"/>
    <cellStyle name="Berechnung 4 17" xfId="7601" xr:uid="{00000000-0005-0000-0000-000074970000}"/>
    <cellStyle name="Berechnung 4 18" xfId="14566" xr:uid="{00000000-0005-0000-0000-000075970000}"/>
    <cellStyle name="Berechnung 4 19" xfId="13067" xr:uid="{00000000-0005-0000-0000-000076970000}"/>
    <cellStyle name="Berechnung 4 2" xfId="364" xr:uid="{00000000-0005-0000-0000-000077970000}"/>
    <cellStyle name="Berechnung 4 20" xfId="7614" xr:uid="{00000000-0005-0000-0000-000078970000}"/>
    <cellStyle name="Berechnung 4 21" xfId="14992" xr:uid="{00000000-0005-0000-0000-000079970000}"/>
    <cellStyle name="Berechnung 4 22" xfId="13479" xr:uid="{00000000-0005-0000-0000-00007A970000}"/>
    <cellStyle name="Berechnung 4 23" xfId="7676" xr:uid="{00000000-0005-0000-0000-00007B970000}"/>
    <cellStyle name="Berechnung 4 24" xfId="15444" xr:uid="{00000000-0005-0000-0000-00007C970000}"/>
    <cellStyle name="Berechnung 4 25" xfId="13870" xr:uid="{00000000-0005-0000-0000-00007D970000}"/>
    <cellStyle name="Berechnung 4 26" xfId="7746" xr:uid="{00000000-0005-0000-0000-00007E970000}"/>
    <cellStyle name="Berechnung 4 27" xfId="15926" xr:uid="{00000000-0005-0000-0000-00007F970000}"/>
    <cellStyle name="Berechnung 4 28" xfId="14327" xr:uid="{00000000-0005-0000-0000-000080970000}"/>
    <cellStyle name="Berechnung 4 29" xfId="7792" xr:uid="{00000000-0005-0000-0000-000081970000}"/>
    <cellStyle name="Berechnung 4 3" xfId="2960" xr:uid="{00000000-0005-0000-0000-000082970000}"/>
    <cellStyle name="Berechnung 4 30" xfId="22904" xr:uid="{00000000-0005-0000-0000-000083970000}"/>
    <cellStyle name="Berechnung 4 31" xfId="23418" xr:uid="{00000000-0005-0000-0000-000084970000}"/>
    <cellStyle name="Berechnung 4 32" xfId="25233" xr:uid="{00000000-0005-0000-0000-000085970000}"/>
    <cellStyle name="Berechnung 4 33" xfId="23691" xr:uid="{00000000-0005-0000-0000-000086970000}"/>
    <cellStyle name="Berechnung 4 34" xfId="23152" xr:uid="{00000000-0005-0000-0000-000087970000}"/>
    <cellStyle name="Berechnung 4 35" xfId="21214" xr:uid="{00000000-0005-0000-0000-000088970000}"/>
    <cellStyle name="Berechnung 4 36" xfId="26711" xr:uid="{00000000-0005-0000-0000-000089970000}"/>
    <cellStyle name="Berechnung 4 37" xfId="26977" xr:uid="{00000000-0005-0000-0000-00008A970000}"/>
    <cellStyle name="Berechnung 4 38" xfId="27922" xr:uid="{00000000-0005-0000-0000-00008B970000}"/>
    <cellStyle name="Berechnung 4 39" xfId="29222" xr:uid="{00000000-0005-0000-0000-00008C970000}"/>
    <cellStyle name="Berechnung 4 4" xfId="3693" xr:uid="{00000000-0005-0000-0000-00008D970000}"/>
    <cellStyle name="Berechnung 4 40" xfId="29489" xr:uid="{00000000-0005-0000-0000-00008E970000}"/>
    <cellStyle name="Berechnung 4 41" xfId="30435" xr:uid="{00000000-0005-0000-0000-00008F970000}"/>
    <cellStyle name="Berechnung 4 42" xfId="31616" xr:uid="{00000000-0005-0000-0000-000090970000}"/>
    <cellStyle name="Berechnung 4 43" xfId="31882" xr:uid="{00000000-0005-0000-0000-000091970000}"/>
    <cellStyle name="Berechnung 4 44" xfId="32825" xr:uid="{00000000-0005-0000-0000-000092970000}"/>
    <cellStyle name="Berechnung 4 45" xfId="33906" xr:uid="{00000000-0005-0000-0000-000093970000}"/>
    <cellStyle name="Berechnung 4 46" xfId="34169" xr:uid="{00000000-0005-0000-0000-000094970000}"/>
    <cellStyle name="Berechnung 4 47" xfId="35111" xr:uid="{00000000-0005-0000-0000-000095970000}"/>
    <cellStyle name="Berechnung 4 48" xfId="36191" xr:uid="{00000000-0005-0000-0000-000096970000}"/>
    <cellStyle name="Berechnung 4 49" xfId="36451" xr:uid="{00000000-0005-0000-0000-000097970000}"/>
    <cellStyle name="Berechnung 4 5" xfId="6283" xr:uid="{00000000-0005-0000-0000-000098970000}"/>
    <cellStyle name="Berechnung 4 50" xfId="37388" xr:uid="{00000000-0005-0000-0000-000099970000}"/>
    <cellStyle name="Berechnung 4 51" xfId="38450" xr:uid="{00000000-0005-0000-0000-00009A970000}"/>
    <cellStyle name="Berechnung 4 52" xfId="38703" xr:uid="{00000000-0005-0000-0000-00009B970000}"/>
    <cellStyle name="Berechnung 4 53" xfId="39635" xr:uid="{00000000-0005-0000-0000-00009C970000}"/>
    <cellStyle name="Berechnung 4 54" xfId="40687" xr:uid="{00000000-0005-0000-0000-00009D970000}"/>
    <cellStyle name="Berechnung 4 55" xfId="40939" xr:uid="{00000000-0005-0000-0000-00009E970000}"/>
    <cellStyle name="Berechnung 4 56" xfId="41871" xr:uid="{00000000-0005-0000-0000-00009F970000}"/>
    <cellStyle name="Berechnung 4 57" xfId="44684" xr:uid="{00000000-0005-0000-0000-0000A0970000}"/>
    <cellStyle name="Berechnung 4 58" xfId="45415" xr:uid="{00000000-0005-0000-0000-0000A1970000}"/>
    <cellStyle name="Berechnung 4 59" xfId="47970" xr:uid="{00000000-0005-0000-0000-0000A2970000}"/>
    <cellStyle name="Berechnung 4 6" xfId="4072" xr:uid="{00000000-0005-0000-0000-0000A3970000}"/>
    <cellStyle name="Berechnung 4 60" xfId="45790" xr:uid="{00000000-0005-0000-0000-0000A4970000}"/>
    <cellStyle name="Berechnung 4 61" xfId="45031" xr:uid="{00000000-0005-0000-0000-0000A5970000}"/>
    <cellStyle name="Berechnung 4 62" xfId="42319" xr:uid="{00000000-0005-0000-0000-0000A6970000}"/>
    <cellStyle name="Berechnung 4 63" xfId="46014" xr:uid="{00000000-0005-0000-0000-0000A7970000}"/>
    <cellStyle name="Berechnung 4 64" xfId="45229" xr:uid="{00000000-0005-0000-0000-0000A8970000}"/>
    <cellStyle name="Berechnung 4 65" xfId="42303" xr:uid="{00000000-0005-0000-0000-0000A9970000}"/>
    <cellStyle name="Berechnung 4 66" xfId="51485" xr:uid="{00000000-0005-0000-0000-0000AA970000}"/>
    <cellStyle name="Berechnung 4 67" xfId="52216" xr:uid="{00000000-0005-0000-0000-0000AB970000}"/>
    <cellStyle name="Berechnung 4 68" xfId="54771" xr:uid="{00000000-0005-0000-0000-0000AC970000}"/>
    <cellStyle name="Berechnung 4 69" xfId="52591" xr:uid="{00000000-0005-0000-0000-0000AD970000}"/>
    <cellStyle name="Berechnung 4 7" xfId="3309" xr:uid="{00000000-0005-0000-0000-0000AE970000}"/>
    <cellStyle name="Berechnung 4 70" xfId="51832" xr:uid="{00000000-0005-0000-0000-0000AF970000}"/>
    <cellStyle name="Berechnung 4 71" xfId="49120" xr:uid="{00000000-0005-0000-0000-0000B0970000}"/>
    <cellStyle name="Berechnung 4 72" xfId="52815" xr:uid="{00000000-0005-0000-0000-0000B1970000}"/>
    <cellStyle name="Berechnung 4 73" xfId="52030" xr:uid="{00000000-0005-0000-0000-0000B2970000}"/>
    <cellStyle name="Berechnung 4 74" xfId="49104" xr:uid="{00000000-0005-0000-0000-0000B3970000}"/>
    <cellStyle name="Berechnung 4 8" xfId="562" xr:uid="{00000000-0005-0000-0000-0000B4970000}"/>
    <cellStyle name="Berechnung 4 9" xfId="4299" xr:uid="{00000000-0005-0000-0000-0000B5970000}"/>
    <cellStyle name="Berechnung 5" xfId="149" xr:uid="{00000000-0005-0000-0000-0000B6970000}"/>
    <cellStyle name="Berechnung 5 10" xfId="13281" xr:uid="{00000000-0005-0000-0000-0000B7970000}"/>
    <cellStyle name="Berechnung 5 11" xfId="12792" xr:uid="{00000000-0005-0000-0000-0000B8970000}"/>
    <cellStyle name="Berechnung 5 12" xfId="12803" xr:uid="{00000000-0005-0000-0000-0000B9970000}"/>
    <cellStyle name="Berechnung 5 13" xfId="13136" xr:uid="{00000000-0005-0000-0000-0000BA970000}"/>
    <cellStyle name="Berechnung 5 14" xfId="13154" xr:uid="{00000000-0005-0000-0000-0000BB970000}"/>
    <cellStyle name="Berechnung 5 15" xfId="13567" xr:uid="{00000000-0005-0000-0000-0000BC970000}"/>
    <cellStyle name="Berechnung 5 16" xfId="13580" xr:uid="{00000000-0005-0000-0000-0000BD970000}"/>
    <cellStyle name="Berechnung 5 17" xfId="13968" xr:uid="{00000000-0005-0000-0000-0000BE970000}"/>
    <cellStyle name="Berechnung 5 18" xfId="13989" xr:uid="{00000000-0005-0000-0000-0000BF970000}"/>
    <cellStyle name="Berechnung 5 19" xfId="14413" xr:uid="{00000000-0005-0000-0000-0000C0970000}"/>
    <cellStyle name="Berechnung 5 2" xfId="344" xr:uid="{00000000-0005-0000-0000-0000C1970000}"/>
    <cellStyle name="Berechnung 5 20" xfId="14429" xr:uid="{00000000-0005-0000-0000-0000C2970000}"/>
    <cellStyle name="Berechnung 5 21" xfId="23383" xr:uid="{00000000-0005-0000-0000-0000C3970000}"/>
    <cellStyle name="Berechnung 5 22" xfId="23370" xr:uid="{00000000-0005-0000-0000-0000C4970000}"/>
    <cellStyle name="Berechnung 5 23" xfId="23177" xr:uid="{00000000-0005-0000-0000-0000C5970000}"/>
    <cellStyle name="Berechnung 5 24" xfId="23186" xr:uid="{00000000-0005-0000-0000-0000C6970000}"/>
    <cellStyle name="Berechnung 5 25" xfId="26951" xr:uid="{00000000-0005-0000-0000-0000C7970000}"/>
    <cellStyle name="Berechnung 5 26" xfId="26943" xr:uid="{00000000-0005-0000-0000-0000C8970000}"/>
    <cellStyle name="Berechnung 5 27" xfId="29463" xr:uid="{00000000-0005-0000-0000-0000C9970000}"/>
    <cellStyle name="Berechnung 5 28" xfId="29455" xr:uid="{00000000-0005-0000-0000-0000CA970000}"/>
    <cellStyle name="Berechnung 5 29" xfId="31856" xr:uid="{00000000-0005-0000-0000-0000CB970000}"/>
    <cellStyle name="Berechnung 5 3" xfId="3649" xr:uid="{00000000-0005-0000-0000-0000CC970000}"/>
    <cellStyle name="Berechnung 5 30" xfId="31848" xr:uid="{00000000-0005-0000-0000-0000CD970000}"/>
    <cellStyle name="Berechnung 5 31" xfId="34143" xr:uid="{00000000-0005-0000-0000-0000CE970000}"/>
    <cellStyle name="Berechnung 5 32" xfId="34135" xr:uid="{00000000-0005-0000-0000-0000CF970000}"/>
    <cellStyle name="Berechnung 5 33" xfId="36427" xr:uid="{00000000-0005-0000-0000-0000D0970000}"/>
    <cellStyle name="Berechnung 5 34" xfId="36419" xr:uid="{00000000-0005-0000-0000-0000D1970000}"/>
    <cellStyle name="Berechnung 5 35" xfId="38679" xr:uid="{00000000-0005-0000-0000-0000D2970000}"/>
    <cellStyle name="Berechnung 5 36" xfId="38671" xr:uid="{00000000-0005-0000-0000-0000D3970000}"/>
    <cellStyle name="Berechnung 5 37" xfId="40916" xr:uid="{00000000-0005-0000-0000-0000D4970000}"/>
    <cellStyle name="Berechnung 5 38" xfId="40908" xr:uid="{00000000-0005-0000-0000-0000D5970000}"/>
    <cellStyle name="Berechnung 5 39" xfId="45369" xr:uid="{00000000-0005-0000-0000-0000D6970000}"/>
    <cellStyle name="Berechnung 5 4" xfId="3639" xr:uid="{00000000-0005-0000-0000-0000D7970000}"/>
    <cellStyle name="Berechnung 5 40" xfId="45359" xr:uid="{00000000-0005-0000-0000-0000D8970000}"/>
    <cellStyle name="Berechnung 5 41" xfId="45068" xr:uid="{00000000-0005-0000-0000-0000D9970000}"/>
    <cellStyle name="Berechnung 5 42" xfId="45080" xr:uid="{00000000-0005-0000-0000-0000DA970000}"/>
    <cellStyle name="Berechnung 5 43" xfId="45264" xr:uid="{00000000-0005-0000-0000-0000DB970000}"/>
    <cellStyle name="Berechnung 5 44" xfId="45272" xr:uid="{00000000-0005-0000-0000-0000DC970000}"/>
    <cellStyle name="Berechnung 5 45" xfId="52170" xr:uid="{00000000-0005-0000-0000-0000DD970000}"/>
    <cellStyle name="Berechnung 5 46" xfId="52160" xr:uid="{00000000-0005-0000-0000-0000DE970000}"/>
    <cellStyle name="Berechnung 5 47" xfId="51869" xr:uid="{00000000-0005-0000-0000-0000DF970000}"/>
    <cellStyle name="Berechnung 5 48" xfId="51881" xr:uid="{00000000-0005-0000-0000-0000E0970000}"/>
    <cellStyle name="Berechnung 5 49" xfId="52065" xr:uid="{00000000-0005-0000-0000-0000E1970000}"/>
    <cellStyle name="Berechnung 5 5" xfId="3346" xr:uid="{00000000-0005-0000-0000-0000E2970000}"/>
    <cellStyle name="Berechnung 5 50" xfId="52073" xr:uid="{00000000-0005-0000-0000-0000E3970000}"/>
    <cellStyle name="Berechnung 5 6" xfId="3358" xr:uid="{00000000-0005-0000-0000-0000E4970000}"/>
    <cellStyle name="Berechnung 5 7" xfId="3545" xr:uid="{00000000-0005-0000-0000-0000E5970000}"/>
    <cellStyle name="Berechnung 5 8" xfId="3553" xr:uid="{00000000-0005-0000-0000-0000E6970000}"/>
    <cellStyle name="Berechnung 5 9" xfId="13290" xr:uid="{00000000-0005-0000-0000-0000E7970000}"/>
    <cellStyle name="Berechnung 6" xfId="150" xr:uid="{00000000-0005-0000-0000-0000E8970000}"/>
    <cellStyle name="Berechnung 6 2" xfId="28206" xr:uid="{00000000-0005-0000-0000-0000E9970000}"/>
    <cellStyle name="Berechnung 6 3" xfId="21066" xr:uid="{00000000-0005-0000-0000-0000EA970000}"/>
    <cellStyle name="Berechnung 7" xfId="145" xr:uid="{00000000-0005-0000-0000-0000EB970000}"/>
    <cellStyle name="Berechnung 8" xfId="7235" xr:uid="{00000000-0005-0000-0000-0000EC970000}"/>
    <cellStyle name="Berechnung 9" xfId="7199" xr:uid="{00000000-0005-0000-0000-0000ED970000}"/>
    <cellStyle name="Besuchter Hyperlink" xfId="56105" builtinId="9" hidden="1"/>
    <cellStyle name="Buena" xfId="39" xr:uid="{00000000-0005-0000-0000-0000EF970000}"/>
    <cellStyle name="Buena 2" xfId="42078" hidden="1" xr:uid="{00000000-0005-0000-0000-0000F0970000}"/>
    <cellStyle name="Buena 2" xfId="295" xr:uid="{00000000-0005-0000-0000-0000F1970000}"/>
    <cellStyle name="Buena 3" xfId="7185" xr:uid="{00000000-0005-0000-0000-0000F2970000}"/>
    <cellStyle name="Cálculo" xfId="40" xr:uid="{00000000-0005-0000-0000-0000F3970000}"/>
    <cellStyle name="Cálculo 2" xfId="309" xr:uid="{00000000-0005-0000-0000-0000F4970000}"/>
    <cellStyle name="Cálculo 2 2" xfId="310" xr:uid="{00000000-0005-0000-0000-0000F5970000}"/>
    <cellStyle name="Cálculo 2 2 2" xfId="7203" xr:uid="{00000000-0005-0000-0000-0000F6970000}"/>
    <cellStyle name="Cálculo 2 3" xfId="7202" xr:uid="{00000000-0005-0000-0000-0000F7970000}"/>
    <cellStyle name="Cálculo 3" xfId="25627" xr:uid="{00000000-0005-0000-0000-0000F8970000}"/>
    <cellStyle name="Cálculo 4" xfId="7181" xr:uid="{00000000-0005-0000-0000-0000F9970000}"/>
    <cellStyle name="Cálculo 5" xfId="56110" xr:uid="{00000000-0005-0000-0000-0000FA970000}"/>
    <cellStyle name="Cálculo 6" xfId="56111" xr:uid="{00000000-0005-0000-0000-0000FB970000}"/>
    <cellStyle name="Celda de comprobación" xfId="41" xr:uid="{00000000-0005-0000-0000-0000FC970000}"/>
    <cellStyle name="Celda vinculada" xfId="42" xr:uid="{00000000-0005-0000-0000-0000FD970000}"/>
    <cellStyle name="Comma 2" xfId="311" xr:uid="{00000000-0005-0000-0000-0000FE970000}"/>
    <cellStyle name="Eingabe" xfId="43" xr:uid="{00000000-0005-0000-0000-0000FF970000}"/>
    <cellStyle name="Eingabe 10" xfId="56112" xr:uid="{00000000-0005-0000-0000-000000980000}"/>
    <cellStyle name="Eingabe 11" xfId="56113" xr:uid="{00000000-0005-0000-0000-000001980000}"/>
    <cellStyle name="Eingabe 2" xfId="152" xr:uid="{00000000-0005-0000-0000-000002980000}"/>
    <cellStyle name="Eingabe 2 10" xfId="835" hidden="1" xr:uid="{00000000-0005-0000-0000-000003980000}"/>
    <cellStyle name="Eingabe 2 10" xfId="6686" hidden="1" xr:uid="{00000000-0005-0000-0000-000004980000}"/>
    <cellStyle name="Eingabe 2 10" xfId="48370" hidden="1" xr:uid="{00000000-0005-0000-0000-000005980000}"/>
    <cellStyle name="Eingabe 2 10" xfId="55171" xr:uid="{00000000-0005-0000-0000-000006980000}"/>
    <cellStyle name="Eingabe 2 100" xfId="5913" hidden="1" xr:uid="{00000000-0005-0000-0000-000007980000}"/>
    <cellStyle name="Eingabe 2 100" xfId="991" hidden="1" xr:uid="{00000000-0005-0000-0000-000008980000}"/>
    <cellStyle name="Eingabe 2 100" xfId="42743" hidden="1" xr:uid="{00000000-0005-0000-0000-000009980000}"/>
    <cellStyle name="Eingabe 2 100" xfId="49544" xr:uid="{00000000-0005-0000-0000-00000A980000}"/>
    <cellStyle name="Eingabe 2 1000" xfId="27370" xr:uid="{00000000-0005-0000-0000-00000B980000}"/>
    <cellStyle name="Eingabe 2 1001" xfId="27401" xr:uid="{00000000-0005-0000-0000-00000C980000}"/>
    <cellStyle name="Eingabe 2 1002" xfId="27421" xr:uid="{00000000-0005-0000-0000-00000D980000}"/>
    <cellStyle name="Eingabe 2 1003" xfId="27441" xr:uid="{00000000-0005-0000-0000-00000E980000}"/>
    <cellStyle name="Eingabe 2 1004" xfId="27461" xr:uid="{00000000-0005-0000-0000-00000F980000}"/>
    <cellStyle name="Eingabe 2 1005" xfId="27481" xr:uid="{00000000-0005-0000-0000-000010980000}"/>
    <cellStyle name="Eingabe 2 1006" xfId="27507" xr:uid="{00000000-0005-0000-0000-000011980000}"/>
    <cellStyle name="Eingabe 2 1007" xfId="27528" xr:uid="{00000000-0005-0000-0000-000012980000}"/>
    <cellStyle name="Eingabe 2 1008" xfId="27548" xr:uid="{00000000-0005-0000-0000-000013980000}"/>
    <cellStyle name="Eingabe 2 1009" xfId="27568" xr:uid="{00000000-0005-0000-0000-000014980000}"/>
    <cellStyle name="Eingabe 2 101" xfId="5974" hidden="1" xr:uid="{00000000-0005-0000-0000-000015980000}"/>
    <cellStyle name="Eingabe 2 101" xfId="929" hidden="1" xr:uid="{00000000-0005-0000-0000-000016980000}"/>
    <cellStyle name="Eingabe 2 101" xfId="42682" hidden="1" xr:uid="{00000000-0005-0000-0000-000017980000}"/>
    <cellStyle name="Eingabe 2 101" xfId="49483" xr:uid="{00000000-0005-0000-0000-000018980000}"/>
    <cellStyle name="Eingabe 2 1010" xfId="27588" xr:uid="{00000000-0005-0000-0000-000019980000}"/>
    <cellStyle name="Eingabe 2 1011" xfId="27602" xr:uid="{00000000-0005-0000-0000-00001A980000}"/>
    <cellStyle name="Eingabe 2 1012" xfId="27623" xr:uid="{00000000-0005-0000-0000-00001B980000}"/>
    <cellStyle name="Eingabe 2 1013" xfId="27643" xr:uid="{00000000-0005-0000-0000-00001C980000}"/>
    <cellStyle name="Eingabe 2 1014" xfId="27663" xr:uid="{00000000-0005-0000-0000-00001D980000}"/>
    <cellStyle name="Eingabe 2 1015" xfId="27683" xr:uid="{00000000-0005-0000-0000-00001E980000}"/>
    <cellStyle name="Eingabe 2 1016" xfId="27696" xr:uid="{00000000-0005-0000-0000-00001F980000}"/>
    <cellStyle name="Eingabe 2 1017" xfId="27716" xr:uid="{00000000-0005-0000-0000-000020980000}"/>
    <cellStyle name="Eingabe 2 1018" xfId="27736" xr:uid="{00000000-0005-0000-0000-000021980000}"/>
    <cellStyle name="Eingabe 2 1019" xfId="27756" xr:uid="{00000000-0005-0000-0000-000022980000}"/>
    <cellStyle name="Eingabe 2 102" xfId="6036" hidden="1" xr:uid="{00000000-0005-0000-0000-000023980000}"/>
    <cellStyle name="Eingabe 2 102" xfId="869" hidden="1" xr:uid="{00000000-0005-0000-0000-000024980000}"/>
    <cellStyle name="Eingabe 2 102" xfId="42623" hidden="1" xr:uid="{00000000-0005-0000-0000-000025980000}"/>
    <cellStyle name="Eingabe 2 102" xfId="49424" xr:uid="{00000000-0005-0000-0000-000026980000}"/>
    <cellStyle name="Eingabe 2 1020" xfId="27776" xr:uid="{00000000-0005-0000-0000-000027980000}"/>
    <cellStyle name="Eingabe 2 1021" xfId="27796" xr:uid="{00000000-0005-0000-0000-000028980000}"/>
    <cellStyle name="Eingabe 2 1022" xfId="27816" xr:uid="{00000000-0005-0000-0000-000029980000}"/>
    <cellStyle name="Eingabe 2 1023" xfId="27836" xr:uid="{00000000-0005-0000-0000-00002A980000}"/>
    <cellStyle name="Eingabe 2 1024" xfId="27856" xr:uid="{00000000-0005-0000-0000-00002B980000}"/>
    <cellStyle name="Eingabe 2 1025" xfId="27876" xr:uid="{00000000-0005-0000-0000-00002C980000}"/>
    <cellStyle name="Eingabe 2 1026" xfId="27906" xr:uid="{00000000-0005-0000-0000-00002D980000}"/>
    <cellStyle name="Eingabe 2 1027" xfId="27911" xr:uid="{00000000-0005-0000-0000-00002E980000}"/>
    <cellStyle name="Eingabe 2 1028" xfId="27945" xr:uid="{00000000-0005-0000-0000-00002F980000}"/>
    <cellStyle name="Eingabe 2 1029" xfId="27965" xr:uid="{00000000-0005-0000-0000-000030980000}"/>
    <cellStyle name="Eingabe 2 103" xfId="6090" hidden="1" xr:uid="{00000000-0005-0000-0000-000031980000}"/>
    <cellStyle name="Eingabe 2 103" xfId="810" hidden="1" xr:uid="{00000000-0005-0000-0000-000032980000}"/>
    <cellStyle name="Eingabe 2 103" xfId="42565" hidden="1" xr:uid="{00000000-0005-0000-0000-000033980000}"/>
    <cellStyle name="Eingabe 2 103" xfId="49366" xr:uid="{00000000-0005-0000-0000-000034980000}"/>
    <cellStyle name="Eingabe 2 1030" xfId="27985" xr:uid="{00000000-0005-0000-0000-000035980000}"/>
    <cellStyle name="Eingabe 2 1031" xfId="28005" xr:uid="{00000000-0005-0000-0000-000036980000}"/>
    <cellStyle name="Eingabe 2 1032" xfId="28025" xr:uid="{00000000-0005-0000-0000-000037980000}"/>
    <cellStyle name="Eingabe 2 1033" xfId="28041" xr:uid="{00000000-0005-0000-0000-000038980000}"/>
    <cellStyle name="Eingabe 2 1034" xfId="28061" xr:uid="{00000000-0005-0000-0000-000039980000}"/>
    <cellStyle name="Eingabe 2 1035" xfId="28081" xr:uid="{00000000-0005-0000-0000-00003A980000}"/>
    <cellStyle name="Eingabe 2 1036" xfId="28101" xr:uid="{00000000-0005-0000-0000-00003B980000}"/>
    <cellStyle name="Eingabe 2 1037" xfId="28121" xr:uid="{00000000-0005-0000-0000-00003C980000}"/>
    <cellStyle name="Eingabe 2 1038" xfId="28311" xr:uid="{00000000-0005-0000-0000-00003D980000}"/>
    <cellStyle name="Eingabe 2 1039" xfId="28331" xr:uid="{00000000-0005-0000-0000-00003E980000}"/>
    <cellStyle name="Eingabe 2 104" xfId="6150" hidden="1" xr:uid="{00000000-0005-0000-0000-00003F980000}"/>
    <cellStyle name="Eingabe 2 104" xfId="735" hidden="1" xr:uid="{00000000-0005-0000-0000-000040980000}"/>
    <cellStyle name="Eingabe 2 104" xfId="42491" hidden="1" xr:uid="{00000000-0005-0000-0000-000041980000}"/>
    <cellStyle name="Eingabe 2 104" xfId="49292" xr:uid="{00000000-0005-0000-0000-000042980000}"/>
    <cellStyle name="Eingabe 2 1040" xfId="28351" xr:uid="{00000000-0005-0000-0000-000043980000}"/>
    <cellStyle name="Eingabe 2 1041" xfId="28371" xr:uid="{00000000-0005-0000-0000-000044980000}"/>
    <cellStyle name="Eingabe 2 1042" xfId="28397" xr:uid="{00000000-0005-0000-0000-000045980000}"/>
    <cellStyle name="Eingabe 2 1043" xfId="28418" xr:uid="{00000000-0005-0000-0000-000046980000}"/>
    <cellStyle name="Eingabe 2 1044" xfId="28438" xr:uid="{00000000-0005-0000-0000-000047980000}"/>
    <cellStyle name="Eingabe 2 1045" xfId="28458" xr:uid="{00000000-0005-0000-0000-000048980000}"/>
    <cellStyle name="Eingabe 2 1046" xfId="28478" xr:uid="{00000000-0005-0000-0000-000049980000}"/>
    <cellStyle name="Eingabe 2 1047" xfId="28492" xr:uid="{00000000-0005-0000-0000-00004A980000}"/>
    <cellStyle name="Eingabe 2 1048" xfId="28513" xr:uid="{00000000-0005-0000-0000-00004B980000}"/>
    <cellStyle name="Eingabe 2 1049" xfId="28533" xr:uid="{00000000-0005-0000-0000-00004C980000}"/>
    <cellStyle name="Eingabe 2 105" xfId="6196" hidden="1" xr:uid="{00000000-0005-0000-0000-00004D980000}"/>
    <cellStyle name="Eingabe 2 105" xfId="671" hidden="1" xr:uid="{00000000-0005-0000-0000-00004E980000}"/>
    <cellStyle name="Eingabe 2 105" xfId="42426" hidden="1" xr:uid="{00000000-0005-0000-0000-00004F980000}"/>
    <cellStyle name="Eingabe 2 105" xfId="49227" xr:uid="{00000000-0005-0000-0000-000050980000}"/>
    <cellStyle name="Eingabe 2 1050" xfId="28553" xr:uid="{00000000-0005-0000-0000-000051980000}"/>
    <cellStyle name="Eingabe 2 1051" xfId="28573" xr:uid="{00000000-0005-0000-0000-000052980000}"/>
    <cellStyle name="Eingabe 2 1052" xfId="28586" xr:uid="{00000000-0005-0000-0000-000053980000}"/>
    <cellStyle name="Eingabe 2 1053" xfId="28606" xr:uid="{00000000-0005-0000-0000-000054980000}"/>
    <cellStyle name="Eingabe 2 1054" xfId="28626" xr:uid="{00000000-0005-0000-0000-000055980000}"/>
    <cellStyle name="Eingabe 2 1055" xfId="28646" xr:uid="{00000000-0005-0000-0000-000056980000}"/>
    <cellStyle name="Eingabe 2 1056" xfId="28666" xr:uid="{00000000-0005-0000-0000-000057980000}"/>
    <cellStyle name="Eingabe 2 1057" xfId="28698" xr:uid="{00000000-0005-0000-0000-000058980000}"/>
    <cellStyle name="Eingabe 2 1058" xfId="28718" xr:uid="{00000000-0005-0000-0000-000059980000}"/>
    <cellStyle name="Eingabe 2 1059" xfId="28738" xr:uid="{00000000-0005-0000-0000-00005A980000}"/>
    <cellStyle name="Eingabe 2 106" xfId="6261" hidden="1" xr:uid="{00000000-0005-0000-0000-00005B980000}"/>
    <cellStyle name="Eingabe 2 106" xfId="596" hidden="1" xr:uid="{00000000-0005-0000-0000-00005C980000}"/>
    <cellStyle name="Eingabe 2 106" xfId="42353" hidden="1" xr:uid="{00000000-0005-0000-0000-00005D980000}"/>
    <cellStyle name="Eingabe 2 106" xfId="49154" xr:uid="{00000000-0005-0000-0000-00005E980000}"/>
    <cellStyle name="Eingabe 2 1060" xfId="28758" xr:uid="{00000000-0005-0000-0000-00005F980000}"/>
    <cellStyle name="Eingabe 2 1061" xfId="28778" xr:uid="{00000000-0005-0000-0000-000060980000}"/>
    <cellStyle name="Eingabe 2 1062" xfId="28804" xr:uid="{00000000-0005-0000-0000-000061980000}"/>
    <cellStyle name="Eingabe 2 1063" xfId="28825" xr:uid="{00000000-0005-0000-0000-000062980000}"/>
    <cellStyle name="Eingabe 2 1064" xfId="28845" xr:uid="{00000000-0005-0000-0000-000063980000}"/>
    <cellStyle name="Eingabe 2 1065" xfId="28865" xr:uid="{00000000-0005-0000-0000-000064980000}"/>
    <cellStyle name="Eingabe 2 1066" xfId="28885" xr:uid="{00000000-0005-0000-0000-000065980000}"/>
    <cellStyle name="Eingabe 2 1067" xfId="28899" xr:uid="{00000000-0005-0000-0000-000066980000}"/>
    <cellStyle name="Eingabe 2 1068" xfId="28920" xr:uid="{00000000-0005-0000-0000-000067980000}"/>
    <cellStyle name="Eingabe 2 1069" xfId="28940" xr:uid="{00000000-0005-0000-0000-000068980000}"/>
    <cellStyle name="Eingabe 2 107" xfId="6266" hidden="1" xr:uid="{00000000-0005-0000-0000-000069980000}"/>
    <cellStyle name="Eingabe 2 107" xfId="577" hidden="1" xr:uid="{00000000-0005-0000-0000-00006A980000}"/>
    <cellStyle name="Eingabe 2 107" xfId="42334" hidden="1" xr:uid="{00000000-0005-0000-0000-00006B980000}"/>
    <cellStyle name="Eingabe 2 107" xfId="49135" xr:uid="{00000000-0005-0000-0000-00006C980000}"/>
    <cellStyle name="Eingabe 2 1070" xfId="28960" xr:uid="{00000000-0005-0000-0000-00006D980000}"/>
    <cellStyle name="Eingabe 2 1071" xfId="28980" xr:uid="{00000000-0005-0000-0000-00006E980000}"/>
    <cellStyle name="Eingabe 2 1072" xfId="28993" xr:uid="{00000000-0005-0000-0000-00006F980000}"/>
    <cellStyle name="Eingabe 2 1073" xfId="29013" xr:uid="{00000000-0005-0000-0000-000070980000}"/>
    <cellStyle name="Eingabe 2 1074" xfId="29033" xr:uid="{00000000-0005-0000-0000-000071980000}"/>
    <cellStyle name="Eingabe 2 1075" xfId="29053" xr:uid="{00000000-0005-0000-0000-000072980000}"/>
    <cellStyle name="Eingabe 2 1076" xfId="29073" xr:uid="{00000000-0005-0000-0000-000073980000}"/>
    <cellStyle name="Eingabe 2 1077" xfId="29093" xr:uid="{00000000-0005-0000-0000-000074980000}"/>
    <cellStyle name="Eingabe 2 1078" xfId="29113" xr:uid="{00000000-0005-0000-0000-000075980000}"/>
    <cellStyle name="Eingabe 2 1079" xfId="29133" xr:uid="{00000000-0005-0000-0000-000076980000}"/>
    <cellStyle name="Eingabe 2 108" xfId="6321" hidden="1" xr:uid="{00000000-0005-0000-0000-000077980000}"/>
    <cellStyle name="Eingabe 2 108" xfId="504" hidden="1" xr:uid="{00000000-0005-0000-0000-000078980000}"/>
    <cellStyle name="Eingabe 2 108" xfId="42261" hidden="1" xr:uid="{00000000-0005-0000-0000-000079980000}"/>
    <cellStyle name="Eingabe 2 108" xfId="49062" xr:uid="{00000000-0005-0000-0000-00007A980000}"/>
    <cellStyle name="Eingabe 2 1080" xfId="29153" xr:uid="{00000000-0005-0000-0000-00007B980000}"/>
    <cellStyle name="Eingabe 2 1081" xfId="29173" xr:uid="{00000000-0005-0000-0000-00007C980000}"/>
    <cellStyle name="Eingabe 2 1082" xfId="29204" xr:uid="{00000000-0005-0000-0000-00007D980000}"/>
    <cellStyle name="Eingabe 2 1083" xfId="29210" xr:uid="{00000000-0005-0000-0000-00007E980000}"/>
    <cellStyle name="Eingabe 2 1084" xfId="29245" xr:uid="{00000000-0005-0000-0000-00007F980000}"/>
    <cellStyle name="Eingabe 2 1085" xfId="29265" xr:uid="{00000000-0005-0000-0000-000080980000}"/>
    <cellStyle name="Eingabe 2 1086" xfId="29285" xr:uid="{00000000-0005-0000-0000-000081980000}"/>
    <cellStyle name="Eingabe 2 1087" xfId="29305" xr:uid="{00000000-0005-0000-0000-000082980000}"/>
    <cellStyle name="Eingabe 2 1088" xfId="29325" xr:uid="{00000000-0005-0000-0000-000083980000}"/>
    <cellStyle name="Eingabe 2 1089" xfId="29341" xr:uid="{00000000-0005-0000-0000-000084980000}"/>
    <cellStyle name="Eingabe 2 109" xfId="6382" hidden="1" xr:uid="{00000000-0005-0000-0000-000085980000}"/>
    <cellStyle name="Eingabe 2 109" xfId="440" hidden="1" xr:uid="{00000000-0005-0000-0000-000086980000}"/>
    <cellStyle name="Eingabe 2 109" xfId="42199" hidden="1" xr:uid="{00000000-0005-0000-0000-000087980000}"/>
    <cellStyle name="Eingabe 2 109" xfId="49000" xr:uid="{00000000-0005-0000-0000-000088980000}"/>
    <cellStyle name="Eingabe 2 1090" xfId="29361" xr:uid="{00000000-0005-0000-0000-000089980000}"/>
    <cellStyle name="Eingabe 2 1091" xfId="29381" xr:uid="{00000000-0005-0000-0000-00008A980000}"/>
    <cellStyle name="Eingabe 2 1092" xfId="29401" xr:uid="{00000000-0005-0000-0000-00008B980000}"/>
    <cellStyle name="Eingabe 2 1093" xfId="29421" xr:uid="{00000000-0005-0000-0000-00008C980000}"/>
    <cellStyle name="Eingabe 2 1094" xfId="29440" xr:uid="{00000000-0005-0000-0000-00008D980000}"/>
    <cellStyle name="Eingabe 2 1095" xfId="29499" xr:uid="{00000000-0005-0000-0000-00008E980000}"/>
    <cellStyle name="Eingabe 2 1096" xfId="29527" xr:uid="{00000000-0005-0000-0000-00008F980000}"/>
    <cellStyle name="Eingabe 2 1097" xfId="29547" xr:uid="{00000000-0005-0000-0000-000090980000}"/>
    <cellStyle name="Eingabe 2 1098" xfId="29567" xr:uid="{00000000-0005-0000-0000-000091980000}"/>
    <cellStyle name="Eingabe 2 1099" xfId="29587" xr:uid="{00000000-0005-0000-0000-000092980000}"/>
    <cellStyle name="Eingabe 2 11" xfId="894" hidden="1" xr:uid="{00000000-0005-0000-0000-000093980000}"/>
    <cellStyle name="Eingabe 2 11" xfId="6627" hidden="1" xr:uid="{00000000-0005-0000-0000-000094980000}"/>
    <cellStyle name="Eingabe 2 11" xfId="48312" hidden="1" xr:uid="{00000000-0005-0000-0000-000095980000}"/>
    <cellStyle name="Eingabe 2 11" xfId="55113" xr:uid="{00000000-0005-0000-0000-000096980000}"/>
    <cellStyle name="Eingabe 2 110" xfId="6434" hidden="1" xr:uid="{00000000-0005-0000-0000-000097980000}"/>
    <cellStyle name="Eingabe 2 110" xfId="379" hidden="1" xr:uid="{00000000-0005-0000-0000-000098980000}"/>
    <cellStyle name="Eingabe 2 110" xfId="42141" hidden="1" xr:uid="{00000000-0005-0000-0000-000099980000}"/>
    <cellStyle name="Eingabe 2 110" xfId="48942" xr:uid="{00000000-0005-0000-0000-00009A980000}"/>
    <cellStyle name="Eingabe 2 1100" xfId="29613" xr:uid="{00000000-0005-0000-0000-00009B980000}"/>
    <cellStyle name="Eingabe 2 1101" xfId="29634" xr:uid="{00000000-0005-0000-0000-00009C980000}"/>
    <cellStyle name="Eingabe 2 1102" xfId="29654" xr:uid="{00000000-0005-0000-0000-00009D980000}"/>
    <cellStyle name="Eingabe 2 1103" xfId="29674" xr:uid="{00000000-0005-0000-0000-00009E980000}"/>
    <cellStyle name="Eingabe 2 1104" xfId="29694" xr:uid="{00000000-0005-0000-0000-00009F980000}"/>
    <cellStyle name="Eingabe 2 1105" xfId="29708" xr:uid="{00000000-0005-0000-0000-0000A0980000}"/>
    <cellStyle name="Eingabe 2 1106" xfId="29729" xr:uid="{00000000-0005-0000-0000-0000A1980000}"/>
    <cellStyle name="Eingabe 2 1107" xfId="29749" xr:uid="{00000000-0005-0000-0000-0000A2980000}"/>
    <cellStyle name="Eingabe 2 1108" xfId="29769" xr:uid="{00000000-0005-0000-0000-0000A3980000}"/>
    <cellStyle name="Eingabe 2 1109" xfId="29789" xr:uid="{00000000-0005-0000-0000-0000A4980000}"/>
    <cellStyle name="Eingabe 2 111" xfId="6487" hidden="1" xr:uid="{00000000-0005-0000-0000-0000A5980000}"/>
    <cellStyle name="Eingabe 2 111" xfId="2092" hidden="1" xr:uid="{00000000-0005-0000-0000-0000A6980000}"/>
    <cellStyle name="Eingabe 2 111" xfId="43829" hidden="1" xr:uid="{00000000-0005-0000-0000-0000A7980000}"/>
    <cellStyle name="Eingabe 2 111" xfId="50630" xr:uid="{00000000-0005-0000-0000-0000A8980000}"/>
    <cellStyle name="Eingabe 2 1110" xfId="29802" xr:uid="{00000000-0005-0000-0000-0000A9980000}"/>
    <cellStyle name="Eingabe 2 1111" xfId="29822" xr:uid="{00000000-0005-0000-0000-0000AA980000}"/>
    <cellStyle name="Eingabe 2 1112" xfId="29842" xr:uid="{00000000-0005-0000-0000-0000AB980000}"/>
    <cellStyle name="Eingabe 2 1113" xfId="29862" xr:uid="{00000000-0005-0000-0000-0000AC980000}"/>
    <cellStyle name="Eingabe 2 1114" xfId="29882" xr:uid="{00000000-0005-0000-0000-0000AD980000}"/>
    <cellStyle name="Eingabe 2 1115" xfId="29913" xr:uid="{00000000-0005-0000-0000-0000AE980000}"/>
    <cellStyle name="Eingabe 2 1116" xfId="29933" xr:uid="{00000000-0005-0000-0000-0000AF980000}"/>
    <cellStyle name="Eingabe 2 1117" xfId="29953" xr:uid="{00000000-0005-0000-0000-0000B0980000}"/>
    <cellStyle name="Eingabe 2 1118" xfId="29973" xr:uid="{00000000-0005-0000-0000-0000B1980000}"/>
    <cellStyle name="Eingabe 2 1119" xfId="29993" xr:uid="{00000000-0005-0000-0000-0000B2980000}"/>
    <cellStyle name="Eingabe 2 112" xfId="6541" hidden="1" xr:uid="{00000000-0005-0000-0000-0000B3980000}"/>
    <cellStyle name="Eingabe 2 112" xfId="7076" hidden="1" xr:uid="{00000000-0005-0000-0000-0000B4980000}"/>
    <cellStyle name="Eingabe 2 112" xfId="48775" hidden="1" xr:uid="{00000000-0005-0000-0000-0000B5980000}"/>
    <cellStyle name="Eingabe 2 112" xfId="55576" xr:uid="{00000000-0005-0000-0000-0000B6980000}"/>
    <cellStyle name="Eingabe 2 1120" xfId="30019" xr:uid="{00000000-0005-0000-0000-0000B7980000}"/>
    <cellStyle name="Eingabe 2 1121" xfId="30040" xr:uid="{00000000-0005-0000-0000-0000B8980000}"/>
    <cellStyle name="Eingabe 2 1122" xfId="30060" xr:uid="{00000000-0005-0000-0000-0000B9980000}"/>
    <cellStyle name="Eingabe 2 1123" xfId="30080" xr:uid="{00000000-0005-0000-0000-0000BA980000}"/>
    <cellStyle name="Eingabe 2 1124" xfId="30100" xr:uid="{00000000-0005-0000-0000-0000BB980000}"/>
    <cellStyle name="Eingabe 2 1125" xfId="30114" xr:uid="{00000000-0005-0000-0000-0000BC980000}"/>
    <cellStyle name="Eingabe 2 1126" xfId="30135" xr:uid="{00000000-0005-0000-0000-0000BD980000}"/>
    <cellStyle name="Eingabe 2 1127" xfId="30155" xr:uid="{00000000-0005-0000-0000-0000BE980000}"/>
    <cellStyle name="Eingabe 2 1128" xfId="30175" xr:uid="{00000000-0005-0000-0000-0000BF980000}"/>
    <cellStyle name="Eingabe 2 1129" xfId="30195" xr:uid="{00000000-0005-0000-0000-0000C0980000}"/>
    <cellStyle name="Eingabe 2 113" xfId="6593" hidden="1" xr:uid="{00000000-0005-0000-0000-0000C1980000}"/>
    <cellStyle name="Eingabe 2 113" xfId="7090" hidden="1" xr:uid="{00000000-0005-0000-0000-0000C2980000}"/>
    <cellStyle name="Eingabe 2 113" xfId="48789" hidden="1" xr:uid="{00000000-0005-0000-0000-0000C3980000}"/>
    <cellStyle name="Eingabe 2 113" xfId="55590" xr:uid="{00000000-0005-0000-0000-0000C4980000}"/>
    <cellStyle name="Eingabe 2 1130" xfId="30208" xr:uid="{00000000-0005-0000-0000-0000C5980000}"/>
    <cellStyle name="Eingabe 2 1131" xfId="30228" xr:uid="{00000000-0005-0000-0000-0000C6980000}"/>
    <cellStyle name="Eingabe 2 1132" xfId="30248" xr:uid="{00000000-0005-0000-0000-0000C7980000}"/>
    <cellStyle name="Eingabe 2 1133" xfId="30268" xr:uid="{00000000-0005-0000-0000-0000C8980000}"/>
    <cellStyle name="Eingabe 2 1134" xfId="30288" xr:uid="{00000000-0005-0000-0000-0000C9980000}"/>
    <cellStyle name="Eingabe 2 1135" xfId="30308" xr:uid="{00000000-0005-0000-0000-0000CA980000}"/>
    <cellStyle name="Eingabe 2 1136" xfId="30328" xr:uid="{00000000-0005-0000-0000-0000CB980000}"/>
    <cellStyle name="Eingabe 2 1137" xfId="30348" xr:uid="{00000000-0005-0000-0000-0000CC980000}"/>
    <cellStyle name="Eingabe 2 1138" xfId="30368" xr:uid="{00000000-0005-0000-0000-0000CD980000}"/>
    <cellStyle name="Eingabe 2 1139" xfId="30388" xr:uid="{00000000-0005-0000-0000-0000CE980000}"/>
    <cellStyle name="Eingabe 2 114" xfId="6652" hidden="1" xr:uid="{00000000-0005-0000-0000-0000CF980000}"/>
    <cellStyle name="Eingabe 2 114" xfId="7110" hidden="1" xr:uid="{00000000-0005-0000-0000-0000D0980000}"/>
    <cellStyle name="Eingabe 2 114" xfId="48809" hidden="1" xr:uid="{00000000-0005-0000-0000-0000D1980000}"/>
    <cellStyle name="Eingabe 2 114" xfId="55610" xr:uid="{00000000-0005-0000-0000-0000D2980000}"/>
    <cellStyle name="Eingabe 2 1140" xfId="30418" xr:uid="{00000000-0005-0000-0000-0000D3980000}"/>
    <cellStyle name="Eingabe 2 1141" xfId="30423" xr:uid="{00000000-0005-0000-0000-0000D4980000}"/>
    <cellStyle name="Eingabe 2 1142" xfId="30458" xr:uid="{00000000-0005-0000-0000-0000D5980000}"/>
    <cellStyle name="Eingabe 2 1143" xfId="30478" xr:uid="{00000000-0005-0000-0000-0000D6980000}"/>
    <cellStyle name="Eingabe 2 1144" xfId="30498" xr:uid="{00000000-0005-0000-0000-0000D7980000}"/>
    <cellStyle name="Eingabe 2 1145" xfId="30518" xr:uid="{00000000-0005-0000-0000-0000D8980000}"/>
    <cellStyle name="Eingabe 2 1146" xfId="30538" xr:uid="{00000000-0005-0000-0000-0000D9980000}"/>
    <cellStyle name="Eingabe 2 1147" xfId="30554" xr:uid="{00000000-0005-0000-0000-0000DA980000}"/>
    <cellStyle name="Eingabe 2 1148" xfId="30574" xr:uid="{00000000-0005-0000-0000-0000DB980000}"/>
    <cellStyle name="Eingabe 2 1149" xfId="30594" xr:uid="{00000000-0005-0000-0000-0000DC980000}"/>
    <cellStyle name="Eingabe 2 115" xfId="6711" hidden="1" xr:uid="{00000000-0005-0000-0000-0000DD980000}"/>
    <cellStyle name="Eingabe 2 115" xfId="7130" hidden="1" xr:uid="{00000000-0005-0000-0000-0000DE980000}"/>
    <cellStyle name="Eingabe 2 115" xfId="48829" hidden="1" xr:uid="{00000000-0005-0000-0000-0000DF980000}"/>
    <cellStyle name="Eingabe 2 115" xfId="55630" xr:uid="{00000000-0005-0000-0000-0000E0980000}"/>
    <cellStyle name="Eingabe 2 1150" xfId="30614" xr:uid="{00000000-0005-0000-0000-0000E1980000}"/>
    <cellStyle name="Eingabe 2 1151" xfId="30634" xr:uid="{00000000-0005-0000-0000-0000E2980000}"/>
    <cellStyle name="Eingabe 2 1152" xfId="30706" xr:uid="{00000000-0005-0000-0000-0000E3980000}"/>
    <cellStyle name="Eingabe 2 1153" xfId="30726" xr:uid="{00000000-0005-0000-0000-0000E4980000}"/>
    <cellStyle name="Eingabe 2 1154" xfId="30746" xr:uid="{00000000-0005-0000-0000-0000E5980000}"/>
    <cellStyle name="Eingabe 2 1155" xfId="30766" xr:uid="{00000000-0005-0000-0000-0000E6980000}"/>
    <cellStyle name="Eingabe 2 1156" xfId="30792" xr:uid="{00000000-0005-0000-0000-0000E7980000}"/>
    <cellStyle name="Eingabe 2 1157" xfId="30813" xr:uid="{00000000-0005-0000-0000-0000E8980000}"/>
    <cellStyle name="Eingabe 2 1158" xfId="30833" xr:uid="{00000000-0005-0000-0000-0000E9980000}"/>
    <cellStyle name="Eingabe 2 1159" xfId="30853" xr:uid="{00000000-0005-0000-0000-0000EA980000}"/>
    <cellStyle name="Eingabe 2 116" xfId="6755" hidden="1" xr:uid="{00000000-0005-0000-0000-0000EB980000}"/>
    <cellStyle name="Eingabe 2 116" xfId="7150" hidden="1" xr:uid="{00000000-0005-0000-0000-0000EC980000}"/>
    <cellStyle name="Eingabe 2 116" xfId="48849" hidden="1" xr:uid="{00000000-0005-0000-0000-0000ED980000}"/>
    <cellStyle name="Eingabe 2 116" xfId="55650" xr:uid="{00000000-0005-0000-0000-0000EE980000}"/>
    <cellStyle name="Eingabe 2 1160" xfId="30873" xr:uid="{00000000-0005-0000-0000-0000EF980000}"/>
    <cellStyle name="Eingabe 2 1161" xfId="30887" xr:uid="{00000000-0005-0000-0000-0000F0980000}"/>
    <cellStyle name="Eingabe 2 1162" xfId="30908" xr:uid="{00000000-0005-0000-0000-0000F1980000}"/>
    <cellStyle name="Eingabe 2 1163" xfId="30928" xr:uid="{00000000-0005-0000-0000-0000F2980000}"/>
    <cellStyle name="Eingabe 2 1164" xfId="30948" xr:uid="{00000000-0005-0000-0000-0000F3980000}"/>
    <cellStyle name="Eingabe 2 1165" xfId="30968" xr:uid="{00000000-0005-0000-0000-0000F4980000}"/>
    <cellStyle name="Eingabe 2 1166" xfId="30981" xr:uid="{00000000-0005-0000-0000-0000F5980000}"/>
    <cellStyle name="Eingabe 2 1167" xfId="31001" xr:uid="{00000000-0005-0000-0000-0000F6980000}"/>
    <cellStyle name="Eingabe 2 1168" xfId="31021" xr:uid="{00000000-0005-0000-0000-0000F7980000}"/>
    <cellStyle name="Eingabe 2 1169" xfId="31041" xr:uid="{00000000-0005-0000-0000-0000F8980000}"/>
    <cellStyle name="Eingabe 2 117" xfId="6809" hidden="1" xr:uid="{00000000-0005-0000-0000-0000F9980000}"/>
    <cellStyle name="Eingabe 2 117" xfId="7170" hidden="1" xr:uid="{00000000-0005-0000-0000-0000FA980000}"/>
    <cellStyle name="Eingabe 2 117" xfId="48869" hidden="1" xr:uid="{00000000-0005-0000-0000-0000FB980000}"/>
    <cellStyle name="Eingabe 2 117" xfId="55670" xr:uid="{00000000-0005-0000-0000-0000FC980000}"/>
    <cellStyle name="Eingabe 2 1170" xfId="31061" xr:uid="{00000000-0005-0000-0000-0000FD980000}"/>
    <cellStyle name="Eingabe 2 1171" xfId="31092" xr:uid="{00000000-0005-0000-0000-0000FE980000}"/>
    <cellStyle name="Eingabe 2 1172" xfId="31112" xr:uid="{00000000-0005-0000-0000-0000FF980000}"/>
    <cellStyle name="Eingabe 2 1173" xfId="31132" xr:uid="{00000000-0005-0000-0000-000000990000}"/>
    <cellStyle name="Eingabe 2 1174" xfId="31152" xr:uid="{00000000-0005-0000-0000-000001990000}"/>
    <cellStyle name="Eingabe 2 1175" xfId="31172" xr:uid="{00000000-0005-0000-0000-000002990000}"/>
    <cellStyle name="Eingabe 2 1176" xfId="31198" xr:uid="{00000000-0005-0000-0000-000003990000}"/>
    <cellStyle name="Eingabe 2 1177" xfId="31219" xr:uid="{00000000-0005-0000-0000-000004990000}"/>
    <cellStyle name="Eingabe 2 1178" xfId="31239" xr:uid="{00000000-0005-0000-0000-000005990000}"/>
    <cellStyle name="Eingabe 2 1179" xfId="31259" xr:uid="{00000000-0005-0000-0000-000006990000}"/>
    <cellStyle name="Eingabe 2 118" xfId="19249" xr:uid="{00000000-0005-0000-0000-000007990000}"/>
    <cellStyle name="Eingabe 2 1180" xfId="31279" xr:uid="{00000000-0005-0000-0000-000008990000}"/>
    <cellStyle name="Eingabe 2 1181" xfId="31293" xr:uid="{00000000-0005-0000-0000-000009990000}"/>
    <cellStyle name="Eingabe 2 1182" xfId="31314" xr:uid="{00000000-0005-0000-0000-00000A990000}"/>
    <cellStyle name="Eingabe 2 1183" xfId="31334" xr:uid="{00000000-0005-0000-0000-00000B990000}"/>
    <cellStyle name="Eingabe 2 1184" xfId="31354" xr:uid="{00000000-0005-0000-0000-00000C990000}"/>
    <cellStyle name="Eingabe 2 1185" xfId="31374" xr:uid="{00000000-0005-0000-0000-00000D990000}"/>
    <cellStyle name="Eingabe 2 1186" xfId="31387" xr:uid="{00000000-0005-0000-0000-00000E990000}"/>
    <cellStyle name="Eingabe 2 1187" xfId="31407" xr:uid="{00000000-0005-0000-0000-00000F990000}"/>
    <cellStyle name="Eingabe 2 1188" xfId="31427" xr:uid="{00000000-0005-0000-0000-000010990000}"/>
    <cellStyle name="Eingabe 2 1189" xfId="31447" xr:uid="{00000000-0005-0000-0000-000011990000}"/>
    <cellStyle name="Eingabe 2 119" xfId="19126" xr:uid="{00000000-0005-0000-0000-000012990000}"/>
    <cellStyle name="Eingabe 2 1190" xfId="31467" xr:uid="{00000000-0005-0000-0000-000013990000}"/>
    <cellStyle name="Eingabe 2 1191" xfId="31487" xr:uid="{00000000-0005-0000-0000-000014990000}"/>
    <cellStyle name="Eingabe 2 1192" xfId="31507" xr:uid="{00000000-0005-0000-0000-000015990000}"/>
    <cellStyle name="Eingabe 2 1193" xfId="31527" xr:uid="{00000000-0005-0000-0000-000016990000}"/>
    <cellStyle name="Eingabe 2 1194" xfId="31547" xr:uid="{00000000-0005-0000-0000-000017990000}"/>
    <cellStyle name="Eingabe 2 1195" xfId="31567" xr:uid="{00000000-0005-0000-0000-000018990000}"/>
    <cellStyle name="Eingabe 2 1196" xfId="31598" xr:uid="{00000000-0005-0000-0000-000019990000}"/>
    <cellStyle name="Eingabe 2 1197" xfId="31604" xr:uid="{00000000-0005-0000-0000-00001A990000}"/>
    <cellStyle name="Eingabe 2 1198" xfId="31639" xr:uid="{00000000-0005-0000-0000-00001B990000}"/>
    <cellStyle name="Eingabe 2 1199" xfId="31659" xr:uid="{00000000-0005-0000-0000-00001C990000}"/>
    <cellStyle name="Eingabe 2 12" xfId="948" hidden="1" xr:uid="{00000000-0005-0000-0000-00001D990000}"/>
    <cellStyle name="Eingabe 2 12" xfId="6574" hidden="1" xr:uid="{00000000-0005-0000-0000-00001E990000}"/>
    <cellStyle name="Eingabe 2 12" xfId="48258" hidden="1" xr:uid="{00000000-0005-0000-0000-00001F990000}"/>
    <cellStyle name="Eingabe 2 12" xfId="55059" xr:uid="{00000000-0005-0000-0000-000020990000}"/>
    <cellStyle name="Eingabe 2 120" xfId="19017" xr:uid="{00000000-0005-0000-0000-000021990000}"/>
    <cellStyle name="Eingabe 2 1200" xfId="31679" xr:uid="{00000000-0005-0000-0000-000022990000}"/>
    <cellStyle name="Eingabe 2 1201" xfId="31699" xr:uid="{00000000-0005-0000-0000-000023990000}"/>
    <cellStyle name="Eingabe 2 1202" xfId="31719" xr:uid="{00000000-0005-0000-0000-000024990000}"/>
    <cellStyle name="Eingabe 2 1203" xfId="31735" xr:uid="{00000000-0005-0000-0000-000025990000}"/>
    <cellStyle name="Eingabe 2 1204" xfId="31755" xr:uid="{00000000-0005-0000-0000-000026990000}"/>
    <cellStyle name="Eingabe 2 1205" xfId="31775" xr:uid="{00000000-0005-0000-0000-000027990000}"/>
    <cellStyle name="Eingabe 2 1206" xfId="31795" xr:uid="{00000000-0005-0000-0000-000028990000}"/>
    <cellStyle name="Eingabe 2 1207" xfId="31815" xr:uid="{00000000-0005-0000-0000-000029990000}"/>
    <cellStyle name="Eingabe 2 1208" xfId="31833" xr:uid="{00000000-0005-0000-0000-00002A990000}"/>
    <cellStyle name="Eingabe 2 1209" xfId="31892" xr:uid="{00000000-0005-0000-0000-00002B990000}"/>
    <cellStyle name="Eingabe 2 121" xfId="18907" xr:uid="{00000000-0005-0000-0000-00002C990000}"/>
    <cellStyle name="Eingabe 2 1210" xfId="31920" xr:uid="{00000000-0005-0000-0000-00002D990000}"/>
    <cellStyle name="Eingabe 2 1211" xfId="31940" xr:uid="{00000000-0005-0000-0000-00002E990000}"/>
    <cellStyle name="Eingabe 2 1212" xfId="31960" xr:uid="{00000000-0005-0000-0000-00002F990000}"/>
    <cellStyle name="Eingabe 2 1213" xfId="31980" xr:uid="{00000000-0005-0000-0000-000030990000}"/>
    <cellStyle name="Eingabe 2 1214" xfId="32005" xr:uid="{00000000-0005-0000-0000-000031990000}"/>
    <cellStyle name="Eingabe 2 1215" xfId="32026" xr:uid="{00000000-0005-0000-0000-000032990000}"/>
    <cellStyle name="Eingabe 2 1216" xfId="32046" xr:uid="{00000000-0005-0000-0000-000033990000}"/>
    <cellStyle name="Eingabe 2 1217" xfId="32066" xr:uid="{00000000-0005-0000-0000-000034990000}"/>
    <cellStyle name="Eingabe 2 1218" xfId="32086" xr:uid="{00000000-0005-0000-0000-000035990000}"/>
    <cellStyle name="Eingabe 2 1219" xfId="32100" xr:uid="{00000000-0005-0000-0000-000036990000}"/>
    <cellStyle name="Eingabe 2 122" xfId="18809" xr:uid="{00000000-0005-0000-0000-000037990000}"/>
    <cellStyle name="Eingabe 2 1220" xfId="32121" xr:uid="{00000000-0005-0000-0000-000038990000}"/>
    <cellStyle name="Eingabe 2 1221" xfId="32141" xr:uid="{00000000-0005-0000-0000-000039990000}"/>
    <cellStyle name="Eingabe 2 1222" xfId="32161" xr:uid="{00000000-0005-0000-0000-00003A990000}"/>
    <cellStyle name="Eingabe 2 1223" xfId="32181" xr:uid="{00000000-0005-0000-0000-00003B990000}"/>
    <cellStyle name="Eingabe 2 1224" xfId="32194" xr:uid="{00000000-0005-0000-0000-00003C990000}"/>
    <cellStyle name="Eingabe 2 1225" xfId="32214" xr:uid="{00000000-0005-0000-0000-00003D990000}"/>
    <cellStyle name="Eingabe 2 1226" xfId="32234" xr:uid="{00000000-0005-0000-0000-00003E990000}"/>
    <cellStyle name="Eingabe 2 1227" xfId="32254" xr:uid="{00000000-0005-0000-0000-00003F990000}"/>
    <cellStyle name="Eingabe 2 1228" xfId="32274" xr:uid="{00000000-0005-0000-0000-000040990000}"/>
    <cellStyle name="Eingabe 2 1229" xfId="32304" xr:uid="{00000000-0005-0000-0000-000041990000}"/>
    <cellStyle name="Eingabe 2 123" xfId="18692" xr:uid="{00000000-0005-0000-0000-000042990000}"/>
    <cellStyle name="Eingabe 2 1230" xfId="32324" xr:uid="{00000000-0005-0000-0000-000043990000}"/>
    <cellStyle name="Eingabe 2 1231" xfId="32344" xr:uid="{00000000-0005-0000-0000-000044990000}"/>
    <cellStyle name="Eingabe 2 1232" xfId="32364" xr:uid="{00000000-0005-0000-0000-000045990000}"/>
    <cellStyle name="Eingabe 2 1233" xfId="32384" xr:uid="{00000000-0005-0000-0000-000046990000}"/>
    <cellStyle name="Eingabe 2 1234" xfId="32409" xr:uid="{00000000-0005-0000-0000-000047990000}"/>
    <cellStyle name="Eingabe 2 1235" xfId="32430" xr:uid="{00000000-0005-0000-0000-000048990000}"/>
    <cellStyle name="Eingabe 2 1236" xfId="32450" xr:uid="{00000000-0005-0000-0000-000049990000}"/>
    <cellStyle name="Eingabe 2 1237" xfId="32470" xr:uid="{00000000-0005-0000-0000-00004A990000}"/>
    <cellStyle name="Eingabe 2 1238" xfId="32490" xr:uid="{00000000-0005-0000-0000-00004B990000}"/>
    <cellStyle name="Eingabe 2 1239" xfId="32504" xr:uid="{00000000-0005-0000-0000-00004C990000}"/>
    <cellStyle name="Eingabe 2 124" xfId="18570" xr:uid="{00000000-0005-0000-0000-00004D990000}"/>
    <cellStyle name="Eingabe 2 1240" xfId="32525" xr:uid="{00000000-0005-0000-0000-00004E990000}"/>
    <cellStyle name="Eingabe 2 1241" xfId="32545" xr:uid="{00000000-0005-0000-0000-00004F990000}"/>
    <cellStyle name="Eingabe 2 1242" xfId="32565" xr:uid="{00000000-0005-0000-0000-000050990000}"/>
    <cellStyle name="Eingabe 2 1243" xfId="32585" xr:uid="{00000000-0005-0000-0000-000051990000}"/>
    <cellStyle name="Eingabe 2 1244" xfId="32598" xr:uid="{00000000-0005-0000-0000-000052990000}"/>
    <cellStyle name="Eingabe 2 1245" xfId="32618" xr:uid="{00000000-0005-0000-0000-000053990000}"/>
    <cellStyle name="Eingabe 2 1246" xfId="32638" xr:uid="{00000000-0005-0000-0000-000054990000}"/>
    <cellStyle name="Eingabe 2 1247" xfId="32658" xr:uid="{00000000-0005-0000-0000-000055990000}"/>
    <cellStyle name="Eingabe 2 1248" xfId="32678" xr:uid="{00000000-0005-0000-0000-000056990000}"/>
    <cellStyle name="Eingabe 2 1249" xfId="32698" xr:uid="{00000000-0005-0000-0000-000057990000}"/>
    <cellStyle name="Eingabe 2 125" xfId="18465" xr:uid="{00000000-0005-0000-0000-000058990000}"/>
    <cellStyle name="Eingabe 2 1250" xfId="32718" xr:uid="{00000000-0005-0000-0000-000059990000}"/>
    <cellStyle name="Eingabe 2 1251" xfId="32738" xr:uid="{00000000-0005-0000-0000-00005A990000}"/>
    <cellStyle name="Eingabe 2 1252" xfId="32758" xr:uid="{00000000-0005-0000-0000-00005B990000}"/>
    <cellStyle name="Eingabe 2 1253" xfId="32778" xr:uid="{00000000-0005-0000-0000-00005C990000}"/>
    <cellStyle name="Eingabe 2 1254" xfId="32808" xr:uid="{00000000-0005-0000-0000-00005D990000}"/>
    <cellStyle name="Eingabe 2 1255" xfId="32813" xr:uid="{00000000-0005-0000-0000-00005E990000}"/>
    <cellStyle name="Eingabe 2 1256" xfId="32848" xr:uid="{00000000-0005-0000-0000-00005F990000}"/>
    <cellStyle name="Eingabe 2 1257" xfId="32868" xr:uid="{00000000-0005-0000-0000-000060990000}"/>
    <cellStyle name="Eingabe 2 1258" xfId="32888" xr:uid="{00000000-0005-0000-0000-000061990000}"/>
    <cellStyle name="Eingabe 2 1259" xfId="32908" xr:uid="{00000000-0005-0000-0000-000062990000}"/>
    <cellStyle name="Eingabe 2 126" xfId="18351" xr:uid="{00000000-0005-0000-0000-000063990000}"/>
    <cellStyle name="Eingabe 2 1260" xfId="32928" xr:uid="{00000000-0005-0000-0000-000064990000}"/>
    <cellStyle name="Eingabe 2 1261" xfId="32943" xr:uid="{00000000-0005-0000-0000-000065990000}"/>
    <cellStyle name="Eingabe 2 1262" xfId="32963" xr:uid="{00000000-0005-0000-0000-000066990000}"/>
    <cellStyle name="Eingabe 2 1263" xfId="32983" xr:uid="{00000000-0005-0000-0000-000067990000}"/>
    <cellStyle name="Eingabe 2 1264" xfId="33003" xr:uid="{00000000-0005-0000-0000-000068990000}"/>
    <cellStyle name="Eingabe 2 1265" xfId="33023" xr:uid="{00000000-0005-0000-0000-000069990000}"/>
    <cellStyle name="Eingabe 2 1266" xfId="28286" xr:uid="{00000000-0005-0000-0000-00006A990000}"/>
    <cellStyle name="Eingabe 2 1267" xfId="28227" xr:uid="{00000000-0005-0000-0000-00006B990000}"/>
    <cellStyle name="Eingabe 2 1268" xfId="30645" xr:uid="{00000000-0005-0000-0000-00006C990000}"/>
    <cellStyle name="Eingabe 2 1269" xfId="33060" xr:uid="{00000000-0005-0000-0000-00006D990000}"/>
    <cellStyle name="Eingabe 2 127" xfId="18210" xr:uid="{00000000-0005-0000-0000-00006E990000}"/>
    <cellStyle name="Eingabe 2 1270" xfId="33086" xr:uid="{00000000-0005-0000-0000-00006F990000}"/>
    <cellStyle name="Eingabe 2 1271" xfId="33107" xr:uid="{00000000-0005-0000-0000-000070990000}"/>
    <cellStyle name="Eingabe 2 1272" xfId="33127" xr:uid="{00000000-0005-0000-0000-000071990000}"/>
    <cellStyle name="Eingabe 2 1273" xfId="33147" xr:uid="{00000000-0005-0000-0000-000072990000}"/>
    <cellStyle name="Eingabe 2 1274" xfId="33167" xr:uid="{00000000-0005-0000-0000-000073990000}"/>
    <cellStyle name="Eingabe 2 1275" xfId="33181" xr:uid="{00000000-0005-0000-0000-000074990000}"/>
    <cellStyle name="Eingabe 2 1276" xfId="33202" xr:uid="{00000000-0005-0000-0000-000075990000}"/>
    <cellStyle name="Eingabe 2 1277" xfId="33222" xr:uid="{00000000-0005-0000-0000-000076990000}"/>
    <cellStyle name="Eingabe 2 1278" xfId="33242" xr:uid="{00000000-0005-0000-0000-000077990000}"/>
    <cellStyle name="Eingabe 2 1279" xfId="33262" xr:uid="{00000000-0005-0000-0000-000078990000}"/>
    <cellStyle name="Eingabe 2 128" xfId="18122" xr:uid="{00000000-0005-0000-0000-000079990000}"/>
    <cellStyle name="Eingabe 2 1280" xfId="33275" xr:uid="{00000000-0005-0000-0000-00007A990000}"/>
    <cellStyle name="Eingabe 2 1281" xfId="33295" xr:uid="{00000000-0005-0000-0000-00007B990000}"/>
    <cellStyle name="Eingabe 2 1282" xfId="33315" xr:uid="{00000000-0005-0000-0000-00007C990000}"/>
    <cellStyle name="Eingabe 2 1283" xfId="33335" xr:uid="{00000000-0005-0000-0000-00007D990000}"/>
    <cellStyle name="Eingabe 2 1284" xfId="33355" xr:uid="{00000000-0005-0000-0000-00007E990000}"/>
    <cellStyle name="Eingabe 2 1285" xfId="33385" xr:uid="{00000000-0005-0000-0000-00007F990000}"/>
    <cellStyle name="Eingabe 2 1286" xfId="33405" xr:uid="{00000000-0005-0000-0000-000080990000}"/>
    <cellStyle name="Eingabe 2 1287" xfId="33425" xr:uid="{00000000-0005-0000-0000-000081990000}"/>
    <cellStyle name="Eingabe 2 1288" xfId="33445" xr:uid="{00000000-0005-0000-0000-000082990000}"/>
    <cellStyle name="Eingabe 2 1289" xfId="33465" xr:uid="{00000000-0005-0000-0000-000083990000}"/>
    <cellStyle name="Eingabe 2 129" xfId="18011" xr:uid="{00000000-0005-0000-0000-000084990000}"/>
    <cellStyle name="Eingabe 2 1290" xfId="33490" xr:uid="{00000000-0005-0000-0000-000085990000}"/>
    <cellStyle name="Eingabe 2 1291" xfId="33511" xr:uid="{00000000-0005-0000-0000-000086990000}"/>
    <cellStyle name="Eingabe 2 1292" xfId="33531" xr:uid="{00000000-0005-0000-0000-000087990000}"/>
    <cellStyle name="Eingabe 2 1293" xfId="33551" xr:uid="{00000000-0005-0000-0000-000088990000}"/>
    <cellStyle name="Eingabe 2 1294" xfId="33571" xr:uid="{00000000-0005-0000-0000-000089990000}"/>
    <cellStyle name="Eingabe 2 1295" xfId="33585" xr:uid="{00000000-0005-0000-0000-00008A990000}"/>
    <cellStyle name="Eingabe 2 1296" xfId="33606" xr:uid="{00000000-0005-0000-0000-00008B990000}"/>
    <cellStyle name="Eingabe 2 1297" xfId="33626" xr:uid="{00000000-0005-0000-0000-00008C990000}"/>
    <cellStyle name="Eingabe 2 1298" xfId="33646" xr:uid="{00000000-0005-0000-0000-00008D990000}"/>
    <cellStyle name="Eingabe 2 1299" xfId="33666" xr:uid="{00000000-0005-0000-0000-00008E990000}"/>
    <cellStyle name="Eingabe 2 13" xfId="992" hidden="1" xr:uid="{00000000-0005-0000-0000-00008F990000}"/>
    <cellStyle name="Eingabe 2 13" xfId="6521" hidden="1" xr:uid="{00000000-0005-0000-0000-000090990000}"/>
    <cellStyle name="Eingabe 2 13" xfId="48206" hidden="1" xr:uid="{00000000-0005-0000-0000-000091990000}"/>
    <cellStyle name="Eingabe 2 13" xfId="55007" xr:uid="{00000000-0005-0000-0000-000092990000}"/>
    <cellStyle name="Eingabe 2 130" xfId="17901" xr:uid="{00000000-0005-0000-0000-000093990000}"/>
    <cellStyle name="Eingabe 2 1300" xfId="33679" xr:uid="{00000000-0005-0000-0000-000094990000}"/>
    <cellStyle name="Eingabe 2 1301" xfId="33699" xr:uid="{00000000-0005-0000-0000-000095990000}"/>
    <cellStyle name="Eingabe 2 1302" xfId="33719" xr:uid="{00000000-0005-0000-0000-000096990000}"/>
    <cellStyle name="Eingabe 2 1303" xfId="33739" xr:uid="{00000000-0005-0000-0000-000097990000}"/>
    <cellStyle name="Eingabe 2 1304" xfId="33759" xr:uid="{00000000-0005-0000-0000-000098990000}"/>
    <cellStyle name="Eingabe 2 1305" xfId="33779" xr:uid="{00000000-0005-0000-0000-000099990000}"/>
    <cellStyle name="Eingabe 2 1306" xfId="33799" xr:uid="{00000000-0005-0000-0000-00009A990000}"/>
    <cellStyle name="Eingabe 2 1307" xfId="33819" xr:uid="{00000000-0005-0000-0000-00009B990000}"/>
    <cellStyle name="Eingabe 2 1308" xfId="33839" xr:uid="{00000000-0005-0000-0000-00009C990000}"/>
    <cellStyle name="Eingabe 2 1309" xfId="33859" xr:uid="{00000000-0005-0000-0000-00009D990000}"/>
    <cellStyle name="Eingabe 2 131" xfId="17787" xr:uid="{00000000-0005-0000-0000-00009E990000}"/>
    <cellStyle name="Eingabe 2 1310" xfId="33888" xr:uid="{00000000-0005-0000-0000-00009F990000}"/>
    <cellStyle name="Eingabe 2 1311" xfId="33894" xr:uid="{00000000-0005-0000-0000-0000A0990000}"/>
    <cellStyle name="Eingabe 2 1312" xfId="33929" xr:uid="{00000000-0005-0000-0000-0000A1990000}"/>
    <cellStyle name="Eingabe 2 1313" xfId="33949" xr:uid="{00000000-0005-0000-0000-0000A2990000}"/>
    <cellStyle name="Eingabe 2 1314" xfId="33969" xr:uid="{00000000-0005-0000-0000-0000A3990000}"/>
    <cellStyle name="Eingabe 2 1315" xfId="33989" xr:uid="{00000000-0005-0000-0000-0000A4990000}"/>
    <cellStyle name="Eingabe 2 1316" xfId="34009" xr:uid="{00000000-0005-0000-0000-0000A5990000}"/>
    <cellStyle name="Eingabe 2 1317" xfId="34023" xr:uid="{00000000-0005-0000-0000-0000A6990000}"/>
    <cellStyle name="Eingabe 2 1318" xfId="34043" xr:uid="{00000000-0005-0000-0000-0000A7990000}"/>
    <cellStyle name="Eingabe 2 1319" xfId="34063" xr:uid="{00000000-0005-0000-0000-0000A8990000}"/>
    <cellStyle name="Eingabe 2 132" xfId="17682" xr:uid="{00000000-0005-0000-0000-0000A9990000}"/>
    <cellStyle name="Eingabe 2 1320" xfId="34083" xr:uid="{00000000-0005-0000-0000-0000AA990000}"/>
    <cellStyle name="Eingabe 2 1321" xfId="34103" xr:uid="{00000000-0005-0000-0000-0000AB990000}"/>
    <cellStyle name="Eingabe 2 1322" xfId="34121" xr:uid="{00000000-0005-0000-0000-0000AC990000}"/>
    <cellStyle name="Eingabe 2 1323" xfId="34179" xr:uid="{00000000-0005-0000-0000-0000AD990000}"/>
    <cellStyle name="Eingabe 2 1324" xfId="34207" xr:uid="{00000000-0005-0000-0000-0000AE990000}"/>
    <cellStyle name="Eingabe 2 1325" xfId="34227" xr:uid="{00000000-0005-0000-0000-0000AF990000}"/>
    <cellStyle name="Eingabe 2 1326" xfId="34247" xr:uid="{00000000-0005-0000-0000-0000B0990000}"/>
    <cellStyle name="Eingabe 2 1327" xfId="34267" xr:uid="{00000000-0005-0000-0000-0000B1990000}"/>
    <cellStyle name="Eingabe 2 1328" xfId="34293" xr:uid="{00000000-0005-0000-0000-0000B2990000}"/>
    <cellStyle name="Eingabe 2 1329" xfId="34314" xr:uid="{00000000-0005-0000-0000-0000B3990000}"/>
    <cellStyle name="Eingabe 2 133" xfId="17597" xr:uid="{00000000-0005-0000-0000-0000B4990000}"/>
    <cellStyle name="Eingabe 2 1330" xfId="34334" xr:uid="{00000000-0005-0000-0000-0000B5990000}"/>
    <cellStyle name="Eingabe 2 1331" xfId="34354" xr:uid="{00000000-0005-0000-0000-0000B6990000}"/>
    <cellStyle name="Eingabe 2 1332" xfId="34374" xr:uid="{00000000-0005-0000-0000-0000B7990000}"/>
    <cellStyle name="Eingabe 2 1333" xfId="34388" xr:uid="{00000000-0005-0000-0000-0000B8990000}"/>
    <cellStyle name="Eingabe 2 1334" xfId="34409" xr:uid="{00000000-0005-0000-0000-0000B9990000}"/>
    <cellStyle name="Eingabe 2 1335" xfId="34429" xr:uid="{00000000-0005-0000-0000-0000BA990000}"/>
    <cellStyle name="Eingabe 2 1336" xfId="34449" xr:uid="{00000000-0005-0000-0000-0000BB990000}"/>
    <cellStyle name="Eingabe 2 1337" xfId="34469" xr:uid="{00000000-0005-0000-0000-0000BC990000}"/>
    <cellStyle name="Eingabe 2 1338" xfId="34482" xr:uid="{00000000-0005-0000-0000-0000BD990000}"/>
    <cellStyle name="Eingabe 2 1339" xfId="34502" xr:uid="{00000000-0005-0000-0000-0000BE990000}"/>
    <cellStyle name="Eingabe 2 134" xfId="17473" xr:uid="{00000000-0005-0000-0000-0000BF990000}"/>
    <cellStyle name="Eingabe 2 1340" xfId="34522" xr:uid="{00000000-0005-0000-0000-0000C0990000}"/>
    <cellStyle name="Eingabe 2 1341" xfId="34542" xr:uid="{00000000-0005-0000-0000-0000C1990000}"/>
    <cellStyle name="Eingabe 2 1342" xfId="34562" xr:uid="{00000000-0005-0000-0000-0000C2990000}"/>
    <cellStyle name="Eingabe 2 1343" xfId="34592" xr:uid="{00000000-0005-0000-0000-0000C3990000}"/>
    <cellStyle name="Eingabe 2 1344" xfId="34612" xr:uid="{00000000-0005-0000-0000-0000C4990000}"/>
    <cellStyle name="Eingabe 2 1345" xfId="34632" xr:uid="{00000000-0005-0000-0000-0000C5990000}"/>
    <cellStyle name="Eingabe 2 1346" xfId="34652" xr:uid="{00000000-0005-0000-0000-0000C6990000}"/>
    <cellStyle name="Eingabe 2 1347" xfId="34672" xr:uid="{00000000-0005-0000-0000-0000C7990000}"/>
    <cellStyle name="Eingabe 2 1348" xfId="34697" xr:uid="{00000000-0005-0000-0000-0000C8990000}"/>
    <cellStyle name="Eingabe 2 1349" xfId="34718" xr:uid="{00000000-0005-0000-0000-0000C9990000}"/>
    <cellStyle name="Eingabe 2 135" xfId="17366" xr:uid="{00000000-0005-0000-0000-0000CA990000}"/>
    <cellStyle name="Eingabe 2 1350" xfId="34738" xr:uid="{00000000-0005-0000-0000-0000CB990000}"/>
    <cellStyle name="Eingabe 2 1351" xfId="34758" xr:uid="{00000000-0005-0000-0000-0000CC990000}"/>
    <cellStyle name="Eingabe 2 1352" xfId="34778" xr:uid="{00000000-0005-0000-0000-0000CD990000}"/>
    <cellStyle name="Eingabe 2 1353" xfId="34792" xr:uid="{00000000-0005-0000-0000-0000CE990000}"/>
    <cellStyle name="Eingabe 2 1354" xfId="34813" xr:uid="{00000000-0005-0000-0000-0000CF990000}"/>
    <cellStyle name="Eingabe 2 1355" xfId="34833" xr:uid="{00000000-0005-0000-0000-0000D0990000}"/>
    <cellStyle name="Eingabe 2 1356" xfId="34853" xr:uid="{00000000-0005-0000-0000-0000D1990000}"/>
    <cellStyle name="Eingabe 2 1357" xfId="34873" xr:uid="{00000000-0005-0000-0000-0000D2990000}"/>
    <cellStyle name="Eingabe 2 1358" xfId="34886" xr:uid="{00000000-0005-0000-0000-0000D3990000}"/>
    <cellStyle name="Eingabe 2 1359" xfId="34906" xr:uid="{00000000-0005-0000-0000-0000D4990000}"/>
    <cellStyle name="Eingabe 2 136" xfId="17257" xr:uid="{00000000-0005-0000-0000-0000D5990000}"/>
    <cellStyle name="Eingabe 2 1360" xfId="34926" xr:uid="{00000000-0005-0000-0000-0000D6990000}"/>
    <cellStyle name="Eingabe 2 1361" xfId="34946" xr:uid="{00000000-0005-0000-0000-0000D7990000}"/>
    <cellStyle name="Eingabe 2 1362" xfId="34966" xr:uid="{00000000-0005-0000-0000-0000D8990000}"/>
    <cellStyle name="Eingabe 2 1363" xfId="34986" xr:uid="{00000000-0005-0000-0000-0000D9990000}"/>
    <cellStyle name="Eingabe 2 1364" xfId="35006" xr:uid="{00000000-0005-0000-0000-0000DA990000}"/>
    <cellStyle name="Eingabe 2 1365" xfId="35026" xr:uid="{00000000-0005-0000-0000-0000DB990000}"/>
    <cellStyle name="Eingabe 2 1366" xfId="35046" xr:uid="{00000000-0005-0000-0000-0000DC990000}"/>
    <cellStyle name="Eingabe 2 1367" xfId="35066" xr:uid="{00000000-0005-0000-0000-0000DD990000}"/>
    <cellStyle name="Eingabe 2 1368" xfId="35094" xr:uid="{00000000-0005-0000-0000-0000DE990000}"/>
    <cellStyle name="Eingabe 2 1369" xfId="35099" xr:uid="{00000000-0005-0000-0000-0000DF990000}"/>
    <cellStyle name="Eingabe 2 137" xfId="17159" xr:uid="{00000000-0005-0000-0000-0000E0990000}"/>
    <cellStyle name="Eingabe 2 1370" xfId="35134" xr:uid="{00000000-0005-0000-0000-0000E1990000}"/>
    <cellStyle name="Eingabe 2 1371" xfId="35154" xr:uid="{00000000-0005-0000-0000-0000E2990000}"/>
    <cellStyle name="Eingabe 2 1372" xfId="35174" xr:uid="{00000000-0005-0000-0000-0000E3990000}"/>
    <cellStyle name="Eingabe 2 1373" xfId="35194" xr:uid="{00000000-0005-0000-0000-0000E4990000}"/>
    <cellStyle name="Eingabe 2 1374" xfId="35214" xr:uid="{00000000-0005-0000-0000-0000E5990000}"/>
    <cellStyle name="Eingabe 2 1375" xfId="35229" xr:uid="{00000000-0005-0000-0000-0000E6990000}"/>
    <cellStyle name="Eingabe 2 1376" xfId="35249" xr:uid="{00000000-0005-0000-0000-0000E7990000}"/>
    <cellStyle name="Eingabe 2 1377" xfId="35269" xr:uid="{00000000-0005-0000-0000-0000E8990000}"/>
    <cellStyle name="Eingabe 2 1378" xfId="35289" xr:uid="{00000000-0005-0000-0000-0000E9990000}"/>
    <cellStyle name="Eingabe 2 1379" xfId="35309" xr:uid="{00000000-0005-0000-0000-0000EA990000}"/>
    <cellStyle name="Eingabe 2 138" xfId="17008" xr:uid="{00000000-0005-0000-0000-0000EB990000}"/>
    <cellStyle name="Eingabe 2 1380" xfId="33039" xr:uid="{00000000-0005-0000-0000-0000EC990000}"/>
    <cellStyle name="Eingabe 2 1381" xfId="28214" xr:uid="{00000000-0005-0000-0000-0000ED990000}"/>
    <cellStyle name="Eingabe 2 1382" xfId="31828" xr:uid="{00000000-0005-0000-0000-0000EE990000}"/>
    <cellStyle name="Eingabe 2 1383" xfId="35348" xr:uid="{00000000-0005-0000-0000-0000EF990000}"/>
    <cellStyle name="Eingabe 2 1384" xfId="35373" xr:uid="{00000000-0005-0000-0000-0000F0990000}"/>
    <cellStyle name="Eingabe 2 1385" xfId="35394" xr:uid="{00000000-0005-0000-0000-0000F1990000}"/>
    <cellStyle name="Eingabe 2 1386" xfId="35414" xr:uid="{00000000-0005-0000-0000-0000F2990000}"/>
    <cellStyle name="Eingabe 2 1387" xfId="35434" xr:uid="{00000000-0005-0000-0000-0000F3990000}"/>
    <cellStyle name="Eingabe 2 1388" xfId="35454" xr:uid="{00000000-0005-0000-0000-0000F4990000}"/>
    <cellStyle name="Eingabe 2 1389" xfId="35468" xr:uid="{00000000-0005-0000-0000-0000F5990000}"/>
    <cellStyle name="Eingabe 2 139" xfId="16892" xr:uid="{00000000-0005-0000-0000-0000F6990000}"/>
    <cellStyle name="Eingabe 2 1390" xfId="35489" xr:uid="{00000000-0005-0000-0000-0000F7990000}"/>
    <cellStyle name="Eingabe 2 1391" xfId="35509" xr:uid="{00000000-0005-0000-0000-0000F8990000}"/>
    <cellStyle name="Eingabe 2 1392" xfId="35529" xr:uid="{00000000-0005-0000-0000-0000F9990000}"/>
    <cellStyle name="Eingabe 2 1393" xfId="35549" xr:uid="{00000000-0005-0000-0000-0000FA990000}"/>
    <cellStyle name="Eingabe 2 1394" xfId="35562" xr:uid="{00000000-0005-0000-0000-0000FB990000}"/>
    <cellStyle name="Eingabe 2 1395" xfId="35582" xr:uid="{00000000-0005-0000-0000-0000FC990000}"/>
    <cellStyle name="Eingabe 2 1396" xfId="35602" xr:uid="{00000000-0005-0000-0000-0000FD990000}"/>
    <cellStyle name="Eingabe 2 1397" xfId="35622" xr:uid="{00000000-0005-0000-0000-0000FE990000}"/>
    <cellStyle name="Eingabe 2 1398" xfId="35642" xr:uid="{00000000-0005-0000-0000-0000FF990000}"/>
    <cellStyle name="Eingabe 2 1399" xfId="35671" xr:uid="{00000000-0005-0000-0000-0000009A0000}"/>
    <cellStyle name="Eingabe 2 14" xfId="1052" hidden="1" xr:uid="{00000000-0005-0000-0000-0000019A0000}"/>
    <cellStyle name="Eingabe 2 14" xfId="6457" hidden="1" xr:uid="{00000000-0005-0000-0000-0000029A0000}"/>
    <cellStyle name="Eingabe 2 14" xfId="48143" hidden="1" xr:uid="{00000000-0005-0000-0000-0000039A0000}"/>
    <cellStyle name="Eingabe 2 14" xfId="54944" xr:uid="{00000000-0005-0000-0000-0000049A0000}"/>
    <cellStyle name="Eingabe 2 140" xfId="16783" xr:uid="{00000000-0005-0000-0000-0000059A0000}"/>
    <cellStyle name="Eingabe 2 1400" xfId="35691" xr:uid="{00000000-0005-0000-0000-0000069A0000}"/>
    <cellStyle name="Eingabe 2 1401" xfId="35711" xr:uid="{00000000-0005-0000-0000-0000079A0000}"/>
    <cellStyle name="Eingabe 2 1402" xfId="35731" xr:uid="{00000000-0005-0000-0000-0000089A0000}"/>
    <cellStyle name="Eingabe 2 1403" xfId="35751" xr:uid="{00000000-0005-0000-0000-0000099A0000}"/>
    <cellStyle name="Eingabe 2 1404" xfId="35775" xr:uid="{00000000-0005-0000-0000-00000A9A0000}"/>
    <cellStyle name="Eingabe 2 1405" xfId="35796" xr:uid="{00000000-0005-0000-0000-00000B9A0000}"/>
    <cellStyle name="Eingabe 2 1406" xfId="35816" xr:uid="{00000000-0005-0000-0000-00000C9A0000}"/>
    <cellStyle name="Eingabe 2 1407" xfId="35836" xr:uid="{00000000-0005-0000-0000-00000D9A0000}"/>
    <cellStyle name="Eingabe 2 1408" xfId="35856" xr:uid="{00000000-0005-0000-0000-00000E9A0000}"/>
    <cellStyle name="Eingabe 2 1409" xfId="35870" xr:uid="{00000000-0005-0000-0000-00000F9A0000}"/>
    <cellStyle name="Eingabe 2 141" xfId="16690" xr:uid="{00000000-0005-0000-0000-0000109A0000}"/>
    <cellStyle name="Eingabe 2 1410" xfId="35891" xr:uid="{00000000-0005-0000-0000-0000119A0000}"/>
    <cellStyle name="Eingabe 2 1411" xfId="35911" xr:uid="{00000000-0005-0000-0000-0000129A0000}"/>
    <cellStyle name="Eingabe 2 1412" xfId="35931" xr:uid="{00000000-0005-0000-0000-0000139A0000}"/>
    <cellStyle name="Eingabe 2 1413" xfId="35951" xr:uid="{00000000-0005-0000-0000-0000149A0000}"/>
    <cellStyle name="Eingabe 2 1414" xfId="35964" xr:uid="{00000000-0005-0000-0000-0000159A0000}"/>
    <cellStyle name="Eingabe 2 1415" xfId="35984" xr:uid="{00000000-0005-0000-0000-0000169A0000}"/>
    <cellStyle name="Eingabe 2 1416" xfId="36004" xr:uid="{00000000-0005-0000-0000-0000179A0000}"/>
    <cellStyle name="Eingabe 2 1417" xfId="36024" xr:uid="{00000000-0005-0000-0000-0000189A0000}"/>
    <cellStyle name="Eingabe 2 1418" xfId="36044" xr:uid="{00000000-0005-0000-0000-0000199A0000}"/>
    <cellStyle name="Eingabe 2 1419" xfId="36064" xr:uid="{00000000-0005-0000-0000-00001A9A0000}"/>
    <cellStyle name="Eingabe 2 142" xfId="16588" xr:uid="{00000000-0005-0000-0000-00001B9A0000}"/>
    <cellStyle name="Eingabe 2 1420" xfId="36084" xr:uid="{00000000-0005-0000-0000-00001C9A0000}"/>
    <cellStyle name="Eingabe 2 1421" xfId="36104" xr:uid="{00000000-0005-0000-0000-00001D9A0000}"/>
    <cellStyle name="Eingabe 2 1422" xfId="36124" xr:uid="{00000000-0005-0000-0000-00001E9A0000}"/>
    <cellStyle name="Eingabe 2 1423" xfId="36144" xr:uid="{00000000-0005-0000-0000-00001F9A0000}"/>
    <cellStyle name="Eingabe 2 1424" xfId="36173" xr:uid="{00000000-0005-0000-0000-0000209A0000}"/>
    <cellStyle name="Eingabe 2 1425" xfId="36179" xr:uid="{00000000-0005-0000-0000-0000219A0000}"/>
    <cellStyle name="Eingabe 2 1426" xfId="36213" xr:uid="{00000000-0005-0000-0000-0000229A0000}"/>
    <cellStyle name="Eingabe 2 1427" xfId="36233" xr:uid="{00000000-0005-0000-0000-0000239A0000}"/>
    <cellStyle name="Eingabe 2 1428" xfId="36253" xr:uid="{00000000-0005-0000-0000-0000249A0000}"/>
    <cellStyle name="Eingabe 2 1429" xfId="36273" xr:uid="{00000000-0005-0000-0000-0000259A0000}"/>
    <cellStyle name="Eingabe 2 143" xfId="16459" xr:uid="{00000000-0005-0000-0000-0000269A0000}"/>
    <cellStyle name="Eingabe 2 1430" xfId="36293" xr:uid="{00000000-0005-0000-0000-0000279A0000}"/>
    <cellStyle name="Eingabe 2 1431" xfId="36308" xr:uid="{00000000-0005-0000-0000-0000289A0000}"/>
    <cellStyle name="Eingabe 2 1432" xfId="36328" xr:uid="{00000000-0005-0000-0000-0000299A0000}"/>
    <cellStyle name="Eingabe 2 1433" xfId="36348" xr:uid="{00000000-0005-0000-0000-00002A9A0000}"/>
    <cellStyle name="Eingabe 2 1434" xfId="36368" xr:uid="{00000000-0005-0000-0000-00002B9A0000}"/>
    <cellStyle name="Eingabe 2 1435" xfId="36388" xr:uid="{00000000-0005-0000-0000-00002C9A0000}"/>
    <cellStyle name="Eingabe 2 1436" xfId="36405" xr:uid="{00000000-0005-0000-0000-00002D9A0000}"/>
    <cellStyle name="Eingabe 2 1437" xfId="36461" xr:uid="{00000000-0005-0000-0000-00002E9A0000}"/>
    <cellStyle name="Eingabe 2 1438" xfId="36489" xr:uid="{00000000-0005-0000-0000-00002F9A0000}"/>
    <cellStyle name="Eingabe 2 1439" xfId="36509" xr:uid="{00000000-0005-0000-0000-0000309A0000}"/>
    <cellStyle name="Eingabe 2 144" xfId="16347" xr:uid="{00000000-0005-0000-0000-0000319A0000}"/>
    <cellStyle name="Eingabe 2 1440" xfId="36529" xr:uid="{00000000-0005-0000-0000-0000329A0000}"/>
    <cellStyle name="Eingabe 2 1441" xfId="36549" xr:uid="{00000000-0005-0000-0000-0000339A0000}"/>
    <cellStyle name="Eingabe 2 1442" xfId="36574" xr:uid="{00000000-0005-0000-0000-0000349A0000}"/>
    <cellStyle name="Eingabe 2 1443" xfId="36595" xr:uid="{00000000-0005-0000-0000-0000359A0000}"/>
    <cellStyle name="Eingabe 2 1444" xfId="36615" xr:uid="{00000000-0005-0000-0000-0000369A0000}"/>
    <cellStyle name="Eingabe 2 1445" xfId="36635" xr:uid="{00000000-0005-0000-0000-0000379A0000}"/>
    <cellStyle name="Eingabe 2 1446" xfId="36655" xr:uid="{00000000-0005-0000-0000-0000389A0000}"/>
    <cellStyle name="Eingabe 2 1447" xfId="36669" xr:uid="{00000000-0005-0000-0000-0000399A0000}"/>
    <cellStyle name="Eingabe 2 1448" xfId="36690" xr:uid="{00000000-0005-0000-0000-00003A9A0000}"/>
    <cellStyle name="Eingabe 2 1449" xfId="36710" xr:uid="{00000000-0005-0000-0000-00003B9A0000}"/>
    <cellStyle name="Eingabe 2 145" xfId="16233" xr:uid="{00000000-0005-0000-0000-00003C9A0000}"/>
    <cellStyle name="Eingabe 2 1450" xfId="36730" xr:uid="{00000000-0005-0000-0000-00003D9A0000}"/>
    <cellStyle name="Eingabe 2 1451" xfId="36750" xr:uid="{00000000-0005-0000-0000-00003E9A0000}"/>
    <cellStyle name="Eingabe 2 1452" xfId="36763" xr:uid="{00000000-0005-0000-0000-00003F9A0000}"/>
    <cellStyle name="Eingabe 2 1453" xfId="36783" xr:uid="{00000000-0005-0000-0000-0000409A0000}"/>
    <cellStyle name="Eingabe 2 1454" xfId="36803" xr:uid="{00000000-0005-0000-0000-0000419A0000}"/>
    <cellStyle name="Eingabe 2 1455" xfId="36823" xr:uid="{00000000-0005-0000-0000-0000429A0000}"/>
    <cellStyle name="Eingabe 2 1456" xfId="36843" xr:uid="{00000000-0005-0000-0000-0000439A0000}"/>
    <cellStyle name="Eingabe 2 1457" xfId="36871" xr:uid="{00000000-0005-0000-0000-0000449A0000}"/>
    <cellStyle name="Eingabe 2 1458" xfId="36891" xr:uid="{00000000-0005-0000-0000-0000459A0000}"/>
    <cellStyle name="Eingabe 2 1459" xfId="36911" xr:uid="{00000000-0005-0000-0000-0000469A0000}"/>
    <cellStyle name="Eingabe 2 146" xfId="16120" xr:uid="{00000000-0005-0000-0000-0000479A0000}"/>
    <cellStyle name="Eingabe 2 1460" xfId="36931" xr:uid="{00000000-0005-0000-0000-0000489A0000}"/>
    <cellStyle name="Eingabe 2 1461" xfId="36951" xr:uid="{00000000-0005-0000-0000-0000499A0000}"/>
    <cellStyle name="Eingabe 2 1462" xfId="36975" xr:uid="{00000000-0005-0000-0000-00004A9A0000}"/>
    <cellStyle name="Eingabe 2 1463" xfId="36996" xr:uid="{00000000-0005-0000-0000-00004B9A0000}"/>
    <cellStyle name="Eingabe 2 1464" xfId="37016" xr:uid="{00000000-0005-0000-0000-00004C9A0000}"/>
    <cellStyle name="Eingabe 2 1465" xfId="37036" xr:uid="{00000000-0005-0000-0000-00004D9A0000}"/>
    <cellStyle name="Eingabe 2 1466" xfId="37056" xr:uid="{00000000-0005-0000-0000-00004E9A0000}"/>
    <cellStyle name="Eingabe 2 1467" xfId="37070" xr:uid="{00000000-0005-0000-0000-00004F9A0000}"/>
    <cellStyle name="Eingabe 2 1468" xfId="37091" xr:uid="{00000000-0005-0000-0000-0000509A0000}"/>
    <cellStyle name="Eingabe 2 1469" xfId="37111" xr:uid="{00000000-0005-0000-0000-0000519A0000}"/>
    <cellStyle name="Eingabe 2 147" xfId="16016" xr:uid="{00000000-0005-0000-0000-0000529A0000}"/>
    <cellStyle name="Eingabe 2 1470" xfId="37131" xr:uid="{00000000-0005-0000-0000-0000539A0000}"/>
    <cellStyle name="Eingabe 2 1471" xfId="37151" xr:uid="{00000000-0005-0000-0000-0000549A0000}"/>
    <cellStyle name="Eingabe 2 1472" xfId="37164" xr:uid="{00000000-0005-0000-0000-0000559A0000}"/>
    <cellStyle name="Eingabe 2 1473" xfId="37184" xr:uid="{00000000-0005-0000-0000-0000569A0000}"/>
    <cellStyle name="Eingabe 2 1474" xfId="37204" xr:uid="{00000000-0005-0000-0000-0000579A0000}"/>
    <cellStyle name="Eingabe 2 1475" xfId="37224" xr:uid="{00000000-0005-0000-0000-0000589A0000}"/>
    <cellStyle name="Eingabe 2 1476" xfId="37244" xr:uid="{00000000-0005-0000-0000-0000599A0000}"/>
    <cellStyle name="Eingabe 2 1477" xfId="37264" xr:uid="{00000000-0005-0000-0000-00005A9A0000}"/>
    <cellStyle name="Eingabe 2 1478" xfId="37284" xr:uid="{00000000-0005-0000-0000-00005B9A0000}"/>
    <cellStyle name="Eingabe 2 1479" xfId="37304" xr:uid="{00000000-0005-0000-0000-00005C9A0000}"/>
    <cellStyle name="Eingabe 2 148" xfId="15903" xr:uid="{00000000-0005-0000-0000-00005D9A0000}"/>
    <cellStyle name="Eingabe 2 1480" xfId="37324" xr:uid="{00000000-0005-0000-0000-00005E9A0000}"/>
    <cellStyle name="Eingabe 2 1481" xfId="37344" xr:uid="{00000000-0005-0000-0000-00005F9A0000}"/>
    <cellStyle name="Eingabe 2 1482" xfId="37371" xr:uid="{00000000-0005-0000-0000-0000609A0000}"/>
    <cellStyle name="Eingabe 2 1483" xfId="37376" xr:uid="{00000000-0005-0000-0000-0000619A0000}"/>
    <cellStyle name="Eingabe 2 1484" xfId="37410" xr:uid="{00000000-0005-0000-0000-0000629A0000}"/>
    <cellStyle name="Eingabe 2 1485" xfId="37430" xr:uid="{00000000-0005-0000-0000-0000639A0000}"/>
    <cellStyle name="Eingabe 2 1486" xfId="37450" xr:uid="{00000000-0005-0000-0000-0000649A0000}"/>
    <cellStyle name="Eingabe 2 1487" xfId="37470" xr:uid="{00000000-0005-0000-0000-0000659A0000}"/>
    <cellStyle name="Eingabe 2 1488" xfId="37490" xr:uid="{00000000-0005-0000-0000-0000669A0000}"/>
    <cellStyle name="Eingabe 2 1489" xfId="37504" xr:uid="{00000000-0005-0000-0000-0000679A0000}"/>
    <cellStyle name="Eingabe 2 149" xfId="15787" xr:uid="{00000000-0005-0000-0000-0000689A0000}"/>
    <cellStyle name="Eingabe 2 1490" xfId="37524" xr:uid="{00000000-0005-0000-0000-0000699A0000}"/>
    <cellStyle name="Eingabe 2 1491" xfId="37544" xr:uid="{00000000-0005-0000-0000-00006A9A0000}"/>
    <cellStyle name="Eingabe 2 1492" xfId="37564" xr:uid="{00000000-0005-0000-0000-00006B9A0000}"/>
    <cellStyle name="Eingabe 2 1493" xfId="37584" xr:uid="{00000000-0005-0000-0000-00006C9A0000}"/>
    <cellStyle name="Eingabe 2 1494" xfId="33927" xr:uid="{00000000-0005-0000-0000-00006D9A0000}"/>
    <cellStyle name="Eingabe 2 1495" xfId="31881" xr:uid="{00000000-0005-0000-0000-00006E9A0000}"/>
    <cellStyle name="Eingabe 2 1496" xfId="34114" xr:uid="{00000000-0005-0000-0000-00006F9A0000}"/>
    <cellStyle name="Eingabe 2 1497" xfId="37615" xr:uid="{00000000-0005-0000-0000-0000709A0000}"/>
    <cellStyle name="Eingabe 2 1498" xfId="37639" xr:uid="{00000000-0005-0000-0000-0000719A0000}"/>
    <cellStyle name="Eingabe 2 1499" xfId="37660" xr:uid="{00000000-0005-0000-0000-0000729A0000}"/>
    <cellStyle name="Eingabe 2 15" xfId="1111" hidden="1" xr:uid="{00000000-0005-0000-0000-0000739A0000}"/>
    <cellStyle name="Eingabe 2 15" xfId="6391" hidden="1" xr:uid="{00000000-0005-0000-0000-0000749A0000}"/>
    <cellStyle name="Eingabe 2 15" xfId="48078" hidden="1" xr:uid="{00000000-0005-0000-0000-0000759A0000}"/>
    <cellStyle name="Eingabe 2 15" xfId="54879" xr:uid="{00000000-0005-0000-0000-0000769A0000}"/>
    <cellStyle name="Eingabe 2 150" xfId="15673" xr:uid="{00000000-0005-0000-0000-0000779A0000}"/>
    <cellStyle name="Eingabe 2 1500" xfId="37680" xr:uid="{00000000-0005-0000-0000-0000789A0000}"/>
    <cellStyle name="Eingabe 2 1501" xfId="37700" xr:uid="{00000000-0005-0000-0000-0000799A0000}"/>
    <cellStyle name="Eingabe 2 1502" xfId="37720" xr:uid="{00000000-0005-0000-0000-00007A9A0000}"/>
    <cellStyle name="Eingabe 2 1503" xfId="37734" xr:uid="{00000000-0005-0000-0000-00007B9A0000}"/>
    <cellStyle name="Eingabe 2 1504" xfId="37755" xr:uid="{00000000-0005-0000-0000-00007C9A0000}"/>
    <cellStyle name="Eingabe 2 1505" xfId="37775" xr:uid="{00000000-0005-0000-0000-00007D9A0000}"/>
    <cellStyle name="Eingabe 2 1506" xfId="37795" xr:uid="{00000000-0005-0000-0000-00007E9A0000}"/>
    <cellStyle name="Eingabe 2 1507" xfId="37815" xr:uid="{00000000-0005-0000-0000-00007F9A0000}"/>
    <cellStyle name="Eingabe 2 1508" xfId="37828" xr:uid="{00000000-0005-0000-0000-0000809A0000}"/>
    <cellStyle name="Eingabe 2 1509" xfId="37848" xr:uid="{00000000-0005-0000-0000-0000819A0000}"/>
    <cellStyle name="Eingabe 2 151" xfId="15564" xr:uid="{00000000-0005-0000-0000-0000829A0000}"/>
    <cellStyle name="Eingabe 2 1510" xfId="37868" xr:uid="{00000000-0005-0000-0000-0000839A0000}"/>
    <cellStyle name="Eingabe 2 1511" xfId="37888" xr:uid="{00000000-0005-0000-0000-0000849A0000}"/>
    <cellStyle name="Eingabe 2 1512" xfId="37908" xr:uid="{00000000-0005-0000-0000-0000859A0000}"/>
    <cellStyle name="Eingabe 2 1513" xfId="37935" xr:uid="{00000000-0005-0000-0000-0000869A0000}"/>
    <cellStyle name="Eingabe 2 1514" xfId="37955" xr:uid="{00000000-0005-0000-0000-0000879A0000}"/>
    <cellStyle name="Eingabe 2 1515" xfId="37975" xr:uid="{00000000-0005-0000-0000-0000889A0000}"/>
    <cellStyle name="Eingabe 2 1516" xfId="37995" xr:uid="{00000000-0005-0000-0000-0000899A0000}"/>
    <cellStyle name="Eingabe 2 1517" xfId="38015" xr:uid="{00000000-0005-0000-0000-00008A9A0000}"/>
    <cellStyle name="Eingabe 2 1518" xfId="38039" xr:uid="{00000000-0005-0000-0000-00008B9A0000}"/>
    <cellStyle name="Eingabe 2 1519" xfId="38060" xr:uid="{00000000-0005-0000-0000-00008C9A0000}"/>
    <cellStyle name="Eingabe 2 152" xfId="15455" xr:uid="{00000000-0005-0000-0000-00008D9A0000}"/>
    <cellStyle name="Eingabe 2 1520" xfId="38080" xr:uid="{00000000-0005-0000-0000-00008E9A0000}"/>
    <cellStyle name="Eingabe 2 1521" xfId="38100" xr:uid="{00000000-0005-0000-0000-00008F9A0000}"/>
    <cellStyle name="Eingabe 2 1522" xfId="38120" xr:uid="{00000000-0005-0000-0000-0000909A0000}"/>
    <cellStyle name="Eingabe 2 1523" xfId="38134" xr:uid="{00000000-0005-0000-0000-0000919A0000}"/>
    <cellStyle name="Eingabe 2 1524" xfId="38155" xr:uid="{00000000-0005-0000-0000-0000929A0000}"/>
    <cellStyle name="Eingabe 2 1525" xfId="38175" xr:uid="{00000000-0005-0000-0000-0000939A0000}"/>
    <cellStyle name="Eingabe 2 1526" xfId="38195" xr:uid="{00000000-0005-0000-0000-0000949A0000}"/>
    <cellStyle name="Eingabe 2 1527" xfId="38215" xr:uid="{00000000-0005-0000-0000-0000959A0000}"/>
    <cellStyle name="Eingabe 2 1528" xfId="38228" xr:uid="{00000000-0005-0000-0000-0000969A0000}"/>
    <cellStyle name="Eingabe 2 1529" xfId="38248" xr:uid="{00000000-0005-0000-0000-0000979A0000}"/>
    <cellStyle name="Eingabe 2 153" xfId="15338" xr:uid="{00000000-0005-0000-0000-0000989A0000}"/>
    <cellStyle name="Eingabe 2 1530" xfId="38268" xr:uid="{00000000-0005-0000-0000-0000999A0000}"/>
    <cellStyle name="Eingabe 2 1531" xfId="38288" xr:uid="{00000000-0005-0000-0000-00009A9A0000}"/>
    <cellStyle name="Eingabe 2 1532" xfId="38308" xr:uid="{00000000-0005-0000-0000-00009B9A0000}"/>
    <cellStyle name="Eingabe 2 1533" xfId="38328" xr:uid="{00000000-0005-0000-0000-00009C9A0000}"/>
    <cellStyle name="Eingabe 2 1534" xfId="38348" xr:uid="{00000000-0005-0000-0000-00009D9A0000}"/>
    <cellStyle name="Eingabe 2 1535" xfId="38368" xr:uid="{00000000-0005-0000-0000-00009E9A0000}"/>
    <cellStyle name="Eingabe 2 1536" xfId="38388" xr:uid="{00000000-0005-0000-0000-00009F9A0000}"/>
    <cellStyle name="Eingabe 2 1537" xfId="38408" xr:uid="{00000000-0005-0000-0000-0000A09A0000}"/>
    <cellStyle name="Eingabe 2 1538" xfId="38434" xr:uid="{00000000-0005-0000-0000-0000A19A0000}"/>
    <cellStyle name="Eingabe 2 1539" xfId="38439" xr:uid="{00000000-0005-0000-0000-0000A29A0000}"/>
    <cellStyle name="Eingabe 2 154" xfId="15221" xr:uid="{00000000-0005-0000-0000-0000A39A0000}"/>
    <cellStyle name="Eingabe 2 1540" xfId="38470" xr:uid="{00000000-0005-0000-0000-0000A49A0000}"/>
    <cellStyle name="Eingabe 2 1541" xfId="38490" xr:uid="{00000000-0005-0000-0000-0000A59A0000}"/>
    <cellStyle name="Eingabe 2 1542" xfId="38510" xr:uid="{00000000-0005-0000-0000-0000A69A0000}"/>
    <cellStyle name="Eingabe 2 1543" xfId="38530" xr:uid="{00000000-0005-0000-0000-0000A79A0000}"/>
    <cellStyle name="Eingabe 2 1544" xfId="38550" xr:uid="{00000000-0005-0000-0000-0000A89A0000}"/>
    <cellStyle name="Eingabe 2 1545" xfId="38564" xr:uid="{00000000-0005-0000-0000-0000A99A0000}"/>
    <cellStyle name="Eingabe 2 1546" xfId="38584" xr:uid="{00000000-0005-0000-0000-0000AA9A0000}"/>
    <cellStyle name="Eingabe 2 1547" xfId="38604" xr:uid="{00000000-0005-0000-0000-0000AB9A0000}"/>
    <cellStyle name="Eingabe 2 1548" xfId="38624" xr:uid="{00000000-0005-0000-0000-0000AC9A0000}"/>
    <cellStyle name="Eingabe 2 1549" xfId="38644" xr:uid="{00000000-0005-0000-0000-0000AD9A0000}"/>
    <cellStyle name="Eingabe 2 155" xfId="15118" xr:uid="{00000000-0005-0000-0000-0000AE9A0000}"/>
    <cellStyle name="Eingabe 2 1550" xfId="38658" xr:uid="{00000000-0005-0000-0000-0000AF9A0000}"/>
    <cellStyle name="Eingabe 2 1551" xfId="38712" xr:uid="{00000000-0005-0000-0000-0000B09A0000}"/>
    <cellStyle name="Eingabe 2 1552" xfId="38740" xr:uid="{00000000-0005-0000-0000-0000B19A0000}"/>
    <cellStyle name="Eingabe 2 1553" xfId="38760" xr:uid="{00000000-0005-0000-0000-0000B29A0000}"/>
    <cellStyle name="Eingabe 2 1554" xfId="38780" xr:uid="{00000000-0005-0000-0000-0000B39A0000}"/>
    <cellStyle name="Eingabe 2 1555" xfId="38800" xr:uid="{00000000-0005-0000-0000-0000B49A0000}"/>
    <cellStyle name="Eingabe 2 1556" xfId="38824" xr:uid="{00000000-0005-0000-0000-0000B59A0000}"/>
    <cellStyle name="Eingabe 2 1557" xfId="38845" xr:uid="{00000000-0005-0000-0000-0000B69A0000}"/>
    <cellStyle name="Eingabe 2 1558" xfId="38865" xr:uid="{00000000-0005-0000-0000-0000B79A0000}"/>
    <cellStyle name="Eingabe 2 1559" xfId="38885" xr:uid="{00000000-0005-0000-0000-0000B89A0000}"/>
    <cellStyle name="Eingabe 2 156" xfId="15013" xr:uid="{00000000-0005-0000-0000-0000B99A0000}"/>
    <cellStyle name="Eingabe 2 1560" xfId="38905" xr:uid="{00000000-0005-0000-0000-0000BA9A0000}"/>
    <cellStyle name="Eingabe 2 1561" xfId="38919" xr:uid="{00000000-0005-0000-0000-0000BB9A0000}"/>
    <cellStyle name="Eingabe 2 1562" xfId="38940" xr:uid="{00000000-0005-0000-0000-0000BC9A0000}"/>
    <cellStyle name="Eingabe 2 1563" xfId="38960" xr:uid="{00000000-0005-0000-0000-0000BD9A0000}"/>
    <cellStyle name="Eingabe 2 1564" xfId="38980" xr:uid="{00000000-0005-0000-0000-0000BE9A0000}"/>
    <cellStyle name="Eingabe 2 1565" xfId="39000" xr:uid="{00000000-0005-0000-0000-0000BF9A0000}"/>
    <cellStyle name="Eingabe 2 1566" xfId="39013" xr:uid="{00000000-0005-0000-0000-0000C09A0000}"/>
    <cellStyle name="Eingabe 2 1567" xfId="39033" xr:uid="{00000000-0005-0000-0000-0000C19A0000}"/>
    <cellStyle name="Eingabe 2 1568" xfId="39053" xr:uid="{00000000-0005-0000-0000-0000C29A0000}"/>
    <cellStyle name="Eingabe 2 1569" xfId="39073" xr:uid="{00000000-0005-0000-0000-0000C39A0000}"/>
    <cellStyle name="Eingabe 2 157" xfId="14885" xr:uid="{00000000-0005-0000-0000-0000C49A0000}"/>
    <cellStyle name="Eingabe 2 1570" xfId="39093" xr:uid="{00000000-0005-0000-0000-0000C59A0000}"/>
    <cellStyle name="Eingabe 2 1571" xfId="39120" xr:uid="{00000000-0005-0000-0000-0000C69A0000}"/>
    <cellStyle name="Eingabe 2 1572" xfId="39140" xr:uid="{00000000-0005-0000-0000-0000C79A0000}"/>
    <cellStyle name="Eingabe 2 1573" xfId="39160" xr:uid="{00000000-0005-0000-0000-0000C89A0000}"/>
    <cellStyle name="Eingabe 2 1574" xfId="39180" xr:uid="{00000000-0005-0000-0000-0000C99A0000}"/>
    <cellStyle name="Eingabe 2 1575" xfId="39200" xr:uid="{00000000-0005-0000-0000-0000CA9A0000}"/>
    <cellStyle name="Eingabe 2 1576" xfId="39224" xr:uid="{00000000-0005-0000-0000-0000CB9A0000}"/>
    <cellStyle name="Eingabe 2 1577" xfId="39245" xr:uid="{00000000-0005-0000-0000-0000CC9A0000}"/>
    <cellStyle name="Eingabe 2 1578" xfId="39265" xr:uid="{00000000-0005-0000-0000-0000CD9A0000}"/>
    <cellStyle name="Eingabe 2 1579" xfId="39285" xr:uid="{00000000-0005-0000-0000-0000CE9A0000}"/>
    <cellStyle name="Eingabe 2 158" xfId="14764" xr:uid="{00000000-0005-0000-0000-0000CF9A0000}"/>
    <cellStyle name="Eingabe 2 1580" xfId="39305" xr:uid="{00000000-0005-0000-0000-0000D09A0000}"/>
    <cellStyle name="Eingabe 2 1581" xfId="39319" xr:uid="{00000000-0005-0000-0000-0000D19A0000}"/>
    <cellStyle name="Eingabe 2 1582" xfId="39340" xr:uid="{00000000-0005-0000-0000-0000D29A0000}"/>
    <cellStyle name="Eingabe 2 1583" xfId="39360" xr:uid="{00000000-0005-0000-0000-0000D39A0000}"/>
    <cellStyle name="Eingabe 2 1584" xfId="39380" xr:uid="{00000000-0005-0000-0000-0000D49A0000}"/>
    <cellStyle name="Eingabe 2 1585" xfId="39400" xr:uid="{00000000-0005-0000-0000-0000D59A0000}"/>
    <cellStyle name="Eingabe 2 1586" xfId="39413" xr:uid="{00000000-0005-0000-0000-0000D69A0000}"/>
    <cellStyle name="Eingabe 2 1587" xfId="39433" xr:uid="{00000000-0005-0000-0000-0000D79A0000}"/>
    <cellStyle name="Eingabe 2 1588" xfId="39453" xr:uid="{00000000-0005-0000-0000-0000D89A0000}"/>
    <cellStyle name="Eingabe 2 1589" xfId="39473" xr:uid="{00000000-0005-0000-0000-0000D99A0000}"/>
    <cellStyle name="Eingabe 2 159" xfId="14650" xr:uid="{00000000-0005-0000-0000-0000DA9A0000}"/>
    <cellStyle name="Eingabe 2 1590" xfId="39493" xr:uid="{00000000-0005-0000-0000-0000DB9A0000}"/>
    <cellStyle name="Eingabe 2 1591" xfId="39513" xr:uid="{00000000-0005-0000-0000-0000DC9A0000}"/>
    <cellStyle name="Eingabe 2 1592" xfId="39533" xr:uid="{00000000-0005-0000-0000-0000DD9A0000}"/>
    <cellStyle name="Eingabe 2 1593" xfId="39553" xr:uid="{00000000-0005-0000-0000-0000DE9A0000}"/>
    <cellStyle name="Eingabe 2 1594" xfId="39573" xr:uid="{00000000-0005-0000-0000-0000DF9A0000}"/>
    <cellStyle name="Eingabe 2 1595" xfId="39593" xr:uid="{00000000-0005-0000-0000-0000E09A0000}"/>
    <cellStyle name="Eingabe 2 1596" xfId="39619" xr:uid="{00000000-0005-0000-0000-0000E19A0000}"/>
    <cellStyle name="Eingabe 2 1597" xfId="39624" xr:uid="{00000000-0005-0000-0000-0000E29A0000}"/>
    <cellStyle name="Eingabe 2 1598" xfId="39655" xr:uid="{00000000-0005-0000-0000-0000E39A0000}"/>
    <cellStyle name="Eingabe 2 1599" xfId="39675" xr:uid="{00000000-0005-0000-0000-0000E49A0000}"/>
    <cellStyle name="Eingabe 2 16" xfId="1165" hidden="1" xr:uid="{00000000-0005-0000-0000-0000E59A0000}"/>
    <cellStyle name="Eingabe 2 16" xfId="6332" hidden="1" xr:uid="{00000000-0005-0000-0000-0000E69A0000}"/>
    <cellStyle name="Eingabe 2 16" xfId="48020" hidden="1" xr:uid="{00000000-0005-0000-0000-0000E79A0000}"/>
    <cellStyle name="Eingabe 2 16" xfId="54821" xr:uid="{00000000-0005-0000-0000-0000E89A0000}"/>
    <cellStyle name="Eingabe 2 160" xfId="14520" xr:uid="{00000000-0005-0000-0000-0000E99A0000}"/>
    <cellStyle name="Eingabe 2 1600" xfId="39695" xr:uid="{00000000-0005-0000-0000-0000EA9A0000}"/>
    <cellStyle name="Eingabe 2 1601" xfId="39715" xr:uid="{00000000-0005-0000-0000-0000EB9A0000}"/>
    <cellStyle name="Eingabe 2 1602" xfId="39735" xr:uid="{00000000-0005-0000-0000-0000EC9A0000}"/>
    <cellStyle name="Eingabe 2 1603" xfId="39749" xr:uid="{00000000-0005-0000-0000-0000ED9A0000}"/>
    <cellStyle name="Eingabe 2 1604" xfId="39769" xr:uid="{00000000-0005-0000-0000-0000EE9A0000}"/>
    <cellStyle name="Eingabe 2 1605" xfId="39789" xr:uid="{00000000-0005-0000-0000-0000EF9A0000}"/>
    <cellStyle name="Eingabe 2 1606" xfId="39809" xr:uid="{00000000-0005-0000-0000-0000F09A0000}"/>
    <cellStyle name="Eingabe 2 1607" xfId="39829" xr:uid="{00000000-0005-0000-0000-0000F19A0000}"/>
    <cellStyle name="Eingabe 2 1608" xfId="36866" xr:uid="{00000000-0005-0000-0000-0000F29A0000}"/>
    <cellStyle name="Eingabe 2 1609" xfId="34168" xr:uid="{00000000-0005-0000-0000-0000F39A0000}"/>
    <cellStyle name="Eingabe 2 161" xfId="14399" xr:uid="{00000000-0005-0000-0000-0000F49A0000}"/>
    <cellStyle name="Eingabe 2 1610" xfId="32800" xr:uid="{00000000-0005-0000-0000-0000F59A0000}"/>
    <cellStyle name="Eingabe 2 1611" xfId="39852" xr:uid="{00000000-0005-0000-0000-0000F69A0000}"/>
    <cellStyle name="Eingabe 2 1612" xfId="39876" xr:uid="{00000000-0005-0000-0000-0000F79A0000}"/>
    <cellStyle name="Eingabe 2 1613" xfId="39897" xr:uid="{00000000-0005-0000-0000-0000F89A0000}"/>
    <cellStyle name="Eingabe 2 1614" xfId="39917" xr:uid="{00000000-0005-0000-0000-0000F99A0000}"/>
    <cellStyle name="Eingabe 2 1615" xfId="39937" xr:uid="{00000000-0005-0000-0000-0000FA9A0000}"/>
    <cellStyle name="Eingabe 2 1616" xfId="39957" xr:uid="{00000000-0005-0000-0000-0000FB9A0000}"/>
    <cellStyle name="Eingabe 2 1617" xfId="39971" xr:uid="{00000000-0005-0000-0000-0000FC9A0000}"/>
    <cellStyle name="Eingabe 2 1618" xfId="39992" xr:uid="{00000000-0005-0000-0000-0000FD9A0000}"/>
    <cellStyle name="Eingabe 2 1619" xfId="40012" xr:uid="{00000000-0005-0000-0000-0000FE9A0000}"/>
    <cellStyle name="Eingabe 2 162" xfId="14279" xr:uid="{00000000-0005-0000-0000-0000FF9A0000}"/>
    <cellStyle name="Eingabe 2 1620" xfId="40032" xr:uid="{00000000-0005-0000-0000-0000009B0000}"/>
    <cellStyle name="Eingabe 2 1621" xfId="40052" xr:uid="{00000000-0005-0000-0000-0000019B0000}"/>
    <cellStyle name="Eingabe 2 1622" xfId="40065" xr:uid="{00000000-0005-0000-0000-0000029B0000}"/>
    <cellStyle name="Eingabe 2 1623" xfId="40085" xr:uid="{00000000-0005-0000-0000-0000039B0000}"/>
    <cellStyle name="Eingabe 2 1624" xfId="40105" xr:uid="{00000000-0005-0000-0000-0000049B0000}"/>
    <cellStyle name="Eingabe 2 1625" xfId="40125" xr:uid="{00000000-0005-0000-0000-0000059B0000}"/>
    <cellStyle name="Eingabe 2 1626" xfId="40145" xr:uid="{00000000-0005-0000-0000-0000069B0000}"/>
    <cellStyle name="Eingabe 2 1627" xfId="40172" xr:uid="{00000000-0005-0000-0000-0000079B0000}"/>
    <cellStyle name="Eingabe 2 1628" xfId="40192" xr:uid="{00000000-0005-0000-0000-0000089B0000}"/>
    <cellStyle name="Eingabe 2 1629" xfId="40212" xr:uid="{00000000-0005-0000-0000-0000099B0000}"/>
    <cellStyle name="Eingabe 2 163" xfId="14163" xr:uid="{00000000-0005-0000-0000-00000A9B0000}"/>
    <cellStyle name="Eingabe 2 1630" xfId="40232" xr:uid="{00000000-0005-0000-0000-00000B9B0000}"/>
    <cellStyle name="Eingabe 2 1631" xfId="40252" xr:uid="{00000000-0005-0000-0000-00000C9B0000}"/>
    <cellStyle name="Eingabe 2 1632" xfId="40276" xr:uid="{00000000-0005-0000-0000-00000D9B0000}"/>
    <cellStyle name="Eingabe 2 1633" xfId="40297" xr:uid="{00000000-0005-0000-0000-00000E9B0000}"/>
    <cellStyle name="Eingabe 2 1634" xfId="40317" xr:uid="{00000000-0005-0000-0000-00000F9B0000}"/>
    <cellStyle name="Eingabe 2 1635" xfId="40337" xr:uid="{00000000-0005-0000-0000-0000109B0000}"/>
    <cellStyle name="Eingabe 2 1636" xfId="40357" xr:uid="{00000000-0005-0000-0000-0000119B0000}"/>
    <cellStyle name="Eingabe 2 1637" xfId="40371" xr:uid="{00000000-0005-0000-0000-0000129B0000}"/>
    <cellStyle name="Eingabe 2 1638" xfId="40392" xr:uid="{00000000-0005-0000-0000-0000139B0000}"/>
    <cellStyle name="Eingabe 2 1639" xfId="40412" xr:uid="{00000000-0005-0000-0000-0000149B0000}"/>
    <cellStyle name="Eingabe 2 164" xfId="14141" xr:uid="{00000000-0005-0000-0000-0000159B0000}"/>
    <cellStyle name="Eingabe 2 1640" xfId="40432" xr:uid="{00000000-0005-0000-0000-0000169B0000}"/>
    <cellStyle name="Eingabe 2 1641" xfId="40452" xr:uid="{00000000-0005-0000-0000-0000179B0000}"/>
    <cellStyle name="Eingabe 2 1642" xfId="40465" xr:uid="{00000000-0005-0000-0000-0000189B0000}"/>
    <cellStyle name="Eingabe 2 1643" xfId="40485" xr:uid="{00000000-0005-0000-0000-0000199B0000}"/>
    <cellStyle name="Eingabe 2 1644" xfId="40505" xr:uid="{00000000-0005-0000-0000-00001A9B0000}"/>
    <cellStyle name="Eingabe 2 1645" xfId="40525" xr:uid="{00000000-0005-0000-0000-00001B9B0000}"/>
    <cellStyle name="Eingabe 2 1646" xfId="40545" xr:uid="{00000000-0005-0000-0000-00001C9B0000}"/>
    <cellStyle name="Eingabe 2 1647" xfId="40565" xr:uid="{00000000-0005-0000-0000-00001D9B0000}"/>
    <cellStyle name="Eingabe 2 1648" xfId="40585" xr:uid="{00000000-0005-0000-0000-00001E9B0000}"/>
    <cellStyle name="Eingabe 2 1649" xfId="40605" xr:uid="{00000000-0005-0000-0000-00001F9B0000}"/>
    <cellStyle name="Eingabe 2 165" xfId="14046" xr:uid="{00000000-0005-0000-0000-0000209B0000}"/>
    <cellStyle name="Eingabe 2 1650" xfId="40625" xr:uid="{00000000-0005-0000-0000-0000219B0000}"/>
    <cellStyle name="Eingabe 2 1651" xfId="40645" xr:uid="{00000000-0005-0000-0000-0000229B0000}"/>
    <cellStyle name="Eingabe 2 1652" xfId="40671" xr:uid="{00000000-0005-0000-0000-0000239B0000}"/>
    <cellStyle name="Eingabe 2 1653" xfId="40676" xr:uid="{00000000-0005-0000-0000-0000249B0000}"/>
    <cellStyle name="Eingabe 2 1654" xfId="40707" xr:uid="{00000000-0005-0000-0000-0000259B0000}"/>
    <cellStyle name="Eingabe 2 1655" xfId="40727" xr:uid="{00000000-0005-0000-0000-0000269B0000}"/>
    <cellStyle name="Eingabe 2 1656" xfId="40747" xr:uid="{00000000-0005-0000-0000-0000279B0000}"/>
    <cellStyle name="Eingabe 2 1657" xfId="40767" xr:uid="{00000000-0005-0000-0000-0000289B0000}"/>
    <cellStyle name="Eingabe 2 1658" xfId="40787" xr:uid="{00000000-0005-0000-0000-0000299B0000}"/>
    <cellStyle name="Eingabe 2 1659" xfId="40801" xr:uid="{00000000-0005-0000-0000-00002A9B0000}"/>
    <cellStyle name="Eingabe 2 166" xfId="13910" xr:uid="{00000000-0005-0000-0000-00002B9B0000}"/>
    <cellStyle name="Eingabe 2 1660" xfId="40821" xr:uid="{00000000-0005-0000-0000-00002C9B0000}"/>
    <cellStyle name="Eingabe 2 1661" xfId="40841" xr:uid="{00000000-0005-0000-0000-00002D9B0000}"/>
    <cellStyle name="Eingabe 2 1662" xfId="40861" xr:uid="{00000000-0005-0000-0000-00002E9B0000}"/>
    <cellStyle name="Eingabe 2 1663" xfId="40881" xr:uid="{00000000-0005-0000-0000-00002F9B0000}"/>
    <cellStyle name="Eingabe 2 1664" xfId="40895" xr:uid="{00000000-0005-0000-0000-0000309B0000}"/>
    <cellStyle name="Eingabe 2 1665" xfId="40948" xr:uid="{00000000-0005-0000-0000-0000319B0000}"/>
    <cellStyle name="Eingabe 2 1666" xfId="40976" xr:uid="{00000000-0005-0000-0000-0000329B0000}"/>
    <cellStyle name="Eingabe 2 1667" xfId="40996" xr:uid="{00000000-0005-0000-0000-0000339B0000}"/>
    <cellStyle name="Eingabe 2 1668" xfId="41016" xr:uid="{00000000-0005-0000-0000-0000349B0000}"/>
    <cellStyle name="Eingabe 2 1669" xfId="41036" xr:uid="{00000000-0005-0000-0000-0000359B0000}"/>
    <cellStyle name="Eingabe 2 167" xfId="13794" xr:uid="{00000000-0005-0000-0000-0000369B0000}"/>
    <cellStyle name="Eingabe 2 1670" xfId="41060" xr:uid="{00000000-0005-0000-0000-0000379B0000}"/>
    <cellStyle name="Eingabe 2 1671" xfId="41081" xr:uid="{00000000-0005-0000-0000-0000389B0000}"/>
    <cellStyle name="Eingabe 2 1672" xfId="41101" xr:uid="{00000000-0005-0000-0000-0000399B0000}"/>
    <cellStyle name="Eingabe 2 1673" xfId="41121" xr:uid="{00000000-0005-0000-0000-00003A9B0000}"/>
    <cellStyle name="Eingabe 2 1674" xfId="41141" xr:uid="{00000000-0005-0000-0000-00003B9B0000}"/>
    <cellStyle name="Eingabe 2 1675" xfId="41155" xr:uid="{00000000-0005-0000-0000-00003C9B0000}"/>
    <cellStyle name="Eingabe 2 1676" xfId="41176" xr:uid="{00000000-0005-0000-0000-00003D9B0000}"/>
    <cellStyle name="Eingabe 2 1677" xfId="41196" xr:uid="{00000000-0005-0000-0000-00003E9B0000}"/>
    <cellStyle name="Eingabe 2 1678" xfId="41216" xr:uid="{00000000-0005-0000-0000-00003F9B0000}"/>
    <cellStyle name="Eingabe 2 1679" xfId="41236" xr:uid="{00000000-0005-0000-0000-0000409B0000}"/>
    <cellStyle name="Eingabe 2 168" xfId="13685" xr:uid="{00000000-0005-0000-0000-0000419B0000}"/>
    <cellStyle name="Eingabe 2 1680" xfId="41249" xr:uid="{00000000-0005-0000-0000-0000429B0000}"/>
    <cellStyle name="Eingabe 2 1681" xfId="41269" xr:uid="{00000000-0005-0000-0000-0000439B0000}"/>
    <cellStyle name="Eingabe 2 1682" xfId="41289" xr:uid="{00000000-0005-0000-0000-0000449B0000}"/>
    <cellStyle name="Eingabe 2 1683" xfId="41309" xr:uid="{00000000-0005-0000-0000-0000459B0000}"/>
    <cellStyle name="Eingabe 2 1684" xfId="41329" xr:uid="{00000000-0005-0000-0000-0000469B0000}"/>
    <cellStyle name="Eingabe 2 1685" xfId="41356" xr:uid="{00000000-0005-0000-0000-0000479B0000}"/>
    <cellStyle name="Eingabe 2 1686" xfId="41376" xr:uid="{00000000-0005-0000-0000-0000489B0000}"/>
    <cellStyle name="Eingabe 2 1687" xfId="41396" xr:uid="{00000000-0005-0000-0000-0000499B0000}"/>
    <cellStyle name="Eingabe 2 1688" xfId="41416" xr:uid="{00000000-0005-0000-0000-00004A9B0000}"/>
    <cellStyle name="Eingabe 2 1689" xfId="41436" xr:uid="{00000000-0005-0000-0000-00004B9B0000}"/>
    <cellStyle name="Eingabe 2 169" xfId="13558" xr:uid="{00000000-0005-0000-0000-00004C9B0000}"/>
    <cellStyle name="Eingabe 2 1690" xfId="41460" xr:uid="{00000000-0005-0000-0000-00004D9B0000}"/>
    <cellStyle name="Eingabe 2 1691" xfId="41481" xr:uid="{00000000-0005-0000-0000-00004E9B0000}"/>
    <cellStyle name="Eingabe 2 1692" xfId="41501" xr:uid="{00000000-0005-0000-0000-00004F9B0000}"/>
    <cellStyle name="Eingabe 2 1693" xfId="41521" xr:uid="{00000000-0005-0000-0000-0000509B0000}"/>
    <cellStyle name="Eingabe 2 1694" xfId="41541" xr:uid="{00000000-0005-0000-0000-0000519B0000}"/>
    <cellStyle name="Eingabe 2 1695" xfId="41555" xr:uid="{00000000-0005-0000-0000-0000529B0000}"/>
    <cellStyle name="Eingabe 2 1696" xfId="41576" xr:uid="{00000000-0005-0000-0000-0000539B0000}"/>
    <cellStyle name="Eingabe 2 1697" xfId="41596" xr:uid="{00000000-0005-0000-0000-0000549B0000}"/>
    <cellStyle name="Eingabe 2 1698" xfId="41616" xr:uid="{00000000-0005-0000-0000-0000559B0000}"/>
    <cellStyle name="Eingabe 2 1699" xfId="41636" xr:uid="{00000000-0005-0000-0000-0000569B0000}"/>
    <cellStyle name="Eingabe 2 17" xfId="1212" hidden="1" xr:uid="{00000000-0005-0000-0000-0000579B0000}"/>
    <cellStyle name="Eingabe 2 17" xfId="6236" hidden="1" xr:uid="{00000000-0005-0000-0000-0000589B0000}"/>
    <cellStyle name="Eingabe 2 17" xfId="47923" hidden="1" xr:uid="{00000000-0005-0000-0000-0000599B0000}"/>
    <cellStyle name="Eingabe 2 17" xfId="54724" xr:uid="{00000000-0005-0000-0000-00005A9B0000}"/>
    <cellStyle name="Eingabe 2 170" xfId="13440" xr:uid="{00000000-0005-0000-0000-00005B9B0000}"/>
    <cellStyle name="Eingabe 2 1700" xfId="41649" xr:uid="{00000000-0005-0000-0000-00005C9B0000}"/>
    <cellStyle name="Eingabe 2 1701" xfId="41669" xr:uid="{00000000-0005-0000-0000-00005D9B0000}"/>
    <cellStyle name="Eingabe 2 1702" xfId="41689" xr:uid="{00000000-0005-0000-0000-00005E9B0000}"/>
    <cellStyle name="Eingabe 2 1703" xfId="41709" xr:uid="{00000000-0005-0000-0000-00005F9B0000}"/>
    <cellStyle name="Eingabe 2 1704" xfId="41729" xr:uid="{00000000-0005-0000-0000-0000609B0000}"/>
    <cellStyle name="Eingabe 2 1705" xfId="41749" xr:uid="{00000000-0005-0000-0000-0000619B0000}"/>
    <cellStyle name="Eingabe 2 1706" xfId="41769" xr:uid="{00000000-0005-0000-0000-0000629B0000}"/>
    <cellStyle name="Eingabe 2 1707" xfId="41789" xr:uid="{00000000-0005-0000-0000-0000639B0000}"/>
    <cellStyle name="Eingabe 2 1708" xfId="41809" xr:uid="{00000000-0005-0000-0000-0000649B0000}"/>
    <cellStyle name="Eingabe 2 1709" xfId="41829" xr:uid="{00000000-0005-0000-0000-0000659B0000}"/>
    <cellStyle name="Eingabe 2 171" xfId="13299" xr:uid="{00000000-0005-0000-0000-0000669B0000}"/>
    <cellStyle name="Eingabe 2 1710" xfId="41855" xr:uid="{00000000-0005-0000-0000-0000679B0000}"/>
    <cellStyle name="Eingabe 2 1711" xfId="41860" xr:uid="{00000000-0005-0000-0000-0000689B0000}"/>
    <cellStyle name="Eingabe 2 1712" xfId="41891" xr:uid="{00000000-0005-0000-0000-0000699B0000}"/>
    <cellStyle name="Eingabe 2 1713" xfId="41911" xr:uid="{00000000-0005-0000-0000-00006A9B0000}"/>
    <cellStyle name="Eingabe 2 1714" xfId="41931" xr:uid="{00000000-0005-0000-0000-00006B9B0000}"/>
    <cellStyle name="Eingabe 2 1715" xfId="41951" xr:uid="{00000000-0005-0000-0000-00006C9B0000}"/>
    <cellStyle name="Eingabe 2 1716" xfId="41971" xr:uid="{00000000-0005-0000-0000-00006D9B0000}"/>
    <cellStyle name="Eingabe 2 1717" xfId="41985" xr:uid="{00000000-0005-0000-0000-00006E9B0000}"/>
    <cellStyle name="Eingabe 2 1718" xfId="42005" xr:uid="{00000000-0005-0000-0000-00006F9B0000}"/>
    <cellStyle name="Eingabe 2 1719" xfId="42025" xr:uid="{00000000-0005-0000-0000-0000709B0000}"/>
    <cellStyle name="Eingabe 2 172" xfId="13164" xr:uid="{00000000-0005-0000-0000-0000719B0000}"/>
    <cellStyle name="Eingabe 2 1720" xfId="42045" xr:uid="{00000000-0005-0000-0000-0000729B0000}"/>
    <cellStyle name="Eingabe 2 1721" xfId="42065" xr:uid="{00000000-0005-0000-0000-0000739B0000}"/>
    <cellStyle name="Eingabe 2 1722" xfId="7204" xr:uid="{00000000-0005-0000-0000-0000749B0000}"/>
    <cellStyle name="Eingabe 2 1723" xfId="55683" xr:uid="{00000000-0005-0000-0000-0000759B0000}"/>
    <cellStyle name="Eingabe 2 1724" xfId="55684" xr:uid="{00000000-0005-0000-0000-0000769B0000}"/>
    <cellStyle name="Eingabe 2 1725" xfId="55685" xr:uid="{00000000-0005-0000-0000-0000779B0000}"/>
    <cellStyle name="Eingabe 2 1726" xfId="55686" xr:uid="{00000000-0005-0000-0000-0000789B0000}"/>
    <cellStyle name="Eingabe 2 1727" xfId="55687" xr:uid="{00000000-0005-0000-0000-0000799B0000}"/>
    <cellStyle name="Eingabe 2 1728" xfId="55688" xr:uid="{00000000-0005-0000-0000-00007A9B0000}"/>
    <cellStyle name="Eingabe 2 1729" xfId="55689" xr:uid="{00000000-0005-0000-0000-00007B9B0000}"/>
    <cellStyle name="Eingabe 2 173" xfId="13015" xr:uid="{00000000-0005-0000-0000-00007C9B0000}"/>
    <cellStyle name="Eingabe 2 1730" xfId="55690" xr:uid="{00000000-0005-0000-0000-00007D9B0000}"/>
    <cellStyle name="Eingabe 2 1731" xfId="55691" xr:uid="{00000000-0005-0000-0000-00007E9B0000}"/>
    <cellStyle name="Eingabe 2 1732" xfId="55692" xr:uid="{00000000-0005-0000-0000-00007F9B0000}"/>
    <cellStyle name="Eingabe 2 1733" xfId="55693" xr:uid="{00000000-0005-0000-0000-0000809B0000}"/>
    <cellStyle name="Eingabe 2 1734" xfId="55694" xr:uid="{00000000-0005-0000-0000-0000819B0000}"/>
    <cellStyle name="Eingabe 2 1735" xfId="55695" xr:uid="{00000000-0005-0000-0000-0000829B0000}"/>
    <cellStyle name="Eingabe 2 1736" xfId="55696" xr:uid="{00000000-0005-0000-0000-0000839B0000}"/>
    <cellStyle name="Eingabe 2 1737" xfId="55697" xr:uid="{00000000-0005-0000-0000-0000849B0000}"/>
    <cellStyle name="Eingabe 2 1738" xfId="55698" xr:uid="{00000000-0005-0000-0000-0000859B0000}"/>
    <cellStyle name="Eingabe 2 1739" xfId="55699" xr:uid="{00000000-0005-0000-0000-0000869B0000}"/>
    <cellStyle name="Eingabe 2 174" xfId="12904" xr:uid="{00000000-0005-0000-0000-0000879B0000}"/>
    <cellStyle name="Eingabe 2 1740" xfId="55700" xr:uid="{00000000-0005-0000-0000-0000889B0000}"/>
    <cellStyle name="Eingabe 2 1741" xfId="55701" xr:uid="{00000000-0005-0000-0000-0000899B0000}"/>
    <cellStyle name="Eingabe 2 1742" xfId="55702" xr:uid="{00000000-0005-0000-0000-00008A9B0000}"/>
    <cellStyle name="Eingabe 2 1743" xfId="55703" xr:uid="{00000000-0005-0000-0000-00008B9B0000}"/>
    <cellStyle name="Eingabe 2 1744" xfId="55704" xr:uid="{00000000-0005-0000-0000-00008C9B0000}"/>
    <cellStyle name="Eingabe 2 1745" xfId="55705" xr:uid="{00000000-0005-0000-0000-00008D9B0000}"/>
    <cellStyle name="Eingabe 2 1746" xfId="55706" xr:uid="{00000000-0005-0000-0000-00008E9B0000}"/>
    <cellStyle name="Eingabe 2 1747" xfId="55707" xr:uid="{00000000-0005-0000-0000-00008F9B0000}"/>
    <cellStyle name="Eingabe 2 1748" xfId="55708" xr:uid="{00000000-0005-0000-0000-0000909B0000}"/>
    <cellStyle name="Eingabe 2 1749" xfId="55709" xr:uid="{00000000-0005-0000-0000-0000919B0000}"/>
    <cellStyle name="Eingabe 2 175" xfId="12840" xr:uid="{00000000-0005-0000-0000-0000929B0000}"/>
    <cellStyle name="Eingabe 2 1750" xfId="55710" xr:uid="{00000000-0005-0000-0000-0000939B0000}"/>
    <cellStyle name="Eingabe 2 1751" xfId="55711" xr:uid="{00000000-0005-0000-0000-0000949B0000}"/>
    <cellStyle name="Eingabe 2 1752" xfId="55712" xr:uid="{00000000-0005-0000-0000-0000959B0000}"/>
    <cellStyle name="Eingabe 2 1753" xfId="55713" xr:uid="{00000000-0005-0000-0000-0000969B0000}"/>
    <cellStyle name="Eingabe 2 1754" xfId="55714" xr:uid="{00000000-0005-0000-0000-0000979B0000}"/>
    <cellStyle name="Eingabe 2 1755" xfId="55715" xr:uid="{00000000-0005-0000-0000-0000989B0000}"/>
    <cellStyle name="Eingabe 2 1756" xfId="55716" xr:uid="{00000000-0005-0000-0000-0000999B0000}"/>
    <cellStyle name="Eingabe 2 1757" xfId="55717" xr:uid="{00000000-0005-0000-0000-00009A9B0000}"/>
    <cellStyle name="Eingabe 2 1758" xfId="55718" xr:uid="{00000000-0005-0000-0000-00009B9B0000}"/>
    <cellStyle name="Eingabe 2 1759" xfId="55719" xr:uid="{00000000-0005-0000-0000-00009C9B0000}"/>
    <cellStyle name="Eingabe 2 176" xfId="12695" xr:uid="{00000000-0005-0000-0000-00009D9B0000}"/>
    <cellStyle name="Eingabe 2 1760" xfId="55720" xr:uid="{00000000-0005-0000-0000-00009E9B0000}"/>
    <cellStyle name="Eingabe 2 1761" xfId="55721" xr:uid="{00000000-0005-0000-0000-00009F9B0000}"/>
    <cellStyle name="Eingabe 2 1762" xfId="55722" xr:uid="{00000000-0005-0000-0000-0000A09B0000}"/>
    <cellStyle name="Eingabe 2 1763" xfId="55723" xr:uid="{00000000-0005-0000-0000-0000A19B0000}"/>
    <cellStyle name="Eingabe 2 1764" xfId="55724" xr:uid="{00000000-0005-0000-0000-0000A29B0000}"/>
    <cellStyle name="Eingabe 2 1765" xfId="55725" xr:uid="{00000000-0005-0000-0000-0000A39B0000}"/>
    <cellStyle name="Eingabe 2 1766" xfId="55726" xr:uid="{00000000-0005-0000-0000-0000A49B0000}"/>
    <cellStyle name="Eingabe 2 1767" xfId="55727" xr:uid="{00000000-0005-0000-0000-0000A59B0000}"/>
    <cellStyle name="Eingabe 2 1768" xfId="55728" xr:uid="{00000000-0005-0000-0000-0000A69B0000}"/>
    <cellStyle name="Eingabe 2 1769" xfId="55729" xr:uid="{00000000-0005-0000-0000-0000A79B0000}"/>
    <cellStyle name="Eingabe 2 177" xfId="12570" xr:uid="{00000000-0005-0000-0000-0000A89B0000}"/>
    <cellStyle name="Eingabe 2 1770" xfId="55730" xr:uid="{00000000-0005-0000-0000-0000A99B0000}"/>
    <cellStyle name="Eingabe 2 1771" xfId="55731" xr:uid="{00000000-0005-0000-0000-0000AA9B0000}"/>
    <cellStyle name="Eingabe 2 1772" xfId="55732" xr:uid="{00000000-0005-0000-0000-0000AB9B0000}"/>
    <cellStyle name="Eingabe 2 1773" xfId="55733" xr:uid="{00000000-0005-0000-0000-0000AC9B0000}"/>
    <cellStyle name="Eingabe 2 1774" xfId="55734" xr:uid="{00000000-0005-0000-0000-0000AD9B0000}"/>
    <cellStyle name="Eingabe 2 1775" xfId="55735" xr:uid="{00000000-0005-0000-0000-0000AE9B0000}"/>
    <cellStyle name="Eingabe 2 1776" xfId="55736" xr:uid="{00000000-0005-0000-0000-0000AF9B0000}"/>
    <cellStyle name="Eingabe 2 1777" xfId="55737" xr:uid="{00000000-0005-0000-0000-0000B09B0000}"/>
    <cellStyle name="Eingabe 2 1778" xfId="55738" xr:uid="{00000000-0005-0000-0000-0000B19B0000}"/>
    <cellStyle name="Eingabe 2 1779" xfId="55739" xr:uid="{00000000-0005-0000-0000-0000B29B0000}"/>
    <cellStyle name="Eingabe 2 178" xfId="12457" xr:uid="{00000000-0005-0000-0000-0000B39B0000}"/>
    <cellStyle name="Eingabe 2 1780" xfId="55740" xr:uid="{00000000-0005-0000-0000-0000B49B0000}"/>
    <cellStyle name="Eingabe 2 1781" xfId="55741" xr:uid="{00000000-0005-0000-0000-0000B59B0000}"/>
    <cellStyle name="Eingabe 2 1782" xfId="55742" xr:uid="{00000000-0005-0000-0000-0000B69B0000}"/>
    <cellStyle name="Eingabe 2 1783" xfId="55743" xr:uid="{00000000-0005-0000-0000-0000B79B0000}"/>
    <cellStyle name="Eingabe 2 1784" xfId="55744" xr:uid="{00000000-0005-0000-0000-0000B89B0000}"/>
    <cellStyle name="Eingabe 2 1785" xfId="55745" xr:uid="{00000000-0005-0000-0000-0000B99B0000}"/>
    <cellStyle name="Eingabe 2 1786" xfId="55746" xr:uid="{00000000-0005-0000-0000-0000BA9B0000}"/>
    <cellStyle name="Eingabe 2 1787" xfId="55747" xr:uid="{00000000-0005-0000-0000-0000BB9B0000}"/>
    <cellStyle name="Eingabe 2 1788" xfId="55748" xr:uid="{00000000-0005-0000-0000-0000BC9B0000}"/>
    <cellStyle name="Eingabe 2 1789" xfId="55749" xr:uid="{00000000-0005-0000-0000-0000BD9B0000}"/>
    <cellStyle name="Eingabe 2 179" xfId="12352" xr:uid="{00000000-0005-0000-0000-0000BE9B0000}"/>
    <cellStyle name="Eingabe 2 1790" xfId="55750" xr:uid="{00000000-0005-0000-0000-0000BF9B0000}"/>
    <cellStyle name="Eingabe 2 1791" xfId="55751" xr:uid="{00000000-0005-0000-0000-0000C09B0000}"/>
    <cellStyle name="Eingabe 2 1792" xfId="55752" xr:uid="{00000000-0005-0000-0000-0000C19B0000}"/>
    <cellStyle name="Eingabe 2 1793" xfId="55753" xr:uid="{00000000-0005-0000-0000-0000C29B0000}"/>
    <cellStyle name="Eingabe 2 1794" xfId="55754" xr:uid="{00000000-0005-0000-0000-0000C39B0000}"/>
    <cellStyle name="Eingabe 2 1795" xfId="55755" xr:uid="{00000000-0005-0000-0000-0000C49B0000}"/>
    <cellStyle name="Eingabe 2 1796" xfId="55756" xr:uid="{00000000-0005-0000-0000-0000C59B0000}"/>
    <cellStyle name="Eingabe 2 1797" xfId="55757" xr:uid="{00000000-0005-0000-0000-0000C69B0000}"/>
    <cellStyle name="Eingabe 2 1798" xfId="55758" xr:uid="{00000000-0005-0000-0000-0000C79B0000}"/>
    <cellStyle name="Eingabe 2 1799" xfId="55759" xr:uid="{00000000-0005-0000-0000-0000C89B0000}"/>
    <cellStyle name="Eingabe 2 18" xfId="1254" hidden="1" xr:uid="{00000000-0005-0000-0000-0000C99B0000}"/>
    <cellStyle name="Eingabe 2 18" xfId="6183" hidden="1" xr:uid="{00000000-0005-0000-0000-0000CA9B0000}"/>
    <cellStyle name="Eingabe 2 18" xfId="47869" hidden="1" xr:uid="{00000000-0005-0000-0000-0000CB9B0000}"/>
    <cellStyle name="Eingabe 2 18" xfId="54670" xr:uid="{00000000-0005-0000-0000-0000CC9B0000}"/>
    <cellStyle name="Eingabe 2 180" xfId="12252" xr:uid="{00000000-0005-0000-0000-0000CD9B0000}"/>
    <cellStyle name="Eingabe 2 1800" xfId="55760" xr:uid="{00000000-0005-0000-0000-0000CE9B0000}"/>
    <cellStyle name="Eingabe 2 1801" xfId="55761" xr:uid="{00000000-0005-0000-0000-0000CF9B0000}"/>
    <cellStyle name="Eingabe 2 1802" xfId="55762" xr:uid="{00000000-0005-0000-0000-0000D09B0000}"/>
    <cellStyle name="Eingabe 2 1803" xfId="55763" xr:uid="{00000000-0005-0000-0000-0000D19B0000}"/>
    <cellStyle name="Eingabe 2 1804" xfId="55764" xr:uid="{00000000-0005-0000-0000-0000D29B0000}"/>
    <cellStyle name="Eingabe 2 1805" xfId="55765" xr:uid="{00000000-0005-0000-0000-0000D39B0000}"/>
    <cellStyle name="Eingabe 2 1806" xfId="55766" xr:uid="{00000000-0005-0000-0000-0000D49B0000}"/>
    <cellStyle name="Eingabe 2 1807" xfId="55767" xr:uid="{00000000-0005-0000-0000-0000D59B0000}"/>
    <cellStyle name="Eingabe 2 1808" xfId="55768" xr:uid="{00000000-0005-0000-0000-0000D69B0000}"/>
    <cellStyle name="Eingabe 2 1809" xfId="55769" xr:uid="{00000000-0005-0000-0000-0000D79B0000}"/>
    <cellStyle name="Eingabe 2 181" xfId="12126" xr:uid="{00000000-0005-0000-0000-0000D89B0000}"/>
    <cellStyle name="Eingabe 2 1810" xfId="55770" xr:uid="{00000000-0005-0000-0000-0000D99B0000}"/>
    <cellStyle name="Eingabe 2 1811" xfId="55771" xr:uid="{00000000-0005-0000-0000-0000DA9B0000}"/>
    <cellStyle name="Eingabe 2 1812" xfId="55772" xr:uid="{00000000-0005-0000-0000-0000DB9B0000}"/>
    <cellStyle name="Eingabe 2 1813" xfId="55773" xr:uid="{00000000-0005-0000-0000-0000DC9B0000}"/>
    <cellStyle name="Eingabe 2 1814" xfId="55774" xr:uid="{00000000-0005-0000-0000-0000DD9B0000}"/>
    <cellStyle name="Eingabe 2 1815" xfId="55775" xr:uid="{00000000-0005-0000-0000-0000DE9B0000}"/>
    <cellStyle name="Eingabe 2 1816" xfId="55776" xr:uid="{00000000-0005-0000-0000-0000DF9B0000}"/>
    <cellStyle name="Eingabe 2 1817" xfId="55777" xr:uid="{00000000-0005-0000-0000-0000E09B0000}"/>
    <cellStyle name="Eingabe 2 1818" xfId="55778" xr:uid="{00000000-0005-0000-0000-0000E19B0000}"/>
    <cellStyle name="Eingabe 2 1819" xfId="55779" xr:uid="{00000000-0005-0000-0000-0000E29B0000}"/>
    <cellStyle name="Eingabe 2 182" xfId="11984" xr:uid="{00000000-0005-0000-0000-0000E39B0000}"/>
    <cellStyle name="Eingabe 2 1820" xfId="55780" xr:uid="{00000000-0005-0000-0000-0000E49B0000}"/>
    <cellStyle name="Eingabe 2 1821" xfId="55781" xr:uid="{00000000-0005-0000-0000-0000E59B0000}"/>
    <cellStyle name="Eingabe 2 1822" xfId="55782" xr:uid="{00000000-0005-0000-0000-0000E69B0000}"/>
    <cellStyle name="Eingabe 2 1823" xfId="55783" xr:uid="{00000000-0005-0000-0000-0000E79B0000}"/>
    <cellStyle name="Eingabe 2 1824" xfId="55784" xr:uid="{00000000-0005-0000-0000-0000E89B0000}"/>
    <cellStyle name="Eingabe 2 1825" xfId="55785" xr:uid="{00000000-0005-0000-0000-0000E99B0000}"/>
    <cellStyle name="Eingabe 2 1826" xfId="55786" xr:uid="{00000000-0005-0000-0000-0000EA9B0000}"/>
    <cellStyle name="Eingabe 2 1827" xfId="55787" xr:uid="{00000000-0005-0000-0000-0000EB9B0000}"/>
    <cellStyle name="Eingabe 2 1828" xfId="55788" xr:uid="{00000000-0005-0000-0000-0000EC9B0000}"/>
    <cellStyle name="Eingabe 2 1829" xfId="55789" xr:uid="{00000000-0005-0000-0000-0000ED9B0000}"/>
    <cellStyle name="Eingabe 2 183" xfId="11867" xr:uid="{00000000-0005-0000-0000-0000EE9B0000}"/>
    <cellStyle name="Eingabe 2 1830" xfId="55790" xr:uid="{00000000-0005-0000-0000-0000EF9B0000}"/>
    <cellStyle name="Eingabe 2 1831" xfId="55791" xr:uid="{00000000-0005-0000-0000-0000F09B0000}"/>
    <cellStyle name="Eingabe 2 1832" xfId="55792" xr:uid="{00000000-0005-0000-0000-0000F19B0000}"/>
    <cellStyle name="Eingabe 2 1833" xfId="55793" xr:uid="{00000000-0005-0000-0000-0000F29B0000}"/>
    <cellStyle name="Eingabe 2 1834" xfId="55794" xr:uid="{00000000-0005-0000-0000-0000F39B0000}"/>
    <cellStyle name="Eingabe 2 1835" xfId="55795" xr:uid="{00000000-0005-0000-0000-0000F49B0000}"/>
    <cellStyle name="Eingabe 2 1836" xfId="55796" xr:uid="{00000000-0005-0000-0000-0000F59B0000}"/>
    <cellStyle name="Eingabe 2 1837" xfId="55797" xr:uid="{00000000-0005-0000-0000-0000F69B0000}"/>
    <cellStyle name="Eingabe 2 1838" xfId="55798" xr:uid="{00000000-0005-0000-0000-0000F79B0000}"/>
    <cellStyle name="Eingabe 2 1839" xfId="55799" xr:uid="{00000000-0005-0000-0000-0000F89B0000}"/>
    <cellStyle name="Eingabe 2 184" xfId="11770" xr:uid="{00000000-0005-0000-0000-0000F99B0000}"/>
    <cellStyle name="Eingabe 2 1840" xfId="55800" xr:uid="{00000000-0005-0000-0000-0000FA9B0000}"/>
    <cellStyle name="Eingabe 2 1841" xfId="55801" xr:uid="{00000000-0005-0000-0000-0000FB9B0000}"/>
    <cellStyle name="Eingabe 2 1842" xfId="55802" xr:uid="{00000000-0005-0000-0000-0000FC9B0000}"/>
    <cellStyle name="Eingabe 2 1843" xfId="55803" xr:uid="{00000000-0005-0000-0000-0000FD9B0000}"/>
    <cellStyle name="Eingabe 2 1844" xfId="55804" xr:uid="{00000000-0005-0000-0000-0000FE9B0000}"/>
    <cellStyle name="Eingabe 2 1845" xfId="55805" xr:uid="{00000000-0005-0000-0000-0000FF9B0000}"/>
    <cellStyle name="Eingabe 2 1846" xfId="55806" xr:uid="{00000000-0005-0000-0000-0000009C0000}"/>
    <cellStyle name="Eingabe 2 1847" xfId="55807" xr:uid="{00000000-0005-0000-0000-0000019C0000}"/>
    <cellStyle name="Eingabe 2 1848" xfId="55808" xr:uid="{00000000-0005-0000-0000-0000029C0000}"/>
    <cellStyle name="Eingabe 2 1849" xfId="55809" xr:uid="{00000000-0005-0000-0000-0000039C0000}"/>
    <cellStyle name="Eingabe 2 185" xfId="11664" xr:uid="{00000000-0005-0000-0000-0000049C0000}"/>
    <cellStyle name="Eingabe 2 1850" xfId="55810" xr:uid="{00000000-0005-0000-0000-0000059C0000}"/>
    <cellStyle name="Eingabe 2 1851" xfId="55811" xr:uid="{00000000-0005-0000-0000-0000069C0000}"/>
    <cellStyle name="Eingabe 2 1852" xfId="55812" xr:uid="{00000000-0005-0000-0000-0000079C0000}"/>
    <cellStyle name="Eingabe 2 1853" xfId="55813" xr:uid="{00000000-0005-0000-0000-0000089C0000}"/>
    <cellStyle name="Eingabe 2 1854" xfId="55814" xr:uid="{00000000-0005-0000-0000-0000099C0000}"/>
    <cellStyle name="Eingabe 2 1855" xfId="55815" xr:uid="{00000000-0005-0000-0000-00000A9C0000}"/>
    <cellStyle name="Eingabe 2 1856" xfId="55816" xr:uid="{00000000-0005-0000-0000-00000B9C0000}"/>
    <cellStyle name="Eingabe 2 1857" xfId="55817" xr:uid="{00000000-0005-0000-0000-00000C9C0000}"/>
    <cellStyle name="Eingabe 2 1858" xfId="55818" xr:uid="{00000000-0005-0000-0000-00000D9C0000}"/>
    <cellStyle name="Eingabe 2 1859" xfId="55819" xr:uid="{00000000-0005-0000-0000-00000E9C0000}"/>
    <cellStyle name="Eingabe 2 186" xfId="11582" xr:uid="{00000000-0005-0000-0000-00000F9C0000}"/>
    <cellStyle name="Eingabe 2 1860" xfId="55820" xr:uid="{00000000-0005-0000-0000-0000109C0000}"/>
    <cellStyle name="Eingabe 2 1861" xfId="55821" xr:uid="{00000000-0005-0000-0000-0000119C0000}"/>
    <cellStyle name="Eingabe 2 1862" xfId="55822" xr:uid="{00000000-0005-0000-0000-0000129C0000}"/>
    <cellStyle name="Eingabe 2 1863" xfId="55823" xr:uid="{00000000-0005-0000-0000-0000139C0000}"/>
    <cellStyle name="Eingabe 2 1864" xfId="55824" xr:uid="{00000000-0005-0000-0000-0000149C0000}"/>
    <cellStyle name="Eingabe 2 1865" xfId="55825" xr:uid="{00000000-0005-0000-0000-0000159C0000}"/>
    <cellStyle name="Eingabe 2 1866" xfId="55826" xr:uid="{00000000-0005-0000-0000-0000169C0000}"/>
    <cellStyle name="Eingabe 2 1867" xfId="55827" xr:uid="{00000000-0005-0000-0000-0000179C0000}"/>
    <cellStyle name="Eingabe 2 1868" xfId="55828" xr:uid="{00000000-0005-0000-0000-0000189C0000}"/>
    <cellStyle name="Eingabe 2 1869" xfId="55829" xr:uid="{00000000-0005-0000-0000-0000199C0000}"/>
    <cellStyle name="Eingabe 2 187" xfId="11475" xr:uid="{00000000-0005-0000-0000-00001A9C0000}"/>
    <cellStyle name="Eingabe 2 1870" xfId="55830" xr:uid="{00000000-0005-0000-0000-00001B9C0000}"/>
    <cellStyle name="Eingabe 2 1871" xfId="55831" xr:uid="{00000000-0005-0000-0000-00001C9C0000}"/>
    <cellStyle name="Eingabe 2 1872" xfId="55832" xr:uid="{00000000-0005-0000-0000-00001D9C0000}"/>
    <cellStyle name="Eingabe 2 1873" xfId="55833" xr:uid="{00000000-0005-0000-0000-00001E9C0000}"/>
    <cellStyle name="Eingabe 2 1874" xfId="55834" xr:uid="{00000000-0005-0000-0000-00001F9C0000}"/>
    <cellStyle name="Eingabe 2 1875" xfId="55835" xr:uid="{00000000-0005-0000-0000-0000209C0000}"/>
    <cellStyle name="Eingabe 2 1876" xfId="55836" xr:uid="{00000000-0005-0000-0000-0000219C0000}"/>
    <cellStyle name="Eingabe 2 1877" xfId="55837" xr:uid="{00000000-0005-0000-0000-0000229C0000}"/>
    <cellStyle name="Eingabe 2 1878" xfId="55838" xr:uid="{00000000-0005-0000-0000-0000239C0000}"/>
    <cellStyle name="Eingabe 2 1879" xfId="55839" xr:uid="{00000000-0005-0000-0000-0000249C0000}"/>
    <cellStyle name="Eingabe 2 188" xfId="11353" xr:uid="{00000000-0005-0000-0000-0000259C0000}"/>
    <cellStyle name="Eingabe 2 1880" xfId="55840" xr:uid="{00000000-0005-0000-0000-0000269C0000}"/>
    <cellStyle name="Eingabe 2 1881" xfId="55841" xr:uid="{00000000-0005-0000-0000-0000279C0000}"/>
    <cellStyle name="Eingabe 2 1882" xfId="55842" xr:uid="{00000000-0005-0000-0000-0000289C0000}"/>
    <cellStyle name="Eingabe 2 1883" xfId="55843" xr:uid="{00000000-0005-0000-0000-0000299C0000}"/>
    <cellStyle name="Eingabe 2 1884" xfId="55844" xr:uid="{00000000-0005-0000-0000-00002A9C0000}"/>
    <cellStyle name="Eingabe 2 1885" xfId="55845" xr:uid="{00000000-0005-0000-0000-00002B9C0000}"/>
    <cellStyle name="Eingabe 2 1886" xfId="55846" xr:uid="{00000000-0005-0000-0000-00002C9C0000}"/>
    <cellStyle name="Eingabe 2 1887" xfId="55847" xr:uid="{00000000-0005-0000-0000-00002D9C0000}"/>
    <cellStyle name="Eingabe 2 1888" xfId="55848" xr:uid="{00000000-0005-0000-0000-00002E9C0000}"/>
    <cellStyle name="Eingabe 2 1889" xfId="55849" xr:uid="{00000000-0005-0000-0000-00002F9C0000}"/>
    <cellStyle name="Eingabe 2 189" xfId="11252" xr:uid="{00000000-0005-0000-0000-0000309C0000}"/>
    <cellStyle name="Eingabe 2 1890" xfId="55850" xr:uid="{00000000-0005-0000-0000-0000319C0000}"/>
    <cellStyle name="Eingabe 2 1891" xfId="55851" xr:uid="{00000000-0005-0000-0000-0000329C0000}"/>
    <cellStyle name="Eingabe 2 1892" xfId="55852" xr:uid="{00000000-0005-0000-0000-0000339C0000}"/>
    <cellStyle name="Eingabe 2 1893" xfId="55853" xr:uid="{00000000-0005-0000-0000-0000349C0000}"/>
    <cellStyle name="Eingabe 2 1894" xfId="55854" xr:uid="{00000000-0005-0000-0000-0000359C0000}"/>
    <cellStyle name="Eingabe 2 1895" xfId="55855" xr:uid="{00000000-0005-0000-0000-0000369C0000}"/>
    <cellStyle name="Eingabe 2 1896" xfId="55856" xr:uid="{00000000-0005-0000-0000-0000379C0000}"/>
    <cellStyle name="Eingabe 2 1897" xfId="55857" xr:uid="{00000000-0005-0000-0000-0000389C0000}"/>
    <cellStyle name="Eingabe 2 1898" xfId="55858" xr:uid="{00000000-0005-0000-0000-0000399C0000}"/>
    <cellStyle name="Eingabe 2 1899" xfId="55859" xr:uid="{00000000-0005-0000-0000-00003A9C0000}"/>
    <cellStyle name="Eingabe 2 19" xfId="1316" hidden="1" xr:uid="{00000000-0005-0000-0000-00003B9C0000}"/>
    <cellStyle name="Eingabe 2 19" xfId="6130" hidden="1" xr:uid="{00000000-0005-0000-0000-00003C9C0000}"/>
    <cellStyle name="Eingabe 2 19" xfId="47817" hidden="1" xr:uid="{00000000-0005-0000-0000-00003D9C0000}"/>
    <cellStyle name="Eingabe 2 19" xfId="54618" xr:uid="{00000000-0005-0000-0000-00003E9C0000}"/>
    <cellStyle name="Eingabe 2 190" xfId="11145" xr:uid="{00000000-0005-0000-0000-00003F9C0000}"/>
    <cellStyle name="Eingabe 2 1900" xfId="55860" xr:uid="{00000000-0005-0000-0000-0000409C0000}"/>
    <cellStyle name="Eingabe 2 1901" xfId="55861" xr:uid="{00000000-0005-0000-0000-0000419C0000}"/>
    <cellStyle name="Eingabe 2 1902" xfId="55862" xr:uid="{00000000-0005-0000-0000-0000429C0000}"/>
    <cellStyle name="Eingabe 2 1903" xfId="55863" xr:uid="{00000000-0005-0000-0000-0000439C0000}"/>
    <cellStyle name="Eingabe 2 1904" xfId="55864" xr:uid="{00000000-0005-0000-0000-0000449C0000}"/>
    <cellStyle name="Eingabe 2 1905" xfId="55865" xr:uid="{00000000-0005-0000-0000-0000459C0000}"/>
    <cellStyle name="Eingabe 2 1906" xfId="55866" xr:uid="{00000000-0005-0000-0000-0000469C0000}"/>
    <cellStyle name="Eingabe 2 1907" xfId="55867" xr:uid="{00000000-0005-0000-0000-0000479C0000}"/>
    <cellStyle name="Eingabe 2 1908" xfId="55868" xr:uid="{00000000-0005-0000-0000-0000489C0000}"/>
    <cellStyle name="Eingabe 2 1909" xfId="55869" xr:uid="{00000000-0005-0000-0000-0000499C0000}"/>
    <cellStyle name="Eingabe 2 191" xfId="11047" xr:uid="{00000000-0005-0000-0000-00004A9C0000}"/>
    <cellStyle name="Eingabe 2 1910" xfId="55870" xr:uid="{00000000-0005-0000-0000-00004B9C0000}"/>
    <cellStyle name="Eingabe 2 1911" xfId="55871" xr:uid="{00000000-0005-0000-0000-00004C9C0000}"/>
    <cellStyle name="Eingabe 2 1912" xfId="55872" xr:uid="{00000000-0005-0000-0000-00004D9C0000}"/>
    <cellStyle name="Eingabe 2 1913" xfId="55873" xr:uid="{00000000-0005-0000-0000-00004E9C0000}"/>
    <cellStyle name="Eingabe 2 1914" xfId="55874" xr:uid="{00000000-0005-0000-0000-00004F9C0000}"/>
    <cellStyle name="Eingabe 2 1915" xfId="55875" xr:uid="{00000000-0005-0000-0000-0000509C0000}"/>
    <cellStyle name="Eingabe 2 1916" xfId="55876" xr:uid="{00000000-0005-0000-0000-0000519C0000}"/>
    <cellStyle name="Eingabe 2 1917" xfId="55877" xr:uid="{00000000-0005-0000-0000-0000529C0000}"/>
    <cellStyle name="Eingabe 2 1918" xfId="55878" xr:uid="{00000000-0005-0000-0000-0000539C0000}"/>
    <cellStyle name="Eingabe 2 1919" xfId="55879" xr:uid="{00000000-0005-0000-0000-0000549C0000}"/>
    <cellStyle name="Eingabe 2 192" xfId="10937" xr:uid="{00000000-0005-0000-0000-0000559C0000}"/>
    <cellStyle name="Eingabe 2 1920" xfId="55880" xr:uid="{00000000-0005-0000-0000-0000569C0000}"/>
    <cellStyle name="Eingabe 2 1921" xfId="55881" xr:uid="{00000000-0005-0000-0000-0000579C0000}"/>
    <cellStyle name="Eingabe 2 1922" xfId="55882" xr:uid="{00000000-0005-0000-0000-0000589C0000}"/>
    <cellStyle name="Eingabe 2 1923" xfId="55883" xr:uid="{00000000-0005-0000-0000-0000599C0000}"/>
    <cellStyle name="Eingabe 2 1924" xfId="55884" xr:uid="{00000000-0005-0000-0000-00005A9C0000}"/>
    <cellStyle name="Eingabe 2 1925" xfId="55885" xr:uid="{00000000-0005-0000-0000-00005B9C0000}"/>
    <cellStyle name="Eingabe 2 1926" xfId="55886" xr:uid="{00000000-0005-0000-0000-00005C9C0000}"/>
    <cellStyle name="Eingabe 2 1927" xfId="55887" xr:uid="{00000000-0005-0000-0000-00005D9C0000}"/>
    <cellStyle name="Eingabe 2 1928" xfId="55888" xr:uid="{00000000-0005-0000-0000-00005E9C0000}"/>
    <cellStyle name="Eingabe 2 1929" xfId="55889" xr:uid="{00000000-0005-0000-0000-00005F9C0000}"/>
    <cellStyle name="Eingabe 2 193" xfId="10826" xr:uid="{00000000-0005-0000-0000-0000609C0000}"/>
    <cellStyle name="Eingabe 2 1930" xfId="55890" xr:uid="{00000000-0005-0000-0000-0000619C0000}"/>
    <cellStyle name="Eingabe 2 1931" xfId="55891" xr:uid="{00000000-0005-0000-0000-0000629C0000}"/>
    <cellStyle name="Eingabe 2 1932" xfId="55892" xr:uid="{00000000-0005-0000-0000-0000639C0000}"/>
    <cellStyle name="Eingabe 2 1933" xfId="55893" xr:uid="{00000000-0005-0000-0000-0000649C0000}"/>
    <cellStyle name="Eingabe 2 1934" xfId="55894" xr:uid="{00000000-0005-0000-0000-0000659C0000}"/>
    <cellStyle name="Eingabe 2 1935" xfId="55895" xr:uid="{00000000-0005-0000-0000-0000669C0000}"/>
    <cellStyle name="Eingabe 2 1936" xfId="55896" xr:uid="{00000000-0005-0000-0000-0000679C0000}"/>
    <cellStyle name="Eingabe 2 1937" xfId="55897" xr:uid="{00000000-0005-0000-0000-0000689C0000}"/>
    <cellStyle name="Eingabe 2 1938" xfId="55898" xr:uid="{00000000-0005-0000-0000-0000699C0000}"/>
    <cellStyle name="Eingabe 2 1939" xfId="55899" xr:uid="{00000000-0005-0000-0000-00006A9C0000}"/>
    <cellStyle name="Eingabe 2 194" xfId="10724" xr:uid="{00000000-0005-0000-0000-00006B9C0000}"/>
    <cellStyle name="Eingabe 2 1940" xfId="55900" xr:uid="{00000000-0005-0000-0000-00006C9C0000}"/>
    <cellStyle name="Eingabe 2 1941" xfId="55901" xr:uid="{00000000-0005-0000-0000-00006D9C0000}"/>
    <cellStyle name="Eingabe 2 1942" xfId="55902" xr:uid="{00000000-0005-0000-0000-00006E9C0000}"/>
    <cellStyle name="Eingabe 2 1943" xfId="55903" xr:uid="{00000000-0005-0000-0000-00006F9C0000}"/>
    <cellStyle name="Eingabe 2 1944" xfId="55904" xr:uid="{00000000-0005-0000-0000-0000709C0000}"/>
    <cellStyle name="Eingabe 2 1945" xfId="55905" xr:uid="{00000000-0005-0000-0000-0000719C0000}"/>
    <cellStyle name="Eingabe 2 1946" xfId="55906" xr:uid="{00000000-0005-0000-0000-0000729C0000}"/>
    <cellStyle name="Eingabe 2 1947" xfId="55907" xr:uid="{00000000-0005-0000-0000-0000739C0000}"/>
    <cellStyle name="Eingabe 2 1948" xfId="55908" xr:uid="{00000000-0005-0000-0000-0000749C0000}"/>
    <cellStyle name="Eingabe 2 1949" xfId="55909" xr:uid="{00000000-0005-0000-0000-0000759C0000}"/>
    <cellStyle name="Eingabe 2 195" xfId="10611" xr:uid="{00000000-0005-0000-0000-0000769C0000}"/>
    <cellStyle name="Eingabe 2 1950" xfId="55910" xr:uid="{00000000-0005-0000-0000-0000779C0000}"/>
    <cellStyle name="Eingabe 2 1951" xfId="55911" xr:uid="{00000000-0005-0000-0000-0000789C0000}"/>
    <cellStyle name="Eingabe 2 1952" xfId="55912" xr:uid="{00000000-0005-0000-0000-0000799C0000}"/>
    <cellStyle name="Eingabe 2 1953" xfId="55913" xr:uid="{00000000-0005-0000-0000-00007A9C0000}"/>
    <cellStyle name="Eingabe 2 1954" xfId="55914" xr:uid="{00000000-0005-0000-0000-00007B9C0000}"/>
    <cellStyle name="Eingabe 2 1955" xfId="55915" xr:uid="{00000000-0005-0000-0000-00007C9C0000}"/>
    <cellStyle name="Eingabe 2 1956" xfId="55916" xr:uid="{00000000-0005-0000-0000-00007D9C0000}"/>
    <cellStyle name="Eingabe 2 1957" xfId="55917" xr:uid="{00000000-0005-0000-0000-00007E9C0000}"/>
    <cellStyle name="Eingabe 2 1958" xfId="55918" xr:uid="{00000000-0005-0000-0000-00007F9C0000}"/>
    <cellStyle name="Eingabe 2 1959" xfId="55919" xr:uid="{00000000-0005-0000-0000-0000809C0000}"/>
    <cellStyle name="Eingabe 2 196" xfId="10471" xr:uid="{00000000-0005-0000-0000-0000819C0000}"/>
    <cellStyle name="Eingabe 2 1960" xfId="55920" xr:uid="{00000000-0005-0000-0000-0000829C0000}"/>
    <cellStyle name="Eingabe 2 1961" xfId="55921" xr:uid="{00000000-0005-0000-0000-0000839C0000}"/>
    <cellStyle name="Eingabe 2 1962" xfId="55922" xr:uid="{00000000-0005-0000-0000-0000849C0000}"/>
    <cellStyle name="Eingabe 2 1963" xfId="55923" xr:uid="{00000000-0005-0000-0000-0000859C0000}"/>
    <cellStyle name="Eingabe 2 1964" xfId="55924" xr:uid="{00000000-0005-0000-0000-0000869C0000}"/>
    <cellStyle name="Eingabe 2 1965" xfId="55925" xr:uid="{00000000-0005-0000-0000-0000879C0000}"/>
    <cellStyle name="Eingabe 2 1966" xfId="55926" xr:uid="{00000000-0005-0000-0000-0000889C0000}"/>
    <cellStyle name="Eingabe 2 1967" xfId="55927" xr:uid="{00000000-0005-0000-0000-0000899C0000}"/>
    <cellStyle name="Eingabe 2 1968" xfId="55928" xr:uid="{00000000-0005-0000-0000-00008A9C0000}"/>
    <cellStyle name="Eingabe 2 1969" xfId="55929" xr:uid="{00000000-0005-0000-0000-00008B9C0000}"/>
    <cellStyle name="Eingabe 2 197" xfId="10346" xr:uid="{00000000-0005-0000-0000-00008C9C0000}"/>
    <cellStyle name="Eingabe 2 1970" xfId="55930" xr:uid="{00000000-0005-0000-0000-00008D9C0000}"/>
    <cellStyle name="Eingabe 2 1971" xfId="55931" xr:uid="{00000000-0005-0000-0000-00008E9C0000}"/>
    <cellStyle name="Eingabe 2 1972" xfId="55932" xr:uid="{00000000-0005-0000-0000-00008F9C0000}"/>
    <cellStyle name="Eingabe 2 1973" xfId="55933" xr:uid="{00000000-0005-0000-0000-0000909C0000}"/>
    <cellStyle name="Eingabe 2 1974" xfId="55934" xr:uid="{00000000-0005-0000-0000-0000919C0000}"/>
    <cellStyle name="Eingabe 2 1975" xfId="55935" xr:uid="{00000000-0005-0000-0000-0000929C0000}"/>
    <cellStyle name="Eingabe 2 1976" xfId="55936" xr:uid="{00000000-0005-0000-0000-0000939C0000}"/>
    <cellStyle name="Eingabe 2 1977" xfId="55937" xr:uid="{00000000-0005-0000-0000-0000949C0000}"/>
    <cellStyle name="Eingabe 2 1978" xfId="55938" xr:uid="{00000000-0005-0000-0000-0000959C0000}"/>
    <cellStyle name="Eingabe 2 1979" xfId="55939" xr:uid="{00000000-0005-0000-0000-0000969C0000}"/>
    <cellStyle name="Eingabe 2 198" xfId="10237" xr:uid="{00000000-0005-0000-0000-0000979C0000}"/>
    <cellStyle name="Eingabe 2 1980" xfId="55940" xr:uid="{00000000-0005-0000-0000-0000989C0000}"/>
    <cellStyle name="Eingabe 2 1981" xfId="55941" xr:uid="{00000000-0005-0000-0000-0000999C0000}"/>
    <cellStyle name="Eingabe 2 1982" xfId="55942" xr:uid="{00000000-0005-0000-0000-00009A9C0000}"/>
    <cellStyle name="Eingabe 2 1983" xfId="55943" xr:uid="{00000000-0005-0000-0000-00009B9C0000}"/>
    <cellStyle name="Eingabe 2 1984" xfId="55944" xr:uid="{00000000-0005-0000-0000-00009C9C0000}"/>
    <cellStyle name="Eingabe 2 1985" xfId="55945" xr:uid="{00000000-0005-0000-0000-00009D9C0000}"/>
    <cellStyle name="Eingabe 2 1986" xfId="55946" xr:uid="{00000000-0005-0000-0000-00009E9C0000}"/>
    <cellStyle name="Eingabe 2 1987" xfId="55947" xr:uid="{00000000-0005-0000-0000-00009F9C0000}"/>
    <cellStyle name="Eingabe 2 1988" xfId="55948" xr:uid="{00000000-0005-0000-0000-0000A09C0000}"/>
    <cellStyle name="Eingabe 2 1989" xfId="55949" xr:uid="{00000000-0005-0000-0000-0000A19C0000}"/>
    <cellStyle name="Eingabe 2 199" xfId="10128" xr:uid="{00000000-0005-0000-0000-0000A29C0000}"/>
    <cellStyle name="Eingabe 2 1990" xfId="55950" xr:uid="{00000000-0005-0000-0000-0000A39C0000}"/>
    <cellStyle name="Eingabe 2 1991" xfId="55951" xr:uid="{00000000-0005-0000-0000-0000A49C0000}"/>
    <cellStyle name="Eingabe 2 1992" xfId="55952" xr:uid="{00000000-0005-0000-0000-0000A59C0000}"/>
    <cellStyle name="Eingabe 2 1993" xfId="55953" xr:uid="{00000000-0005-0000-0000-0000A69C0000}"/>
    <cellStyle name="Eingabe 2 1994" xfId="55954" xr:uid="{00000000-0005-0000-0000-0000A79C0000}"/>
    <cellStyle name="Eingabe 2 1995" xfId="55955" xr:uid="{00000000-0005-0000-0000-0000A89C0000}"/>
    <cellStyle name="Eingabe 2 1996" xfId="55956" xr:uid="{00000000-0005-0000-0000-0000A99C0000}"/>
    <cellStyle name="Eingabe 2 1997" xfId="55957" xr:uid="{00000000-0005-0000-0000-0000AA9C0000}"/>
    <cellStyle name="Eingabe 2 1998" xfId="55958" xr:uid="{00000000-0005-0000-0000-0000AB9C0000}"/>
    <cellStyle name="Eingabe 2 1999" xfId="55959" xr:uid="{00000000-0005-0000-0000-0000AC9C0000}"/>
    <cellStyle name="Eingabe 2 2" xfId="313" xr:uid="{00000000-0005-0000-0000-0000AD9C0000}"/>
    <cellStyle name="Eingabe 2 2 2" xfId="7205" xr:uid="{00000000-0005-0000-0000-0000AE9C0000}"/>
    <cellStyle name="Eingabe 2 20" xfId="1375" hidden="1" xr:uid="{00000000-0005-0000-0000-0000AF9C0000}"/>
    <cellStyle name="Eingabe 2 20" xfId="6063" hidden="1" xr:uid="{00000000-0005-0000-0000-0000B09C0000}"/>
    <cellStyle name="Eingabe 2 20" xfId="47751" hidden="1" xr:uid="{00000000-0005-0000-0000-0000B19C0000}"/>
    <cellStyle name="Eingabe 2 20" xfId="54552" xr:uid="{00000000-0005-0000-0000-0000B29C0000}"/>
    <cellStyle name="Eingabe 2 200" xfId="10019" xr:uid="{00000000-0005-0000-0000-0000B39C0000}"/>
    <cellStyle name="Eingabe 2 2000" xfId="55960" xr:uid="{00000000-0005-0000-0000-0000B49C0000}"/>
    <cellStyle name="Eingabe 2 2001" xfId="55961" xr:uid="{00000000-0005-0000-0000-0000B59C0000}"/>
    <cellStyle name="Eingabe 2 2002" xfId="55962" xr:uid="{00000000-0005-0000-0000-0000B69C0000}"/>
    <cellStyle name="Eingabe 2 2003" xfId="55963" xr:uid="{00000000-0005-0000-0000-0000B79C0000}"/>
    <cellStyle name="Eingabe 2 2004" xfId="55964" xr:uid="{00000000-0005-0000-0000-0000B89C0000}"/>
    <cellStyle name="Eingabe 2 2005" xfId="55965" xr:uid="{00000000-0005-0000-0000-0000B99C0000}"/>
    <cellStyle name="Eingabe 2 2006" xfId="55966" xr:uid="{00000000-0005-0000-0000-0000BA9C0000}"/>
    <cellStyle name="Eingabe 2 2007" xfId="55967" xr:uid="{00000000-0005-0000-0000-0000BB9C0000}"/>
    <cellStyle name="Eingabe 2 2008" xfId="55968" xr:uid="{00000000-0005-0000-0000-0000BC9C0000}"/>
    <cellStyle name="Eingabe 2 2009" xfId="55969" xr:uid="{00000000-0005-0000-0000-0000BD9C0000}"/>
    <cellStyle name="Eingabe 2 201" xfId="9891" xr:uid="{00000000-0005-0000-0000-0000BE9C0000}"/>
    <cellStyle name="Eingabe 2 2010" xfId="55970" xr:uid="{00000000-0005-0000-0000-0000BF9C0000}"/>
    <cellStyle name="Eingabe 2 2011" xfId="55971" xr:uid="{00000000-0005-0000-0000-0000C09C0000}"/>
    <cellStyle name="Eingabe 2 2012" xfId="55972" xr:uid="{00000000-0005-0000-0000-0000C19C0000}"/>
    <cellStyle name="Eingabe 2 2013" xfId="55973" xr:uid="{00000000-0005-0000-0000-0000C29C0000}"/>
    <cellStyle name="Eingabe 2 2014" xfId="55974" xr:uid="{00000000-0005-0000-0000-0000C39C0000}"/>
    <cellStyle name="Eingabe 2 2015" xfId="55975" xr:uid="{00000000-0005-0000-0000-0000C49C0000}"/>
    <cellStyle name="Eingabe 2 2016" xfId="55976" xr:uid="{00000000-0005-0000-0000-0000C59C0000}"/>
    <cellStyle name="Eingabe 2 2017" xfId="55977" xr:uid="{00000000-0005-0000-0000-0000C69C0000}"/>
    <cellStyle name="Eingabe 2 2018" xfId="55978" xr:uid="{00000000-0005-0000-0000-0000C79C0000}"/>
    <cellStyle name="Eingabe 2 2019" xfId="55979" xr:uid="{00000000-0005-0000-0000-0000C89C0000}"/>
    <cellStyle name="Eingabe 2 202" xfId="9773" xr:uid="{00000000-0005-0000-0000-0000C99C0000}"/>
    <cellStyle name="Eingabe 2 2020" xfId="55980" xr:uid="{00000000-0005-0000-0000-0000CA9C0000}"/>
    <cellStyle name="Eingabe 2 2021" xfId="55981" xr:uid="{00000000-0005-0000-0000-0000CB9C0000}"/>
    <cellStyle name="Eingabe 2 2022" xfId="55982" xr:uid="{00000000-0005-0000-0000-0000CC9C0000}"/>
    <cellStyle name="Eingabe 2 2023" xfId="55983" xr:uid="{00000000-0005-0000-0000-0000CD9C0000}"/>
    <cellStyle name="Eingabe 2 2024" xfId="55984" xr:uid="{00000000-0005-0000-0000-0000CE9C0000}"/>
    <cellStyle name="Eingabe 2 2025" xfId="55985" xr:uid="{00000000-0005-0000-0000-0000CF9C0000}"/>
    <cellStyle name="Eingabe 2 2026" xfId="55986" xr:uid="{00000000-0005-0000-0000-0000D09C0000}"/>
    <cellStyle name="Eingabe 2 2027" xfId="55987" xr:uid="{00000000-0005-0000-0000-0000D19C0000}"/>
    <cellStyle name="Eingabe 2 2028" xfId="55988" xr:uid="{00000000-0005-0000-0000-0000D29C0000}"/>
    <cellStyle name="Eingabe 2 2029" xfId="55989" xr:uid="{00000000-0005-0000-0000-0000D39C0000}"/>
    <cellStyle name="Eingabe 2 203" xfId="9659" xr:uid="{00000000-0005-0000-0000-0000D49C0000}"/>
    <cellStyle name="Eingabe 2 2030" xfId="55990" xr:uid="{00000000-0005-0000-0000-0000D59C0000}"/>
    <cellStyle name="Eingabe 2 2031" xfId="55991" xr:uid="{00000000-0005-0000-0000-0000D69C0000}"/>
    <cellStyle name="Eingabe 2 2032" xfId="55992" xr:uid="{00000000-0005-0000-0000-0000D79C0000}"/>
    <cellStyle name="Eingabe 2 2033" xfId="55993" xr:uid="{00000000-0005-0000-0000-0000D89C0000}"/>
    <cellStyle name="Eingabe 2 2034" xfId="55994" xr:uid="{00000000-0005-0000-0000-0000D99C0000}"/>
    <cellStyle name="Eingabe 2 2035" xfId="55995" xr:uid="{00000000-0005-0000-0000-0000DA9C0000}"/>
    <cellStyle name="Eingabe 2 2036" xfId="55996" xr:uid="{00000000-0005-0000-0000-0000DB9C0000}"/>
    <cellStyle name="Eingabe 2 2037" xfId="55997" xr:uid="{00000000-0005-0000-0000-0000DC9C0000}"/>
    <cellStyle name="Eingabe 2 2038" xfId="55998" xr:uid="{00000000-0005-0000-0000-0000DD9C0000}"/>
    <cellStyle name="Eingabe 2 2039" xfId="55999" xr:uid="{00000000-0005-0000-0000-0000DE9C0000}"/>
    <cellStyle name="Eingabe 2 204" xfId="9561" xr:uid="{00000000-0005-0000-0000-0000DF9C0000}"/>
    <cellStyle name="Eingabe 2 2040" xfId="56000" xr:uid="{00000000-0005-0000-0000-0000E09C0000}"/>
    <cellStyle name="Eingabe 2 2041" xfId="56001" xr:uid="{00000000-0005-0000-0000-0000E19C0000}"/>
    <cellStyle name="Eingabe 2 2042" xfId="56002" xr:uid="{00000000-0005-0000-0000-0000E29C0000}"/>
    <cellStyle name="Eingabe 2 2043" xfId="56003" xr:uid="{00000000-0005-0000-0000-0000E39C0000}"/>
    <cellStyle name="Eingabe 2 2044" xfId="56004" xr:uid="{00000000-0005-0000-0000-0000E49C0000}"/>
    <cellStyle name="Eingabe 2 2045" xfId="56005" xr:uid="{00000000-0005-0000-0000-0000E59C0000}"/>
    <cellStyle name="Eingabe 2 2046" xfId="56006" xr:uid="{00000000-0005-0000-0000-0000E69C0000}"/>
    <cellStyle name="Eingabe 2 2047" xfId="56007" xr:uid="{00000000-0005-0000-0000-0000E79C0000}"/>
    <cellStyle name="Eingabe 2 2048" xfId="56008" xr:uid="{00000000-0005-0000-0000-0000E89C0000}"/>
    <cellStyle name="Eingabe 2 2049" xfId="56009" xr:uid="{00000000-0005-0000-0000-0000E99C0000}"/>
    <cellStyle name="Eingabe 2 205" xfId="9451" xr:uid="{00000000-0005-0000-0000-0000EA9C0000}"/>
    <cellStyle name="Eingabe 2 2050" xfId="56010" xr:uid="{00000000-0005-0000-0000-0000EB9C0000}"/>
    <cellStyle name="Eingabe 2 2051" xfId="56011" xr:uid="{00000000-0005-0000-0000-0000EC9C0000}"/>
    <cellStyle name="Eingabe 2 2052" xfId="56012" xr:uid="{00000000-0005-0000-0000-0000ED9C0000}"/>
    <cellStyle name="Eingabe 2 2053" xfId="56013" xr:uid="{00000000-0005-0000-0000-0000EE9C0000}"/>
    <cellStyle name="Eingabe 2 2054" xfId="56014" xr:uid="{00000000-0005-0000-0000-0000EF9C0000}"/>
    <cellStyle name="Eingabe 2 2055" xfId="56015" xr:uid="{00000000-0005-0000-0000-0000F09C0000}"/>
    <cellStyle name="Eingabe 2 2056" xfId="56016" xr:uid="{00000000-0005-0000-0000-0000F19C0000}"/>
    <cellStyle name="Eingabe 2 2057" xfId="56017" xr:uid="{00000000-0005-0000-0000-0000F29C0000}"/>
    <cellStyle name="Eingabe 2 2058" xfId="56018" xr:uid="{00000000-0005-0000-0000-0000F39C0000}"/>
    <cellStyle name="Eingabe 2 2059" xfId="56019" xr:uid="{00000000-0005-0000-0000-0000F49C0000}"/>
    <cellStyle name="Eingabe 2 206" xfId="9382" xr:uid="{00000000-0005-0000-0000-0000F59C0000}"/>
    <cellStyle name="Eingabe 2 2060" xfId="56020" xr:uid="{00000000-0005-0000-0000-0000F69C0000}"/>
    <cellStyle name="Eingabe 2 2061" xfId="56021" xr:uid="{00000000-0005-0000-0000-0000F79C0000}"/>
    <cellStyle name="Eingabe 2 2062" xfId="56022" xr:uid="{00000000-0005-0000-0000-0000F89C0000}"/>
    <cellStyle name="Eingabe 2 2063" xfId="56023" xr:uid="{00000000-0005-0000-0000-0000F99C0000}"/>
    <cellStyle name="Eingabe 2 2064" xfId="56024" xr:uid="{00000000-0005-0000-0000-0000FA9C0000}"/>
    <cellStyle name="Eingabe 2 2065" xfId="56025" xr:uid="{00000000-0005-0000-0000-0000FB9C0000}"/>
    <cellStyle name="Eingabe 2 2066" xfId="56026" xr:uid="{00000000-0005-0000-0000-0000FC9C0000}"/>
    <cellStyle name="Eingabe 2 2067" xfId="56027" xr:uid="{00000000-0005-0000-0000-0000FD9C0000}"/>
    <cellStyle name="Eingabe 2 2068" xfId="56028" xr:uid="{00000000-0005-0000-0000-0000FE9C0000}"/>
    <cellStyle name="Eingabe 2 2069" xfId="56029" xr:uid="{00000000-0005-0000-0000-0000FF9C0000}"/>
    <cellStyle name="Eingabe 2 207" xfId="9260" xr:uid="{00000000-0005-0000-0000-0000009D0000}"/>
    <cellStyle name="Eingabe 2 2070" xfId="56030" xr:uid="{00000000-0005-0000-0000-0000019D0000}"/>
    <cellStyle name="Eingabe 2 2071" xfId="56031" xr:uid="{00000000-0005-0000-0000-0000029D0000}"/>
    <cellStyle name="Eingabe 2 2072" xfId="312" xr:uid="{00000000-0005-0000-0000-0000039D0000}"/>
    <cellStyle name="Eingabe 2 208" xfId="9139" xr:uid="{00000000-0005-0000-0000-0000049D0000}"/>
    <cellStyle name="Eingabe 2 209" xfId="9033" xr:uid="{00000000-0005-0000-0000-0000059D0000}"/>
    <cellStyle name="Eingabe 2 21" xfId="1426" hidden="1" xr:uid="{00000000-0005-0000-0000-0000069D0000}"/>
    <cellStyle name="Eingabe 2 21" xfId="6003" hidden="1" xr:uid="{00000000-0005-0000-0000-0000079D0000}"/>
    <cellStyle name="Eingabe 2 21" xfId="47692" hidden="1" xr:uid="{00000000-0005-0000-0000-0000089D0000}"/>
    <cellStyle name="Eingabe 2 21" xfId="54493" xr:uid="{00000000-0005-0000-0000-0000099D0000}"/>
    <cellStyle name="Eingabe 2 210" xfId="8934" xr:uid="{00000000-0005-0000-0000-00000A9D0000}"/>
    <cellStyle name="Eingabe 2 211" xfId="8850" xr:uid="{00000000-0005-0000-0000-00000B9D0000}"/>
    <cellStyle name="Eingabe 2 212" xfId="8735" xr:uid="{00000000-0005-0000-0000-00000C9D0000}"/>
    <cellStyle name="Eingabe 2 213" xfId="8623" xr:uid="{00000000-0005-0000-0000-00000D9D0000}"/>
    <cellStyle name="Eingabe 2 214" xfId="8513" xr:uid="{00000000-0005-0000-0000-00000E9D0000}"/>
    <cellStyle name="Eingabe 2 215" xfId="8415" xr:uid="{00000000-0005-0000-0000-00000F9D0000}"/>
    <cellStyle name="Eingabe 2 216" xfId="8307" xr:uid="{00000000-0005-0000-0000-0000109D0000}"/>
    <cellStyle name="Eingabe 2 217" xfId="8190" xr:uid="{00000000-0005-0000-0000-0000119D0000}"/>
    <cellStyle name="Eingabe 2 218" xfId="8073" xr:uid="{00000000-0005-0000-0000-0000129D0000}"/>
    <cellStyle name="Eingabe 2 219" xfId="7968" xr:uid="{00000000-0005-0000-0000-0000139D0000}"/>
    <cellStyle name="Eingabe 2 22" xfId="1482" hidden="1" xr:uid="{00000000-0005-0000-0000-0000149D0000}"/>
    <cellStyle name="Eingabe 2 22" xfId="5944" hidden="1" xr:uid="{00000000-0005-0000-0000-0000159D0000}"/>
    <cellStyle name="Eingabe 2 22" xfId="47634" hidden="1" xr:uid="{00000000-0005-0000-0000-0000169D0000}"/>
    <cellStyle name="Eingabe 2 22" xfId="54435" xr:uid="{00000000-0005-0000-0000-0000179D0000}"/>
    <cellStyle name="Eingabe 2 220" xfId="7853" xr:uid="{00000000-0005-0000-0000-0000189D0000}"/>
    <cellStyle name="Eingabe 2 221" xfId="7648" xr:uid="{00000000-0005-0000-0000-0000199D0000}"/>
    <cellStyle name="Eingabe 2 222" xfId="7629" xr:uid="{00000000-0005-0000-0000-00001A9D0000}"/>
    <cellStyle name="Eingabe 2 223" xfId="7534" xr:uid="{00000000-0005-0000-0000-00001B9D0000}"/>
    <cellStyle name="Eingabe 2 224" xfId="7425" xr:uid="{00000000-0005-0000-0000-00001C9D0000}"/>
    <cellStyle name="Eingabe 2 225" xfId="7317" xr:uid="{00000000-0005-0000-0000-00001D9D0000}"/>
    <cellStyle name="Eingabe 2 226" xfId="19382" xr:uid="{00000000-0005-0000-0000-00001E9D0000}"/>
    <cellStyle name="Eingabe 2 227" xfId="19470" xr:uid="{00000000-0005-0000-0000-00001F9D0000}"/>
    <cellStyle name="Eingabe 2 228" xfId="19548" xr:uid="{00000000-0005-0000-0000-0000209D0000}"/>
    <cellStyle name="Eingabe 2 229" xfId="19638" xr:uid="{00000000-0005-0000-0000-0000219D0000}"/>
    <cellStyle name="Eingabe 2 23" xfId="1549" hidden="1" xr:uid="{00000000-0005-0000-0000-0000229D0000}"/>
    <cellStyle name="Eingabe 2 23" xfId="5864" hidden="1" xr:uid="{00000000-0005-0000-0000-0000239D0000}"/>
    <cellStyle name="Eingabe 2 23" xfId="47556" hidden="1" xr:uid="{00000000-0005-0000-0000-0000249D0000}"/>
    <cellStyle name="Eingabe 2 23" xfId="54357" xr:uid="{00000000-0005-0000-0000-0000259D0000}"/>
    <cellStyle name="Eingabe 2 230" xfId="19734" xr:uid="{00000000-0005-0000-0000-0000269D0000}"/>
    <cellStyle name="Eingabe 2 231" xfId="19819" xr:uid="{00000000-0005-0000-0000-0000279D0000}"/>
    <cellStyle name="Eingabe 2 232" xfId="19906" xr:uid="{00000000-0005-0000-0000-0000289D0000}"/>
    <cellStyle name="Eingabe 2 233" xfId="19857" xr:uid="{00000000-0005-0000-0000-0000299D0000}"/>
    <cellStyle name="Eingabe 2 234" xfId="19752" xr:uid="{00000000-0005-0000-0000-00002A9D0000}"/>
    <cellStyle name="Eingabe 2 235" xfId="19663" xr:uid="{00000000-0005-0000-0000-00002B9D0000}"/>
    <cellStyle name="Eingabe 2 236" xfId="19567" xr:uid="{00000000-0005-0000-0000-00002C9D0000}"/>
    <cellStyle name="Eingabe 2 237" xfId="19477" xr:uid="{00000000-0005-0000-0000-00002D9D0000}"/>
    <cellStyle name="Eingabe 2 238" xfId="19345" xr:uid="{00000000-0005-0000-0000-00002E9D0000}"/>
    <cellStyle name="Eingabe 2 239" xfId="19205" xr:uid="{00000000-0005-0000-0000-00002F9D0000}"/>
    <cellStyle name="Eingabe 2 24" xfId="1610" hidden="1" xr:uid="{00000000-0005-0000-0000-0000309D0000}"/>
    <cellStyle name="Eingabe 2 24" xfId="5796" hidden="1" xr:uid="{00000000-0005-0000-0000-0000319D0000}"/>
    <cellStyle name="Eingabe 2 24" xfId="47489" hidden="1" xr:uid="{00000000-0005-0000-0000-0000329D0000}"/>
    <cellStyle name="Eingabe 2 24" xfId="54290" xr:uid="{00000000-0005-0000-0000-0000339D0000}"/>
    <cellStyle name="Eingabe 2 240" xfId="19077" xr:uid="{00000000-0005-0000-0000-0000349D0000}"/>
    <cellStyle name="Eingabe 2 241" xfId="18962" xr:uid="{00000000-0005-0000-0000-0000359D0000}"/>
    <cellStyle name="Eingabe 2 242" xfId="18852" xr:uid="{00000000-0005-0000-0000-0000369D0000}"/>
    <cellStyle name="Eingabe 2 243" xfId="18758" xr:uid="{00000000-0005-0000-0000-0000379D0000}"/>
    <cellStyle name="Eingabe 2 244" xfId="18631" xr:uid="{00000000-0005-0000-0000-0000389D0000}"/>
    <cellStyle name="Eingabe 2 245" xfId="18514" xr:uid="{00000000-0005-0000-0000-0000399D0000}"/>
    <cellStyle name="Eingabe 2 246" xfId="18405" xr:uid="{00000000-0005-0000-0000-00003A9D0000}"/>
    <cellStyle name="Eingabe 2 247" xfId="18252" xr:uid="{00000000-0005-0000-0000-00003B9D0000}"/>
    <cellStyle name="Eingabe 2 248" xfId="18155" xr:uid="{00000000-0005-0000-0000-00003C9D0000}"/>
    <cellStyle name="Eingabe 2 249" xfId="18039" xr:uid="{00000000-0005-0000-0000-00003D9D0000}"/>
    <cellStyle name="Eingabe 2 25" xfId="1670" hidden="1" xr:uid="{00000000-0005-0000-0000-00003E9D0000}"/>
    <cellStyle name="Eingabe 2 25" xfId="5737" hidden="1" xr:uid="{00000000-0005-0000-0000-00003F9D0000}"/>
    <cellStyle name="Eingabe 2 25" xfId="47431" hidden="1" xr:uid="{00000000-0005-0000-0000-0000409D0000}"/>
    <cellStyle name="Eingabe 2 25" xfId="54232" xr:uid="{00000000-0005-0000-0000-0000419D0000}"/>
    <cellStyle name="Eingabe 2 250" xfId="17924" xr:uid="{00000000-0005-0000-0000-0000429D0000}"/>
    <cellStyle name="Eingabe 2 251" xfId="17803" xr:uid="{00000000-0005-0000-0000-0000439D0000}"/>
    <cellStyle name="Eingabe 2 252" xfId="17695" xr:uid="{00000000-0005-0000-0000-0000449D0000}"/>
    <cellStyle name="Eingabe 2 253" xfId="17542" xr:uid="{00000000-0005-0000-0000-0000459D0000}"/>
    <cellStyle name="Eingabe 2 254" xfId="17411" xr:uid="{00000000-0005-0000-0000-0000469D0000}"/>
    <cellStyle name="Eingabe 2 255" xfId="17304" xr:uid="{00000000-0005-0000-0000-0000479D0000}"/>
    <cellStyle name="Eingabe 2 256" xfId="17202" xr:uid="{00000000-0005-0000-0000-0000489D0000}"/>
    <cellStyle name="Eingabe 2 257" xfId="17091" xr:uid="{00000000-0005-0000-0000-0000499D0000}"/>
    <cellStyle name="Eingabe 2 258" xfId="16962" xr:uid="{00000000-0005-0000-0000-00004A9D0000}"/>
    <cellStyle name="Eingabe 2 259" xfId="16843" xr:uid="{00000000-0005-0000-0000-00004B9D0000}"/>
    <cellStyle name="Eingabe 2 26" xfId="1731" hidden="1" xr:uid="{00000000-0005-0000-0000-00004C9D0000}"/>
    <cellStyle name="Eingabe 2 26" xfId="5685" hidden="1" xr:uid="{00000000-0005-0000-0000-00004D9D0000}"/>
    <cellStyle name="Eingabe 2 26" xfId="47380" hidden="1" xr:uid="{00000000-0005-0000-0000-00004E9D0000}"/>
    <cellStyle name="Eingabe 2 26" xfId="54181" xr:uid="{00000000-0005-0000-0000-00004F9D0000}"/>
    <cellStyle name="Eingabe 2 260" xfId="16729" xr:uid="{00000000-0005-0000-0000-0000509D0000}"/>
    <cellStyle name="Eingabe 2 261" xfId="16608" xr:uid="{00000000-0005-0000-0000-0000519D0000}"/>
    <cellStyle name="Eingabe 2 262" xfId="16494" xr:uid="{00000000-0005-0000-0000-0000529D0000}"/>
    <cellStyle name="Eingabe 2 263" xfId="16400" xr:uid="{00000000-0005-0000-0000-0000539D0000}"/>
    <cellStyle name="Eingabe 2 264" xfId="16285" xr:uid="{00000000-0005-0000-0000-0000549D0000}"/>
    <cellStyle name="Eingabe 2 265" xfId="16164" xr:uid="{00000000-0005-0000-0000-0000559D0000}"/>
    <cellStyle name="Eingabe 2 266" xfId="16045" xr:uid="{00000000-0005-0000-0000-0000569D0000}"/>
    <cellStyle name="Eingabe 2 267" xfId="15910" xr:uid="{00000000-0005-0000-0000-0000579D0000}"/>
    <cellStyle name="Eingabe 2 268" xfId="15811" xr:uid="{00000000-0005-0000-0000-0000589D0000}"/>
    <cellStyle name="Eingabe 2 269" xfId="15690" xr:uid="{00000000-0005-0000-0000-0000599D0000}"/>
    <cellStyle name="Eingabe 2 27" xfId="1774" hidden="1" xr:uid="{00000000-0005-0000-0000-00005A9D0000}"/>
    <cellStyle name="Eingabe 2 27" xfId="5625" hidden="1" xr:uid="{00000000-0005-0000-0000-00005B9D0000}"/>
    <cellStyle name="Eingabe 2 27" xfId="47321" hidden="1" xr:uid="{00000000-0005-0000-0000-00005C9D0000}"/>
    <cellStyle name="Eingabe 2 27" xfId="54122" xr:uid="{00000000-0005-0000-0000-00005D9D0000}"/>
    <cellStyle name="Eingabe 2 270" xfId="15570" xr:uid="{00000000-0005-0000-0000-00005E9D0000}"/>
    <cellStyle name="Eingabe 2 271" xfId="15438" xr:uid="{00000000-0005-0000-0000-00005F9D0000}"/>
    <cellStyle name="Eingabe 2 272" xfId="15318" xr:uid="{00000000-0005-0000-0000-0000609D0000}"/>
    <cellStyle name="Eingabe 2 273" xfId="15192" xr:uid="{00000000-0005-0000-0000-0000619D0000}"/>
    <cellStyle name="Eingabe 2 274" xfId="15083" xr:uid="{00000000-0005-0000-0000-0000629D0000}"/>
    <cellStyle name="Eingabe 2 275" xfId="14934" xr:uid="{00000000-0005-0000-0000-0000639D0000}"/>
    <cellStyle name="Eingabe 2 276" xfId="14834" xr:uid="{00000000-0005-0000-0000-0000649D0000}"/>
    <cellStyle name="Eingabe 2 277" xfId="14723" xr:uid="{00000000-0005-0000-0000-0000659D0000}"/>
    <cellStyle name="Eingabe 2 278" xfId="14595" xr:uid="{00000000-0005-0000-0000-0000669D0000}"/>
    <cellStyle name="Eingabe 2 279" xfId="14588" xr:uid="{00000000-0005-0000-0000-0000679D0000}"/>
    <cellStyle name="Eingabe 2 28" xfId="1836" hidden="1" xr:uid="{00000000-0005-0000-0000-0000689D0000}"/>
    <cellStyle name="Eingabe 2 28" xfId="5548" hidden="1" xr:uid="{00000000-0005-0000-0000-0000699D0000}"/>
    <cellStyle name="Eingabe 2 28" xfId="47245" hidden="1" xr:uid="{00000000-0005-0000-0000-00006A9D0000}"/>
    <cellStyle name="Eingabe 2 28" xfId="54046" xr:uid="{00000000-0005-0000-0000-00006B9D0000}"/>
    <cellStyle name="Eingabe 2 280" xfId="14501" xr:uid="{00000000-0005-0000-0000-00006C9D0000}"/>
    <cellStyle name="Eingabe 2 281" xfId="14345" xr:uid="{00000000-0005-0000-0000-00006D9D0000}"/>
    <cellStyle name="Eingabe 2 282" xfId="14215" xr:uid="{00000000-0005-0000-0000-00006E9D0000}"/>
    <cellStyle name="Eingabe 2 283" xfId="14058" xr:uid="{00000000-0005-0000-0000-00006F9D0000}"/>
    <cellStyle name="Eingabe 2 284" xfId="13935" xr:uid="{00000000-0005-0000-0000-0000709D0000}"/>
    <cellStyle name="Eingabe 2 285" xfId="13831" xr:uid="{00000000-0005-0000-0000-0000719D0000}"/>
    <cellStyle name="Eingabe 2 286" xfId="13697" xr:uid="{00000000-0005-0000-0000-0000729D0000}"/>
    <cellStyle name="Eingabe 2 287" xfId="13563" xr:uid="{00000000-0005-0000-0000-0000739D0000}"/>
    <cellStyle name="Eingabe 2 288" xfId="13430" xr:uid="{00000000-0005-0000-0000-0000749D0000}"/>
    <cellStyle name="Eingabe 2 289" xfId="13270" xr:uid="{00000000-0005-0000-0000-0000759D0000}"/>
    <cellStyle name="Eingabe 2 29" xfId="1900" hidden="1" xr:uid="{00000000-0005-0000-0000-0000769D0000}"/>
    <cellStyle name="Eingabe 2 29" xfId="5483" hidden="1" xr:uid="{00000000-0005-0000-0000-0000779D0000}"/>
    <cellStyle name="Eingabe 2 29" xfId="47182" hidden="1" xr:uid="{00000000-0005-0000-0000-0000789D0000}"/>
    <cellStyle name="Eingabe 2 29" xfId="53983" xr:uid="{00000000-0005-0000-0000-0000799D0000}"/>
    <cellStyle name="Eingabe 2 290" xfId="13191" xr:uid="{00000000-0005-0000-0000-00007A9D0000}"/>
    <cellStyle name="Eingabe 2 291" xfId="13029" xr:uid="{00000000-0005-0000-0000-00007B9D0000}"/>
    <cellStyle name="Eingabe 2 292" xfId="12896" xr:uid="{00000000-0005-0000-0000-00007C9D0000}"/>
    <cellStyle name="Eingabe 2 293" xfId="12755" xr:uid="{00000000-0005-0000-0000-00007D9D0000}"/>
    <cellStyle name="Eingabe 2 294" xfId="12639" xr:uid="{00000000-0005-0000-0000-00007E9D0000}"/>
    <cellStyle name="Eingabe 2 295" xfId="12513" xr:uid="{00000000-0005-0000-0000-00007F9D0000}"/>
    <cellStyle name="Eingabe 2 296" xfId="12397" xr:uid="{00000000-0005-0000-0000-0000809D0000}"/>
    <cellStyle name="Eingabe 2 297" xfId="12273" xr:uid="{00000000-0005-0000-0000-0000819D0000}"/>
    <cellStyle name="Eingabe 2 298" xfId="12134" xr:uid="{00000000-0005-0000-0000-0000829D0000}"/>
    <cellStyle name="Eingabe 2 299" xfId="11993" xr:uid="{00000000-0005-0000-0000-0000839D0000}"/>
    <cellStyle name="Eingabe 2 3" xfId="387" hidden="1" xr:uid="{00000000-0005-0000-0000-0000849D0000}"/>
    <cellStyle name="Eingabe 2 3" xfId="7053" hidden="1" xr:uid="{00000000-0005-0000-0000-0000859D0000}"/>
    <cellStyle name="Eingabe 2 3" xfId="7036" hidden="1" xr:uid="{00000000-0005-0000-0000-0000869D0000}"/>
    <cellStyle name="Eingabe 2 3" xfId="48752" hidden="1" xr:uid="{00000000-0005-0000-0000-0000879D0000}"/>
    <cellStyle name="Eingabe 2 3" xfId="48735" hidden="1" xr:uid="{00000000-0005-0000-0000-0000889D0000}"/>
    <cellStyle name="Eingabe 2 3" xfId="55553" hidden="1" xr:uid="{00000000-0005-0000-0000-0000899D0000}"/>
    <cellStyle name="Eingabe 2 3" xfId="55536" xr:uid="{00000000-0005-0000-0000-00008A9D0000}"/>
    <cellStyle name="Eingabe 2 30" xfId="1959" hidden="1" xr:uid="{00000000-0005-0000-0000-00008B9D0000}"/>
    <cellStyle name="Eingabe 2 30" xfId="5423" hidden="1" xr:uid="{00000000-0005-0000-0000-00008C9D0000}"/>
    <cellStyle name="Eingabe 2 30" xfId="47123" hidden="1" xr:uid="{00000000-0005-0000-0000-00008D9D0000}"/>
    <cellStyle name="Eingabe 2 30" xfId="53924" xr:uid="{00000000-0005-0000-0000-00008E9D0000}"/>
    <cellStyle name="Eingabe 2 300" xfId="11887" xr:uid="{00000000-0005-0000-0000-00008F9D0000}"/>
    <cellStyle name="Eingabe 2 301" xfId="11801" xr:uid="{00000000-0005-0000-0000-0000909D0000}"/>
    <cellStyle name="Eingabe 2 302" xfId="11671" xr:uid="{00000000-0005-0000-0000-0000919D0000}"/>
    <cellStyle name="Eingabe 2 303" xfId="11564" xr:uid="{00000000-0005-0000-0000-0000929D0000}"/>
    <cellStyle name="Eingabe 2 304" xfId="11453" xr:uid="{00000000-0005-0000-0000-0000939D0000}"/>
    <cellStyle name="Eingabe 2 305" xfId="11338" xr:uid="{00000000-0005-0000-0000-0000949D0000}"/>
    <cellStyle name="Eingabe 2 306" xfId="11242" xr:uid="{00000000-0005-0000-0000-0000959D0000}"/>
    <cellStyle name="Eingabe 2 307" xfId="11129" xr:uid="{00000000-0005-0000-0000-0000969D0000}"/>
    <cellStyle name="Eingabe 2 308" xfId="11015" xr:uid="{00000000-0005-0000-0000-0000979D0000}"/>
    <cellStyle name="Eingabe 2 309" xfId="10901" xr:uid="{00000000-0005-0000-0000-0000989D0000}"/>
    <cellStyle name="Eingabe 2 31" xfId="2011" hidden="1" xr:uid="{00000000-0005-0000-0000-0000999D0000}"/>
    <cellStyle name="Eingabe 2 31" xfId="5362" hidden="1" xr:uid="{00000000-0005-0000-0000-00009A9D0000}"/>
    <cellStyle name="Eingabe 2 31" xfId="47063" hidden="1" xr:uid="{00000000-0005-0000-0000-00009B9D0000}"/>
    <cellStyle name="Eingabe 2 31" xfId="53864" xr:uid="{00000000-0005-0000-0000-00009C9D0000}"/>
    <cellStyle name="Eingabe 2 310" xfId="10784" xr:uid="{00000000-0005-0000-0000-00009D9D0000}"/>
    <cellStyle name="Eingabe 2 311" xfId="10635" xr:uid="{00000000-0005-0000-0000-00009E9D0000}"/>
    <cellStyle name="Eingabe 2 312" xfId="10516" xr:uid="{00000000-0005-0000-0000-00009F9D0000}"/>
    <cellStyle name="Eingabe 2 313" xfId="10390" xr:uid="{00000000-0005-0000-0000-0000A09D0000}"/>
    <cellStyle name="Eingabe 2 314" xfId="10280" xr:uid="{00000000-0005-0000-0000-0000A19D0000}"/>
    <cellStyle name="Eingabe 2 315" xfId="10166" xr:uid="{00000000-0005-0000-0000-0000A29D0000}"/>
    <cellStyle name="Eingabe 2 316" xfId="10034" xr:uid="{00000000-0005-0000-0000-0000A39D0000}"/>
    <cellStyle name="Eingabe 2 317" xfId="9900" xr:uid="{00000000-0005-0000-0000-0000A49D0000}"/>
    <cellStyle name="Eingabe 2 318" xfId="9777" xr:uid="{00000000-0005-0000-0000-0000A59D0000}"/>
    <cellStyle name="Eingabe 2 319" xfId="9663" xr:uid="{00000000-0005-0000-0000-0000A69D0000}"/>
    <cellStyle name="Eingabe 2 32" xfId="2066" hidden="1" xr:uid="{00000000-0005-0000-0000-0000A79D0000}"/>
    <cellStyle name="Eingabe 2 32" xfId="5297" hidden="1" xr:uid="{00000000-0005-0000-0000-0000A89D0000}"/>
    <cellStyle name="Eingabe 2 32" xfId="46999" hidden="1" xr:uid="{00000000-0005-0000-0000-0000A99D0000}"/>
    <cellStyle name="Eingabe 2 32" xfId="53800" xr:uid="{00000000-0005-0000-0000-0000AA9D0000}"/>
    <cellStyle name="Eingabe 2 320" xfId="9557" xr:uid="{00000000-0005-0000-0000-0000AB9D0000}"/>
    <cellStyle name="Eingabe 2 321" xfId="9461" xr:uid="{00000000-0005-0000-0000-0000AC9D0000}"/>
    <cellStyle name="Eingabe 2 322" xfId="9340" xr:uid="{00000000-0005-0000-0000-0000AD9D0000}"/>
    <cellStyle name="Eingabe 2 323" xfId="9218" xr:uid="{00000000-0005-0000-0000-0000AE9D0000}"/>
    <cellStyle name="Eingabe 2 324" xfId="9114" xr:uid="{00000000-0005-0000-0000-0000AF9D0000}"/>
    <cellStyle name="Eingabe 2 325" xfId="9007" xr:uid="{00000000-0005-0000-0000-0000B09D0000}"/>
    <cellStyle name="Eingabe 2 326" xfId="8923" xr:uid="{00000000-0005-0000-0000-0000B19D0000}"/>
    <cellStyle name="Eingabe 2 327" xfId="8800" xr:uid="{00000000-0005-0000-0000-0000B29D0000}"/>
    <cellStyle name="Eingabe 2 328" xfId="8684" xr:uid="{00000000-0005-0000-0000-0000B39D0000}"/>
    <cellStyle name="Eingabe 2 329" xfId="8574" xr:uid="{00000000-0005-0000-0000-0000B49D0000}"/>
    <cellStyle name="Eingabe 2 33" xfId="2121" hidden="1" xr:uid="{00000000-0005-0000-0000-0000B59D0000}"/>
    <cellStyle name="Eingabe 2 33" xfId="5246" hidden="1" xr:uid="{00000000-0005-0000-0000-0000B69D0000}"/>
    <cellStyle name="Eingabe 2 33" xfId="46949" hidden="1" xr:uid="{00000000-0005-0000-0000-0000B79D0000}"/>
    <cellStyle name="Eingabe 2 33" xfId="53750" xr:uid="{00000000-0005-0000-0000-0000B89D0000}"/>
    <cellStyle name="Eingabe 2 330" xfId="8458" xr:uid="{00000000-0005-0000-0000-0000B99D0000}"/>
    <cellStyle name="Eingabe 2 331" xfId="8340" xr:uid="{00000000-0005-0000-0000-0000BA9D0000}"/>
    <cellStyle name="Eingabe 2 332" xfId="8222" xr:uid="{00000000-0005-0000-0000-0000BB9D0000}"/>
    <cellStyle name="Eingabe 2 333" xfId="8114" xr:uid="{00000000-0005-0000-0000-0000BC9D0000}"/>
    <cellStyle name="Eingabe 2 334" xfId="7993" xr:uid="{00000000-0005-0000-0000-0000BD9D0000}"/>
    <cellStyle name="Eingabe 2 335" xfId="7871" xr:uid="{00000000-0005-0000-0000-0000BE9D0000}"/>
    <cellStyle name="Eingabe 2 336" xfId="7664" xr:uid="{00000000-0005-0000-0000-0000BF9D0000}"/>
    <cellStyle name="Eingabe 2 337" xfId="7642" xr:uid="{00000000-0005-0000-0000-0000C09D0000}"/>
    <cellStyle name="Eingabe 2 338" xfId="7530" xr:uid="{00000000-0005-0000-0000-0000C19D0000}"/>
    <cellStyle name="Eingabe 2 339" xfId="7410" xr:uid="{00000000-0005-0000-0000-0000C29D0000}"/>
    <cellStyle name="Eingabe 2 34" xfId="2173" hidden="1" xr:uid="{00000000-0005-0000-0000-0000C39D0000}"/>
    <cellStyle name="Eingabe 2 34" xfId="5184" hidden="1" xr:uid="{00000000-0005-0000-0000-0000C49D0000}"/>
    <cellStyle name="Eingabe 2 34" xfId="46888" hidden="1" xr:uid="{00000000-0005-0000-0000-0000C59D0000}"/>
    <cellStyle name="Eingabe 2 34" xfId="53689" xr:uid="{00000000-0005-0000-0000-0000C69D0000}"/>
    <cellStyle name="Eingabe 2 340" xfId="7293" xr:uid="{00000000-0005-0000-0000-0000C79D0000}"/>
    <cellStyle name="Eingabe 2 341" xfId="17043" xr:uid="{00000000-0005-0000-0000-0000C89D0000}"/>
    <cellStyle name="Eingabe 2 342" xfId="19999" xr:uid="{00000000-0005-0000-0000-0000C99D0000}"/>
    <cellStyle name="Eingabe 2 343" xfId="20061" xr:uid="{00000000-0005-0000-0000-0000CA9D0000}"/>
    <cellStyle name="Eingabe 2 344" xfId="20134" xr:uid="{00000000-0005-0000-0000-0000CB9D0000}"/>
    <cellStyle name="Eingabe 2 345" xfId="20213" xr:uid="{00000000-0005-0000-0000-0000CC9D0000}"/>
    <cellStyle name="Eingabe 2 346" xfId="20285" xr:uid="{00000000-0005-0000-0000-0000CD9D0000}"/>
    <cellStyle name="Eingabe 2 347" xfId="20352" xr:uid="{00000000-0005-0000-0000-0000CE9D0000}"/>
    <cellStyle name="Eingabe 2 348" xfId="20312" xr:uid="{00000000-0005-0000-0000-0000CF9D0000}"/>
    <cellStyle name="Eingabe 2 349" xfId="20230" xr:uid="{00000000-0005-0000-0000-0000D09D0000}"/>
    <cellStyle name="Eingabe 2 35" xfId="2233" hidden="1" xr:uid="{00000000-0005-0000-0000-0000D19D0000}"/>
    <cellStyle name="Eingabe 2 35" xfId="5121" hidden="1" xr:uid="{00000000-0005-0000-0000-0000D29D0000}"/>
    <cellStyle name="Eingabe 2 35" xfId="46824" hidden="1" xr:uid="{00000000-0005-0000-0000-0000D39D0000}"/>
    <cellStyle name="Eingabe 2 35" xfId="53625" xr:uid="{00000000-0005-0000-0000-0000D49D0000}"/>
    <cellStyle name="Eingabe 2 350" xfId="20154" xr:uid="{00000000-0005-0000-0000-0000D59D0000}"/>
    <cellStyle name="Eingabe 2 351" xfId="20077" xr:uid="{00000000-0005-0000-0000-0000D69D0000}"/>
    <cellStyle name="Eingabe 2 352" xfId="19998" xr:uid="{00000000-0005-0000-0000-0000D79D0000}"/>
    <cellStyle name="Eingabe 2 353" xfId="19891" xr:uid="{00000000-0005-0000-0000-0000D89D0000}"/>
    <cellStyle name="Eingabe 2 354" xfId="19790" xr:uid="{00000000-0005-0000-0000-0000D99D0000}"/>
    <cellStyle name="Eingabe 2 355" xfId="19691" xr:uid="{00000000-0005-0000-0000-0000DA9D0000}"/>
    <cellStyle name="Eingabe 2 356" xfId="19584" xr:uid="{00000000-0005-0000-0000-0000DB9D0000}"/>
    <cellStyle name="Eingabe 2 357" xfId="19483" xr:uid="{00000000-0005-0000-0000-0000DC9D0000}"/>
    <cellStyle name="Eingabe 2 358" xfId="19393" xr:uid="{00000000-0005-0000-0000-0000DD9D0000}"/>
    <cellStyle name="Eingabe 2 359" xfId="19259" xr:uid="{00000000-0005-0000-0000-0000DE9D0000}"/>
    <cellStyle name="Eingabe 2 36" xfId="2286" hidden="1" xr:uid="{00000000-0005-0000-0000-0000DF9D0000}"/>
    <cellStyle name="Eingabe 2 36" xfId="5052" hidden="1" xr:uid="{00000000-0005-0000-0000-0000E09D0000}"/>
    <cellStyle name="Eingabe 2 36" xfId="46756" hidden="1" xr:uid="{00000000-0005-0000-0000-0000E19D0000}"/>
    <cellStyle name="Eingabe 2 36" xfId="53557" xr:uid="{00000000-0005-0000-0000-0000E29D0000}"/>
    <cellStyle name="Eingabe 2 360" xfId="19143" xr:uid="{00000000-0005-0000-0000-0000E39D0000}"/>
    <cellStyle name="Eingabe 2 361" xfId="19025" xr:uid="{00000000-0005-0000-0000-0000E49D0000}"/>
    <cellStyle name="Eingabe 2 362" xfId="18902" xr:uid="{00000000-0005-0000-0000-0000E59D0000}"/>
    <cellStyle name="Eingabe 2 363" xfId="18799" xr:uid="{00000000-0005-0000-0000-0000E69D0000}"/>
    <cellStyle name="Eingabe 2 364" xfId="18672" xr:uid="{00000000-0005-0000-0000-0000E79D0000}"/>
    <cellStyle name="Eingabe 2 365" xfId="18544" xr:uid="{00000000-0005-0000-0000-0000E89D0000}"/>
    <cellStyle name="Eingabe 2 366" xfId="18428" xr:uid="{00000000-0005-0000-0000-0000E99D0000}"/>
    <cellStyle name="Eingabe 2 367" xfId="18269" xr:uid="{00000000-0005-0000-0000-0000EA9D0000}"/>
    <cellStyle name="Eingabe 2 368" xfId="18111" xr:uid="{00000000-0005-0000-0000-0000EB9D0000}"/>
    <cellStyle name="Eingabe 2 369" xfId="17983" xr:uid="{00000000-0005-0000-0000-0000EC9D0000}"/>
    <cellStyle name="Eingabe 2 37" xfId="2344" hidden="1" xr:uid="{00000000-0005-0000-0000-0000ED9D0000}"/>
    <cellStyle name="Eingabe 2 37" xfId="4994" hidden="1" xr:uid="{00000000-0005-0000-0000-0000EE9D0000}"/>
    <cellStyle name="Eingabe 2 37" xfId="46699" hidden="1" xr:uid="{00000000-0005-0000-0000-0000EF9D0000}"/>
    <cellStyle name="Eingabe 2 37" xfId="53500" xr:uid="{00000000-0005-0000-0000-0000F09D0000}"/>
    <cellStyle name="Eingabe 2 370" xfId="17859" xr:uid="{00000000-0005-0000-0000-0000F19D0000}"/>
    <cellStyle name="Eingabe 2 371" xfId="17738" xr:uid="{00000000-0005-0000-0000-0000F29D0000}"/>
    <cellStyle name="Eingabe 2 372" xfId="17622" xr:uid="{00000000-0005-0000-0000-0000F39D0000}"/>
    <cellStyle name="Eingabe 2 373" xfId="17490" xr:uid="{00000000-0005-0000-0000-0000F49D0000}"/>
    <cellStyle name="Eingabe 2 374" xfId="17368" xr:uid="{00000000-0005-0000-0000-0000F59D0000}"/>
    <cellStyle name="Eingabe 2 375" xfId="17250" xr:uid="{00000000-0005-0000-0000-0000F69D0000}"/>
    <cellStyle name="Eingabe 2 376" xfId="17120" xr:uid="{00000000-0005-0000-0000-0000F79D0000}"/>
    <cellStyle name="Eingabe 2 377" xfId="16998" xr:uid="{00000000-0005-0000-0000-0000F89D0000}"/>
    <cellStyle name="Eingabe 2 378" xfId="16898" xr:uid="{00000000-0005-0000-0000-0000F99D0000}"/>
    <cellStyle name="Eingabe 2 379" xfId="16772" xr:uid="{00000000-0005-0000-0000-0000FA9D0000}"/>
    <cellStyle name="Eingabe 2 38" xfId="2385" hidden="1" xr:uid="{00000000-0005-0000-0000-0000FB9D0000}"/>
    <cellStyle name="Eingabe 2 38" xfId="4948" hidden="1" xr:uid="{00000000-0005-0000-0000-0000FC9D0000}"/>
    <cellStyle name="Eingabe 2 38" xfId="46654" hidden="1" xr:uid="{00000000-0005-0000-0000-0000FD9D0000}"/>
    <cellStyle name="Eingabe 2 38" xfId="53455" xr:uid="{00000000-0005-0000-0000-0000FE9D0000}"/>
    <cellStyle name="Eingabe 2 380" xfId="16646" xr:uid="{00000000-0005-0000-0000-0000FF9D0000}"/>
    <cellStyle name="Eingabe 2 381" xfId="16530" xr:uid="{00000000-0005-0000-0000-0000009E0000}"/>
    <cellStyle name="Eingabe 2 382" xfId="16410" xr:uid="{00000000-0005-0000-0000-0000019E0000}"/>
    <cellStyle name="Eingabe 2 383" xfId="16309" xr:uid="{00000000-0005-0000-0000-0000029E0000}"/>
    <cellStyle name="Eingabe 2 384" xfId="16186" xr:uid="{00000000-0005-0000-0000-0000039E0000}"/>
    <cellStyle name="Eingabe 2 385" xfId="16064" xr:uid="{00000000-0005-0000-0000-0000049E0000}"/>
    <cellStyle name="Eingabe 2 386" xfId="15916" xr:uid="{00000000-0005-0000-0000-0000059E0000}"/>
    <cellStyle name="Eingabe 2 387" xfId="15795" xr:uid="{00000000-0005-0000-0000-0000069E0000}"/>
    <cellStyle name="Eingabe 2 388" xfId="15667" xr:uid="{00000000-0005-0000-0000-0000079E0000}"/>
    <cellStyle name="Eingabe 2 389" xfId="15528" xr:uid="{00000000-0005-0000-0000-0000089E0000}"/>
    <cellStyle name="Eingabe 2 39" xfId="2441" hidden="1" xr:uid="{00000000-0005-0000-0000-0000099E0000}"/>
    <cellStyle name="Eingabe 2 39" xfId="4881" hidden="1" xr:uid="{00000000-0005-0000-0000-00000A9E0000}"/>
    <cellStyle name="Eingabe 2 39" xfId="46588" hidden="1" xr:uid="{00000000-0005-0000-0000-00000B9E0000}"/>
    <cellStyle name="Eingabe 2 39" xfId="53389" xr:uid="{00000000-0005-0000-0000-00000C9E0000}"/>
    <cellStyle name="Eingabe 2 390" xfId="15372" xr:uid="{00000000-0005-0000-0000-00000D9E0000}"/>
    <cellStyle name="Eingabe 2 391" xfId="15270" xr:uid="{00000000-0005-0000-0000-00000E9E0000}"/>
    <cellStyle name="Eingabe 2 392" xfId="15157" xr:uid="{00000000-0005-0000-0000-00000F9E0000}"/>
    <cellStyle name="Eingabe 2 393" xfId="15029" xr:uid="{00000000-0005-0000-0000-0000109E0000}"/>
    <cellStyle name="Eingabe 2 394" xfId="15019" xr:uid="{00000000-0005-0000-0000-0000119E0000}"/>
    <cellStyle name="Eingabe 2 395" xfId="14928" xr:uid="{00000000-0005-0000-0000-0000129E0000}"/>
    <cellStyle name="Eingabe 2 396" xfId="14782" xr:uid="{00000000-0005-0000-0000-0000139E0000}"/>
    <cellStyle name="Eingabe 2 397" xfId="14657" xr:uid="{00000000-0005-0000-0000-0000149E0000}"/>
    <cellStyle name="Eingabe 2 398" xfId="14510" xr:uid="{00000000-0005-0000-0000-0000159E0000}"/>
    <cellStyle name="Eingabe 2 399" xfId="14392" xr:uid="{00000000-0005-0000-0000-0000169E0000}"/>
    <cellStyle name="Eingabe 2 4" xfId="444" hidden="1" xr:uid="{00000000-0005-0000-0000-0000179E0000}"/>
    <cellStyle name="Eingabe 2 4" xfId="6991" hidden="1" xr:uid="{00000000-0005-0000-0000-0000189E0000}"/>
    <cellStyle name="Eingabe 2 4" xfId="48690" hidden="1" xr:uid="{00000000-0005-0000-0000-0000199E0000}"/>
    <cellStyle name="Eingabe 2 4" xfId="55491" xr:uid="{00000000-0005-0000-0000-00001A9E0000}"/>
    <cellStyle name="Eingabe 2 40" xfId="2492" hidden="1" xr:uid="{00000000-0005-0000-0000-00001B9E0000}"/>
    <cellStyle name="Eingabe 2 40" xfId="4812" hidden="1" xr:uid="{00000000-0005-0000-0000-00001C9E0000}"/>
    <cellStyle name="Eingabe 2 40" xfId="46517" hidden="1" xr:uid="{00000000-0005-0000-0000-00001D9E0000}"/>
    <cellStyle name="Eingabe 2 40" xfId="53318" xr:uid="{00000000-0005-0000-0000-00001E9E0000}"/>
    <cellStyle name="Eingabe 2 400" xfId="14270" xr:uid="{00000000-0005-0000-0000-00001F9E0000}"/>
    <cellStyle name="Eingabe 2 401" xfId="14103" xr:uid="{00000000-0005-0000-0000-0000209E0000}"/>
    <cellStyle name="Eingabe 2 402" xfId="13960" xr:uid="{00000000-0005-0000-0000-0000219E0000}"/>
    <cellStyle name="Eingabe 2 403" xfId="13826" xr:uid="{00000000-0005-0000-0000-0000229E0000}"/>
    <cellStyle name="Eingabe 2 404" xfId="13693" xr:uid="{00000000-0005-0000-0000-0000239E0000}"/>
    <cellStyle name="Eingabe 2 405" xfId="13614" xr:uid="{00000000-0005-0000-0000-0000249E0000}"/>
    <cellStyle name="Eingabe 2 406" xfId="13450" xr:uid="{00000000-0005-0000-0000-0000259E0000}"/>
    <cellStyle name="Eingabe 2 407" xfId="13276" xr:uid="{00000000-0005-0000-0000-0000269E0000}"/>
    <cellStyle name="Eingabe 2 408" xfId="13111" xr:uid="{00000000-0005-0000-0000-0000279E0000}"/>
    <cellStyle name="Eingabe 2 409" xfId="12983" xr:uid="{00000000-0005-0000-0000-0000289E0000}"/>
    <cellStyle name="Eingabe 2 41" xfId="2551" hidden="1" xr:uid="{00000000-0005-0000-0000-0000299E0000}"/>
    <cellStyle name="Eingabe 2 41" xfId="4751" hidden="1" xr:uid="{00000000-0005-0000-0000-00002A9E0000}"/>
    <cellStyle name="Eingabe 2 41" xfId="46457" hidden="1" xr:uid="{00000000-0005-0000-0000-00002B9E0000}"/>
    <cellStyle name="Eingabe 2 41" xfId="53258" xr:uid="{00000000-0005-0000-0000-00002C9E0000}"/>
    <cellStyle name="Eingabe 2 410" xfId="12849" xr:uid="{00000000-0005-0000-0000-00002D9E0000}"/>
    <cellStyle name="Eingabe 2 411" xfId="12684" xr:uid="{00000000-0005-0000-0000-00002E9E0000}"/>
    <cellStyle name="Eingabe 2 412" xfId="12554" xr:uid="{00000000-0005-0000-0000-00002F9E0000}"/>
    <cellStyle name="Eingabe 2 413" xfId="12413" xr:uid="{00000000-0005-0000-0000-0000309E0000}"/>
    <cellStyle name="Eingabe 2 414" xfId="12303" xr:uid="{00000000-0005-0000-0000-0000319E0000}"/>
    <cellStyle name="Eingabe 2 415" xfId="12189" xr:uid="{00000000-0005-0000-0000-0000329E0000}"/>
    <cellStyle name="Eingabe 2 416" xfId="12044" xr:uid="{00000000-0005-0000-0000-0000339E0000}"/>
    <cellStyle name="Eingabe 2 417" xfId="11923" xr:uid="{00000000-0005-0000-0000-0000349E0000}"/>
    <cellStyle name="Eingabe 2 418" xfId="11791" xr:uid="{00000000-0005-0000-0000-0000359E0000}"/>
    <cellStyle name="Eingabe 2 419" xfId="11678" xr:uid="{00000000-0005-0000-0000-0000369E0000}"/>
    <cellStyle name="Eingabe 2 42" xfId="2599" hidden="1" xr:uid="{00000000-0005-0000-0000-0000379E0000}"/>
    <cellStyle name="Eingabe 2 42" xfId="4695" hidden="1" xr:uid="{00000000-0005-0000-0000-0000389E0000}"/>
    <cellStyle name="Eingabe 2 42" xfId="46403" hidden="1" xr:uid="{00000000-0005-0000-0000-0000399E0000}"/>
    <cellStyle name="Eingabe 2 42" xfId="53204" xr:uid="{00000000-0005-0000-0000-00003A9E0000}"/>
    <cellStyle name="Eingabe 2 420" xfId="11570" xr:uid="{00000000-0005-0000-0000-00003B9E0000}"/>
    <cellStyle name="Eingabe 2 421" xfId="11470" xr:uid="{00000000-0005-0000-0000-00003C9E0000}"/>
    <cellStyle name="Eingabe 2 422" xfId="11331" xr:uid="{00000000-0005-0000-0000-00003D9E0000}"/>
    <cellStyle name="Eingabe 2 423" xfId="11208" xr:uid="{00000000-0005-0000-0000-00003E9E0000}"/>
    <cellStyle name="Eingabe 2 424" xfId="11093" xr:uid="{00000000-0005-0000-0000-00003F9E0000}"/>
    <cellStyle name="Eingabe 2 425" xfId="10987" xr:uid="{00000000-0005-0000-0000-0000409E0000}"/>
    <cellStyle name="Eingabe 2 426" xfId="10827" xr:uid="{00000000-0005-0000-0000-0000419E0000}"/>
    <cellStyle name="Eingabe 2 427" xfId="10695" xr:uid="{00000000-0005-0000-0000-0000429E0000}"/>
    <cellStyle name="Eingabe 2 428" xfId="10561" xr:uid="{00000000-0005-0000-0000-0000439E0000}"/>
    <cellStyle name="Eingabe 2 429" xfId="10451" xr:uid="{00000000-0005-0000-0000-0000449E0000}"/>
    <cellStyle name="Eingabe 2 43" xfId="2658" hidden="1" xr:uid="{00000000-0005-0000-0000-0000459E0000}"/>
    <cellStyle name="Eingabe 2 43" xfId="4623" hidden="1" xr:uid="{00000000-0005-0000-0000-0000469E0000}"/>
    <cellStyle name="Eingabe 2 43" xfId="46332" hidden="1" xr:uid="{00000000-0005-0000-0000-0000479E0000}"/>
    <cellStyle name="Eingabe 2 43" xfId="53133" xr:uid="{00000000-0005-0000-0000-0000489E0000}"/>
    <cellStyle name="Eingabe 2 430" xfId="10318" xr:uid="{00000000-0005-0000-0000-0000499E0000}"/>
    <cellStyle name="Eingabe 2 431" xfId="10193" xr:uid="{00000000-0005-0000-0000-00004A9E0000}"/>
    <cellStyle name="Eingabe 2 432" xfId="10058" xr:uid="{00000000-0005-0000-0000-00004B9E0000}"/>
    <cellStyle name="Eingabe 2 433" xfId="9927" xr:uid="{00000000-0005-0000-0000-00004C9E0000}"/>
    <cellStyle name="Eingabe 2 434" xfId="9812" xr:uid="{00000000-0005-0000-0000-00004D9E0000}"/>
    <cellStyle name="Eingabe 2 435" xfId="9687" xr:uid="{00000000-0005-0000-0000-00004E9E0000}"/>
    <cellStyle name="Eingabe 2 436" xfId="9599" xr:uid="{00000000-0005-0000-0000-00004F9E0000}"/>
    <cellStyle name="Eingabe 2 437" xfId="9446" xr:uid="{00000000-0005-0000-0000-0000509E0000}"/>
    <cellStyle name="Eingabe 2 438" xfId="9322" xr:uid="{00000000-0005-0000-0000-0000519E0000}"/>
    <cellStyle name="Eingabe 2 439" xfId="9208" xr:uid="{00000000-0005-0000-0000-0000529E0000}"/>
    <cellStyle name="Eingabe 2 44" xfId="2714" hidden="1" xr:uid="{00000000-0005-0000-0000-0000539E0000}"/>
    <cellStyle name="Eingabe 2 44" xfId="4569" hidden="1" xr:uid="{00000000-0005-0000-0000-0000549E0000}"/>
    <cellStyle name="Eingabe 2 44" xfId="46279" hidden="1" xr:uid="{00000000-0005-0000-0000-0000559E0000}"/>
    <cellStyle name="Eingabe 2 44" xfId="53080" xr:uid="{00000000-0005-0000-0000-0000569E0000}"/>
    <cellStyle name="Eingabe 2 440" xfId="9105" xr:uid="{00000000-0005-0000-0000-0000579E0000}"/>
    <cellStyle name="Eingabe 2 441" xfId="9002" xr:uid="{00000000-0005-0000-0000-0000589E0000}"/>
    <cellStyle name="Eingabe 2 442" xfId="8885" xr:uid="{00000000-0005-0000-0000-0000599E0000}"/>
    <cellStyle name="Eingabe 2 443" xfId="8768" xr:uid="{00000000-0005-0000-0000-00005A9E0000}"/>
    <cellStyle name="Eingabe 2 444" xfId="8636" xr:uid="{00000000-0005-0000-0000-00005B9E0000}"/>
    <cellStyle name="Eingabe 2 445" xfId="8519" xr:uid="{00000000-0005-0000-0000-00005C9E0000}"/>
    <cellStyle name="Eingabe 2 446" xfId="8402" xr:uid="{00000000-0005-0000-0000-00005D9E0000}"/>
    <cellStyle name="Eingabe 2 447" xfId="8277" xr:uid="{00000000-0005-0000-0000-00005E9E0000}"/>
    <cellStyle name="Eingabe 2 448" xfId="8145" xr:uid="{00000000-0005-0000-0000-00005F9E0000}"/>
    <cellStyle name="Eingabe 2 449" xfId="8031" xr:uid="{00000000-0005-0000-0000-0000609E0000}"/>
    <cellStyle name="Eingabe 2 45" xfId="2769" hidden="1" xr:uid="{00000000-0005-0000-0000-0000619E0000}"/>
    <cellStyle name="Eingabe 2 45" xfId="4510" hidden="1" xr:uid="{00000000-0005-0000-0000-0000629E0000}"/>
    <cellStyle name="Eingabe 2 45" xfId="46221" hidden="1" xr:uid="{00000000-0005-0000-0000-0000639E0000}"/>
    <cellStyle name="Eingabe 2 45" xfId="53022" xr:uid="{00000000-0005-0000-0000-0000649E0000}"/>
    <cellStyle name="Eingabe 2 450" xfId="7906" xr:uid="{00000000-0005-0000-0000-0000659E0000}"/>
    <cellStyle name="Eingabe 2 451" xfId="7731" xr:uid="{00000000-0005-0000-0000-0000669E0000}"/>
    <cellStyle name="Eingabe 2 452" xfId="7708" xr:uid="{00000000-0005-0000-0000-0000679E0000}"/>
    <cellStyle name="Eingabe 2 453" xfId="7546" xr:uid="{00000000-0005-0000-0000-0000689E0000}"/>
    <cellStyle name="Eingabe 2 454" xfId="7418" xr:uid="{00000000-0005-0000-0000-0000699E0000}"/>
    <cellStyle name="Eingabe 2 455" xfId="7297" xr:uid="{00000000-0005-0000-0000-00006A9E0000}"/>
    <cellStyle name="Eingabe 2 456" xfId="19926" xr:uid="{00000000-0005-0000-0000-00006B9E0000}"/>
    <cellStyle name="Eingabe 2 457" xfId="20428" xr:uid="{00000000-0005-0000-0000-00006C9E0000}"/>
    <cellStyle name="Eingabe 2 458" xfId="20471" xr:uid="{00000000-0005-0000-0000-00006D9E0000}"/>
    <cellStyle name="Eingabe 2 459" xfId="20531" xr:uid="{00000000-0005-0000-0000-00006E9E0000}"/>
    <cellStyle name="Eingabe 2 46" xfId="2822" hidden="1" xr:uid="{00000000-0005-0000-0000-00006F9E0000}"/>
    <cellStyle name="Eingabe 2 46" xfId="4451" hidden="1" xr:uid="{00000000-0005-0000-0000-0000709E0000}"/>
    <cellStyle name="Eingabe 2 46" xfId="46163" hidden="1" xr:uid="{00000000-0005-0000-0000-0000719E0000}"/>
    <cellStyle name="Eingabe 2 46" xfId="52964" xr:uid="{00000000-0005-0000-0000-0000729E0000}"/>
    <cellStyle name="Eingabe 2 460" xfId="20591" xr:uid="{00000000-0005-0000-0000-0000739E0000}"/>
    <cellStyle name="Eingabe 2 461" xfId="20647" xr:uid="{00000000-0005-0000-0000-0000749E0000}"/>
    <cellStyle name="Eingabe 2 462" xfId="20700" xr:uid="{00000000-0005-0000-0000-0000759E0000}"/>
    <cellStyle name="Eingabe 2 463" xfId="20669" xr:uid="{00000000-0005-0000-0000-0000769E0000}"/>
    <cellStyle name="Eingabe 2 464" xfId="20600" xr:uid="{00000000-0005-0000-0000-0000779E0000}"/>
    <cellStyle name="Eingabe 2 465" xfId="20543" xr:uid="{00000000-0005-0000-0000-0000789E0000}"/>
    <cellStyle name="Eingabe 2 466" xfId="20486" xr:uid="{00000000-0005-0000-0000-0000799E0000}"/>
    <cellStyle name="Eingabe 2 467" xfId="20427" xr:uid="{00000000-0005-0000-0000-00007A9E0000}"/>
    <cellStyle name="Eingabe 2 468" xfId="20347" xr:uid="{00000000-0005-0000-0000-00007B9E0000}"/>
    <cellStyle name="Eingabe 2 469" xfId="20259" xr:uid="{00000000-0005-0000-0000-00007C9E0000}"/>
    <cellStyle name="Eingabe 2 47" xfId="2877" hidden="1" xr:uid="{00000000-0005-0000-0000-00007D9E0000}"/>
    <cellStyle name="Eingabe 2 47" xfId="4386" hidden="1" xr:uid="{00000000-0005-0000-0000-00007E9E0000}"/>
    <cellStyle name="Eingabe 2 47" xfId="46099" hidden="1" xr:uid="{00000000-0005-0000-0000-00007F9E0000}"/>
    <cellStyle name="Eingabe 2 47" xfId="52900" xr:uid="{00000000-0005-0000-0000-0000809E0000}"/>
    <cellStyle name="Eingabe 2 470" xfId="20177" xr:uid="{00000000-0005-0000-0000-0000819E0000}"/>
    <cellStyle name="Eingabe 2 471" xfId="20092" xr:uid="{00000000-0005-0000-0000-0000829E0000}"/>
    <cellStyle name="Eingabe 2 472" xfId="20009" xr:uid="{00000000-0005-0000-0000-0000839E0000}"/>
    <cellStyle name="Eingabe 2 473" xfId="19952" xr:uid="{00000000-0005-0000-0000-0000849E0000}"/>
    <cellStyle name="Eingabe 2 474" xfId="19834" xr:uid="{00000000-0005-0000-0000-0000859E0000}"/>
    <cellStyle name="Eingabe 2 475" xfId="19721" xr:uid="{00000000-0005-0000-0000-0000869E0000}"/>
    <cellStyle name="Eingabe 2 476" xfId="19617" xr:uid="{00000000-0005-0000-0000-0000879E0000}"/>
    <cellStyle name="Eingabe 2 477" xfId="19524" xr:uid="{00000000-0005-0000-0000-0000889E0000}"/>
    <cellStyle name="Eingabe 2 478" xfId="19438" xr:uid="{00000000-0005-0000-0000-0000899E0000}"/>
    <cellStyle name="Eingabe 2 479" xfId="19313" xr:uid="{00000000-0005-0000-0000-00008A9E0000}"/>
    <cellStyle name="Eingabe 2 48" xfId="2942" hidden="1" xr:uid="{00000000-0005-0000-0000-00008B9E0000}"/>
    <cellStyle name="Eingabe 2 48" xfId="4320" hidden="1" xr:uid="{00000000-0005-0000-0000-00008C9E0000}"/>
    <cellStyle name="Eingabe 2 48" xfId="46034" hidden="1" xr:uid="{00000000-0005-0000-0000-00008D9E0000}"/>
    <cellStyle name="Eingabe 2 48" xfId="52835" xr:uid="{00000000-0005-0000-0000-00008E9E0000}"/>
    <cellStyle name="Eingabe 2 480" xfId="19176" xr:uid="{00000000-0005-0000-0000-00008F9E0000}"/>
    <cellStyle name="Eingabe 2 481" xfId="19055" xr:uid="{00000000-0005-0000-0000-0000909E0000}"/>
    <cellStyle name="Eingabe 2 482" xfId="18918" xr:uid="{00000000-0005-0000-0000-0000919E0000}"/>
    <cellStyle name="Eingabe 2 483" xfId="18754" xr:uid="{00000000-0005-0000-0000-0000929E0000}"/>
    <cellStyle name="Eingabe 2 484" xfId="18619" xr:uid="{00000000-0005-0000-0000-0000939E0000}"/>
    <cellStyle name="Eingabe 2 485" xfId="18483" xr:uid="{00000000-0005-0000-0000-0000949E0000}"/>
    <cellStyle name="Eingabe 2 486" xfId="18353" xr:uid="{00000000-0005-0000-0000-0000959E0000}"/>
    <cellStyle name="Eingabe 2 487" xfId="18193" xr:uid="{00000000-0005-0000-0000-0000969E0000}"/>
    <cellStyle name="Eingabe 2 488" xfId="18063" xr:uid="{00000000-0005-0000-0000-0000979E0000}"/>
    <cellStyle name="Eingabe 2 489" xfId="17931" xr:uid="{00000000-0005-0000-0000-0000989E0000}"/>
    <cellStyle name="Eingabe 2 49" xfId="2948" hidden="1" xr:uid="{00000000-0005-0000-0000-0000999E0000}"/>
    <cellStyle name="Eingabe 2 49" xfId="4310" hidden="1" xr:uid="{00000000-0005-0000-0000-00009A9E0000}"/>
    <cellStyle name="Eingabe 2 49" xfId="46025" hidden="1" xr:uid="{00000000-0005-0000-0000-00009B9E0000}"/>
    <cellStyle name="Eingabe 2 49" xfId="52826" xr:uid="{00000000-0005-0000-0000-00009C9E0000}"/>
    <cellStyle name="Eingabe 2 490" xfId="17795" xr:uid="{00000000-0005-0000-0000-00009D9E0000}"/>
    <cellStyle name="Eingabe 2 491" xfId="17664" xr:uid="{00000000-0005-0000-0000-00009E9E0000}"/>
    <cellStyle name="Eingabe 2 492" xfId="17538" xr:uid="{00000000-0005-0000-0000-00009F9E0000}"/>
    <cellStyle name="Eingabe 2 493" xfId="17425" xr:uid="{00000000-0005-0000-0000-0000A09E0000}"/>
    <cellStyle name="Eingabe 2 494" xfId="17298" xr:uid="{00000000-0005-0000-0000-0000A19E0000}"/>
    <cellStyle name="Eingabe 2 495" xfId="17171" xr:uid="{00000000-0005-0000-0000-0000A29E0000}"/>
    <cellStyle name="Eingabe 2 496" xfId="17040" xr:uid="{00000000-0005-0000-0000-0000A39E0000}"/>
    <cellStyle name="Eingabe 2 497" xfId="16910" xr:uid="{00000000-0005-0000-0000-0000A49E0000}"/>
    <cellStyle name="Eingabe 2 498" xfId="16818" xr:uid="{00000000-0005-0000-0000-0000A59E0000}"/>
    <cellStyle name="Eingabe 2 499" xfId="16686" xr:uid="{00000000-0005-0000-0000-0000A69E0000}"/>
    <cellStyle name="Eingabe 2 5" xfId="497" hidden="1" xr:uid="{00000000-0005-0000-0000-0000A79E0000}"/>
    <cellStyle name="Eingabe 2 5" xfId="6952" hidden="1" xr:uid="{00000000-0005-0000-0000-0000A89E0000}"/>
    <cellStyle name="Eingabe 2 5" xfId="48651" hidden="1" xr:uid="{00000000-0005-0000-0000-0000A99E0000}"/>
    <cellStyle name="Eingabe 2 5" xfId="55452" xr:uid="{00000000-0005-0000-0000-0000AA9E0000}"/>
    <cellStyle name="Eingabe 2 50" xfId="3011" hidden="1" xr:uid="{00000000-0005-0000-0000-0000AB9E0000}"/>
    <cellStyle name="Eingabe 2 50" xfId="4251" hidden="1" xr:uid="{00000000-0005-0000-0000-0000AC9E0000}"/>
    <cellStyle name="Eingabe 2 50" xfId="45966" hidden="1" xr:uid="{00000000-0005-0000-0000-0000AD9E0000}"/>
    <cellStyle name="Eingabe 2 50" xfId="52767" xr:uid="{00000000-0005-0000-0000-0000AE9E0000}"/>
    <cellStyle name="Eingabe 2 500" xfId="16549" xr:uid="{00000000-0005-0000-0000-0000AF9E0000}"/>
    <cellStyle name="Eingabe 2 501" xfId="16415" xr:uid="{00000000-0005-0000-0000-0000B09E0000}"/>
    <cellStyle name="Eingabe 2 502" xfId="16300" xr:uid="{00000000-0005-0000-0000-0000B19E0000}"/>
    <cellStyle name="Eingabe 2 503" xfId="16169" xr:uid="{00000000-0005-0000-0000-0000B29E0000}"/>
    <cellStyle name="Eingabe 2 504" xfId="16020" xr:uid="{00000000-0005-0000-0000-0000B39E0000}"/>
    <cellStyle name="Eingabe 2 505" xfId="15850" xr:uid="{00000000-0005-0000-0000-0000B49E0000}"/>
    <cellStyle name="Eingabe 2 506" xfId="15746" xr:uid="{00000000-0005-0000-0000-0000B59E0000}"/>
    <cellStyle name="Eingabe 2 507" xfId="15617" xr:uid="{00000000-0005-0000-0000-0000B69E0000}"/>
    <cellStyle name="Eingabe 2 508" xfId="15489" xr:uid="{00000000-0005-0000-0000-0000B79E0000}"/>
    <cellStyle name="Eingabe 2 509" xfId="15465" xr:uid="{00000000-0005-0000-0000-0000B89E0000}"/>
    <cellStyle name="Eingabe 2 51" xfId="3069" hidden="1" xr:uid="{00000000-0005-0000-0000-0000B99E0000}"/>
    <cellStyle name="Eingabe 2 51" xfId="4187" hidden="1" xr:uid="{00000000-0005-0000-0000-0000BA9E0000}"/>
    <cellStyle name="Eingabe 2 51" xfId="45904" hidden="1" xr:uid="{00000000-0005-0000-0000-0000BB9E0000}"/>
    <cellStyle name="Eingabe 2 51" xfId="52705" xr:uid="{00000000-0005-0000-0000-0000BC9E0000}"/>
    <cellStyle name="Eingabe 2 510" xfId="15367" xr:uid="{00000000-0005-0000-0000-0000BD9E0000}"/>
    <cellStyle name="Eingabe 2 511" xfId="15229" xr:uid="{00000000-0005-0000-0000-0000BE9E0000}"/>
    <cellStyle name="Eingabe 2 512" xfId="15106" xr:uid="{00000000-0005-0000-0000-0000BF9E0000}"/>
    <cellStyle name="Eingabe 2 513" xfId="14939" xr:uid="{00000000-0005-0000-0000-0000C09E0000}"/>
    <cellStyle name="Eingabe 2 514" xfId="14830" xr:uid="{00000000-0005-0000-0000-0000C19E0000}"/>
    <cellStyle name="Eingabe 2 515" xfId="14718" xr:uid="{00000000-0005-0000-0000-0000C29E0000}"/>
    <cellStyle name="Eingabe 2 516" xfId="14577" xr:uid="{00000000-0005-0000-0000-0000C39E0000}"/>
    <cellStyle name="Eingabe 2 517" xfId="14404" xr:uid="{00000000-0005-0000-0000-0000C49E0000}"/>
    <cellStyle name="Eingabe 2 518" xfId="14263" xr:uid="{00000000-0005-0000-0000-0000C59E0000}"/>
    <cellStyle name="Eingabe 2 519" xfId="14107" xr:uid="{00000000-0005-0000-0000-0000C69E0000}"/>
    <cellStyle name="Eingabe 2 52" xfId="3121" hidden="1" xr:uid="{00000000-0005-0000-0000-0000C79E0000}"/>
    <cellStyle name="Eingabe 2 52" xfId="4119" hidden="1" xr:uid="{00000000-0005-0000-0000-0000C89E0000}"/>
    <cellStyle name="Eingabe 2 52" xfId="45837" hidden="1" xr:uid="{00000000-0005-0000-0000-0000C99E0000}"/>
    <cellStyle name="Eingabe 2 52" xfId="52638" xr:uid="{00000000-0005-0000-0000-0000CA9E0000}"/>
    <cellStyle name="Eingabe 2 520" xfId="14019" xr:uid="{00000000-0005-0000-0000-0000CB9E0000}"/>
    <cellStyle name="Eingabe 2 521" xfId="13855" xr:uid="{00000000-0005-0000-0000-0000CC9E0000}"/>
    <cellStyle name="Eingabe 2 522" xfId="13704" xr:uid="{00000000-0005-0000-0000-0000CD9E0000}"/>
    <cellStyle name="Eingabe 2 523" xfId="13543" xr:uid="{00000000-0005-0000-0000-0000CE9E0000}"/>
    <cellStyle name="Eingabe 2 524" xfId="13385" xr:uid="{00000000-0005-0000-0000-0000CF9E0000}"/>
    <cellStyle name="Eingabe 2 525" xfId="13213" xr:uid="{00000000-0005-0000-0000-0000D09E0000}"/>
    <cellStyle name="Eingabe 2 526" xfId="13035" xr:uid="{00000000-0005-0000-0000-0000D19E0000}"/>
    <cellStyle name="Eingabe 2 527" xfId="12887" xr:uid="{00000000-0005-0000-0000-0000D29E0000}"/>
    <cellStyle name="Eingabe 2 528" xfId="12715" xr:uid="{00000000-0005-0000-0000-0000D39E0000}"/>
    <cellStyle name="Eingabe 2 529" xfId="12589" xr:uid="{00000000-0005-0000-0000-0000D49E0000}"/>
    <cellStyle name="Eingabe 2 53" xfId="3180" hidden="1" xr:uid="{00000000-0005-0000-0000-0000D59E0000}"/>
    <cellStyle name="Eingabe 2 53" xfId="4028" hidden="1" xr:uid="{00000000-0005-0000-0000-0000D69E0000}"/>
    <cellStyle name="Eingabe 2 53" xfId="45747" hidden="1" xr:uid="{00000000-0005-0000-0000-0000D79E0000}"/>
    <cellStyle name="Eingabe 2 53" xfId="52548" xr:uid="{00000000-0005-0000-0000-0000D89E0000}"/>
    <cellStyle name="Eingabe 2 530" xfId="12462" xr:uid="{00000000-0005-0000-0000-0000D99E0000}"/>
    <cellStyle name="Eingabe 2 531" xfId="12346" xr:uid="{00000000-0005-0000-0000-0000DA9E0000}"/>
    <cellStyle name="Eingabe 2 532" xfId="12216" xr:uid="{00000000-0005-0000-0000-0000DB9E0000}"/>
    <cellStyle name="Eingabe 2 533" xfId="12038" xr:uid="{00000000-0005-0000-0000-0000DC9E0000}"/>
    <cellStyle name="Eingabe 2 534" xfId="11928" xr:uid="{00000000-0005-0000-0000-0000DD9E0000}"/>
    <cellStyle name="Eingabe 2 535" xfId="11805" xr:uid="{00000000-0005-0000-0000-0000DE9E0000}"/>
    <cellStyle name="Eingabe 2 536" xfId="11703" xr:uid="{00000000-0005-0000-0000-0000DF9E0000}"/>
    <cellStyle name="Eingabe 2 537" xfId="11559" xr:uid="{00000000-0005-0000-0000-0000E09E0000}"/>
    <cellStyle name="Eingabe 2 538" xfId="11426" xr:uid="{00000000-0005-0000-0000-0000E19E0000}"/>
    <cellStyle name="Eingabe 2 539" xfId="11303" xr:uid="{00000000-0005-0000-0000-0000E29E0000}"/>
    <cellStyle name="Eingabe 2 54" xfId="3239" hidden="1" xr:uid="{00000000-0005-0000-0000-0000E39E0000}"/>
    <cellStyle name="Eingabe 2 54" xfId="3965" hidden="1" xr:uid="{00000000-0005-0000-0000-0000E49E0000}"/>
    <cellStyle name="Eingabe 2 54" xfId="45685" hidden="1" xr:uid="{00000000-0005-0000-0000-0000E59E0000}"/>
    <cellStyle name="Eingabe 2 54" xfId="52486" xr:uid="{00000000-0005-0000-0000-0000E69E0000}"/>
    <cellStyle name="Eingabe 2 540" xfId="11186" xr:uid="{00000000-0005-0000-0000-0000E79E0000}"/>
    <cellStyle name="Eingabe 2 541" xfId="11026" xr:uid="{00000000-0005-0000-0000-0000E89E0000}"/>
    <cellStyle name="Eingabe 2 542" xfId="10892" xr:uid="{00000000-0005-0000-0000-0000E99E0000}"/>
    <cellStyle name="Eingabe 2 543" xfId="10755" xr:uid="{00000000-0005-0000-0000-0000EA9E0000}"/>
    <cellStyle name="Eingabe 2 544" xfId="10616" xr:uid="{00000000-0005-0000-0000-0000EB9E0000}"/>
    <cellStyle name="Eingabe 2 545" xfId="10498" xr:uid="{00000000-0005-0000-0000-0000EC9E0000}"/>
    <cellStyle name="Eingabe 2 546" xfId="10366" xr:uid="{00000000-0005-0000-0000-0000ED9E0000}"/>
    <cellStyle name="Eingabe 2 547" xfId="10214" xr:uid="{00000000-0005-0000-0000-0000EE9E0000}"/>
    <cellStyle name="Eingabe 2 548" xfId="10090" xr:uid="{00000000-0005-0000-0000-0000EF9E0000}"/>
    <cellStyle name="Eingabe 2 549" xfId="9963" xr:uid="{00000000-0005-0000-0000-0000F09E0000}"/>
    <cellStyle name="Eingabe 2 55" xfId="3281" hidden="1" xr:uid="{00000000-0005-0000-0000-0000F19E0000}"/>
    <cellStyle name="Eingabe 2 55" xfId="3921" hidden="1" xr:uid="{00000000-0005-0000-0000-0000F29E0000}"/>
    <cellStyle name="Eingabe 2 55" xfId="45640" hidden="1" xr:uid="{00000000-0005-0000-0000-0000F39E0000}"/>
    <cellStyle name="Eingabe 2 55" xfId="52441" xr:uid="{00000000-0005-0000-0000-0000F49E0000}"/>
    <cellStyle name="Eingabe 2 550" xfId="9832" xr:uid="{00000000-0005-0000-0000-0000F59E0000}"/>
    <cellStyle name="Eingabe 2 551" xfId="9730" xr:uid="{00000000-0005-0000-0000-0000F69E0000}"/>
    <cellStyle name="Eingabe 2 552" xfId="9574" xr:uid="{00000000-0005-0000-0000-0000F79E0000}"/>
    <cellStyle name="Eingabe 2 553" xfId="9440" xr:uid="{00000000-0005-0000-0000-0000F89E0000}"/>
    <cellStyle name="Eingabe 2 554" xfId="9316" xr:uid="{00000000-0005-0000-0000-0000F99E0000}"/>
    <cellStyle name="Eingabe 2 555" xfId="9203" xr:uid="{00000000-0005-0000-0000-0000FA9E0000}"/>
    <cellStyle name="Eingabe 2 556" xfId="9101" xr:uid="{00000000-0005-0000-0000-0000FB9E0000}"/>
    <cellStyle name="Eingabe 2 557" xfId="8972" xr:uid="{00000000-0005-0000-0000-0000FC9E0000}"/>
    <cellStyle name="Eingabe 2 558" xfId="8846" xr:uid="{00000000-0005-0000-0000-0000FD9E0000}"/>
    <cellStyle name="Eingabe 2 559" xfId="8726" xr:uid="{00000000-0005-0000-0000-0000FE9E0000}"/>
    <cellStyle name="Eingabe 2 56" xfId="3375" hidden="1" xr:uid="{00000000-0005-0000-0000-0000FF9E0000}"/>
    <cellStyle name="Eingabe 2 56" xfId="3853" hidden="1" xr:uid="{00000000-0005-0000-0000-0000009F0000}"/>
    <cellStyle name="Eingabe 2 56" xfId="45573" hidden="1" xr:uid="{00000000-0005-0000-0000-0000019F0000}"/>
    <cellStyle name="Eingabe 2 56" xfId="52374" xr:uid="{00000000-0005-0000-0000-0000029F0000}"/>
    <cellStyle name="Eingabe 2 560" xfId="8605" xr:uid="{00000000-0005-0000-0000-0000039F0000}"/>
    <cellStyle name="Eingabe 2 561" xfId="8465" xr:uid="{00000000-0005-0000-0000-0000049F0000}"/>
    <cellStyle name="Eingabe 2 562" xfId="8335" xr:uid="{00000000-0005-0000-0000-0000059F0000}"/>
    <cellStyle name="Eingabe 2 563" xfId="8204" xr:uid="{00000000-0005-0000-0000-0000069F0000}"/>
    <cellStyle name="Eingabe 2 564" xfId="8080" xr:uid="{00000000-0005-0000-0000-0000079F0000}"/>
    <cellStyle name="Eingabe 2 565" xfId="7947" xr:uid="{00000000-0005-0000-0000-0000089F0000}"/>
    <cellStyle name="Eingabe 2 566" xfId="7780" xr:uid="{00000000-0005-0000-0000-0000099F0000}"/>
    <cellStyle name="Eingabe 2 567" xfId="7766" xr:uid="{00000000-0005-0000-0000-00000A9F0000}"/>
    <cellStyle name="Eingabe 2 568" xfId="7571" xr:uid="{00000000-0005-0000-0000-00000B9F0000}"/>
    <cellStyle name="Eingabe 2 569" xfId="7432" xr:uid="{00000000-0005-0000-0000-00000C9F0000}"/>
    <cellStyle name="Eingabe 2 57" xfId="3447" hidden="1" xr:uid="{00000000-0005-0000-0000-00000D9F0000}"/>
    <cellStyle name="Eingabe 2 57" xfId="3791" hidden="1" xr:uid="{00000000-0005-0000-0000-00000E9F0000}"/>
    <cellStyle name="Eingabe 2 57" xfId="45512" hidden="1" xr:uid="{00000000-0005-0000-0000-00000F9F0000}"/>
    <cellStyle name="Eingabe 2 57" xfId="52313" xr:uid="{00000000-0005-0000-0000-0000109F0000}"/>
    <cellStyle name="Eingabe 2 570" xfId="7303" xr:uid="{00000000-0005-0000-0000-0000119F0000}"/>
    <cellStyle name="Eingabe 2 571" xfId="13544" xr:uid="{00000000-0005-0000-0000-0000129F0000}"/>
    <cellStyle name="Eingabe 2 572" xfId="20749" xr:uid="{00000000-0005-0000-0000-0000139F0000}"/>
    <cellStyle name="Eingabe 2 573" xfId="20782" xr:uid="{00000000-0005-0000-0000-0000149F0000}"/>
    <cellStyle name="Eingabe 2 574" xfId="20822" xr:uid="{00000000-0005-0000-0000-0000159F0000}"/>
    <cellStyle name="Eingabe 2 575" xfId="20862" xr:uid="{00000000-0005-0000-0000-0000169F0000}"/>
    <cellStyle name="Eingabe 2 576" xfId="20896" xr:uid="{00000000-0005-0000-0000-0000179F0000}"/>
    <cellStyle name="Eingabe 2 577" xfId="20934" xr:uid="{00000000-0005-0000-0000-0000189F0000}"/>
    <cellStyle name="Eingabe 2 578" xfId="20917" xr:uid="{00000000-0005-0000-0000-0000199F0000}"/>
    <cellStyle name="Eingabe 2 579" xfId="20871" xr:uid="{00000000-0005-0000-0000-00001A9F0000}"/>
    <cellStyle name="Eingabe 2 58" xfId="3497" hidden="1" xr:uid="{00000000-0005-0000-0000-00001B9F0000}"/>
    <cellStyle name="Eingabe 2 58" xfId="3724" hidden="1" xr:uid="{00000000-0005-0000-0000-00001C9F0000}"/>
    <cellStyle name="Eingabe 2 58" xfId="45446" hidden="1" xr:uid="{00000000-0005-0000-0000-00001D9F0000}"/>
    <cellStyle name="Eingabe 2 58" xfId="52247" xr:uid="{00000000-0005-0000-0000-00001E9F0000}"/>
    <cellStyle name="Eingabe 2 580" xfId="20831" xr:uid="{00000000-0005-0000-0000-00001F9F0000}"/>
    <cellStyle name="Eingabe 2 581" xfId="20791" xr:uid="{00000000-0005-0000-0000-0000209F0000}"/>
    <cellStyle name="Eingabe 2 582" xfId="20756" xr:uid="{00000000-0005-0000-0000-0000219F0000}"/>
    <cellStyle name="Eingabe 2 583" xfId="20694" xr:uid="{00000000-0005-0000-0000-0000229F0000}"/>
    <cellStyle name="Eingabe 2 584" xfId="20627" xr:uid="{00000000-0005-0000-0000-0000239F0000}"/>
    <cellStyle name="Eingabe 2 585" xfId="20566" xr:uid="{00000000-0005-0000-0000-0000249F0000}"/>
    <cellStyle name="Eingabe 2 586" xfId="20503" xr:uid="{00000000-0005-0000-0000-0000259F0000}"/>
    <cellStyle name="Eingabe 2 587" xfId="20438" xr:uid="{00000000-0005-0000-0000-0000269F0000}"/>
    <cellStyle name="Eingabe 2 588" xfId="20396" xr:uid="{00000000-0005-0000-0000-0000279F0000}"/>
    <cellStyle name="Eingabe 2 589" xfId="20300" xr:uid="{00000000-0005-0000-0000-0000289F0000}"/>
    <cellStyle name="Eingabe 2 59" xfId="3582" hidden="1" xr:uid="{00000000-0005-0000-0000-0000299F0000}"/>
    <cellStyle name="Eingabe 2 59" xfId="3633" hidden="1" xr:uid="{00000000-0005-0000-0000-00002A9F0000}"/>
    <cellStyle name="Eingabe 2 59" xfId="45351" hidden="1" xr:uid="{00000000-0005-0000-0000-00002B9F0000}"/>
    <cellStyle name="Eingabe 2 59" xfId="52152" xr:uid="{00000000-0005-0000-0000-00002C9F0000}"/>
    <cellStyle name="Eingabe 2 590" xfId="20209" xr:uid="{00000000-0005-0000-0000-00002D9F0000}"/>
    <cellStyle name="Eingabe 2 591" xfId="20121" xr:uid="{00000000-0005-0000-0000-00002E9F0000}"/>
    <cellStyle name="Eingabe 2 592" xfId="20043" xr:uid="{00000000-0005-0000-0000-00002F9F0000}"/>
    <cellStyle name="Eingabe 2 593" xfId="19970" xr:uid="{00000000-0005-0000-0000-0000309F0000}"/>
    <cellStyle name="Eingabe 2 594" xfId="19873" xr:uid="{00000000-0005-0000-0000-0000319F0000}"/>
    <cellStyle name="Eingabe 2 595" xfId="19769" xr:uid="{00000000-0005-0000-0000-0000329F0000}"/>
    <cellStyle name="Eingabe 2 596" xfId="19652" xr:uid="{00000000-0005-0000-0000-0000339F0000}"/>
    <cellStyle name="Eingabe 2 597" xfId="19541" xr:uid="{00000000-0005-0000-0000-0000349F0000}"/>
    <cellStyle name="Eingabe 2 598" xfId="19398" xr:uid="{00000000-0005-0000-0000-0000359F0000}"/>
    <cellStyle name="Eingabe 2 599" xfId="19253" xr:uid="{00000000-0005-0000-0000-0000369F0000}"/>
    <cellStyle name="Eingabe 2 6" xfId="605" hidden="1" xr:uid="{00000000-0005-0000-0000-0000379F0000}"/>
    <cellStyle name="Eingabe 2 6" xfId="6913" hidden="1" xr:uid="{00000000-0005-0000-0000-0000389F0000}"/>
    <cellStyle name="Eingabe 2 6" xfId="48612" hidden="1" xr:uid="{00000000-0005-0000-0000-0000399F0000}"/>
    <cellStyle name="Eingabe 2 6" xfId="55413" xr:uid="{00000000-0005-0000-0000-00003A9F0000}"/>
    <cellStyle name="Eingabe 2 60" xfId="3619" hidden="1" xr:uid="{00000000-0005-0000-0000-00003B9F0000}"/>
    <cellStyle name="Eingabe 2 60" xfId="3580" hidden="1" xr:uid="{00000000-0005-0000-0000-00003C9F0000}"/>
    <cellStyle name="Eingabe 2 60" xfId="45299" hidden="1" xr:uid="{00000000-0005-0000-0000-00003D9F0000}"/>
    <cellStyle name="Eingabe 2 60" xfId="52100" xr:uid="{00000000-0005-0000-0000-00003E9F0000}"/>
    <cellStyle name="Eingabe 2 600" xfId="19116" xr:uid="{00000000-0005-0000-0000-00003F9F0000}"/>
    <cellStyle name="Eingabe 2 601" xfId="18967" xr:uid="{00000000-0005-0000-0000-0000409F0000}"/>
    <cellStyle name="Eingabe 2 602" xfId="18847" xr:uid="{00000000-0005-0000-0000-0000419F0000}"/>
    <cellStyle name="Eingabe 2 603" xfId="18700" xr:uid="{00000000-0005-0000-0000-0000429F0000}"/>
    <cellStyle name="Eingabe 2 604" xfId="18555" xr:uid="{00000000-0005-0000-0000-0000439F0000}"/>
    <cellStyle name="Eingabe 2 605" xfId="18417" xr:uid="{00000000-0005-0000-0000-0000449F0000}"/>
    <cellStyle name="Eingabe 2 606" xfId="18247" xr:uid="{00000000-0005-0000-0000-0000459F0000}"/>
    <cellStyle name="Eingabe 2 607" xfId="18115" xr:uid="{00000000-0005-0000-0000-0000469F0000}"/>
    <cellStyle name="Eingabe 2 608" xfId="17992" xr:uid="{00000000-0005-0000-0000-0000479F0000}"/>
    <cellStyle name="Eingabe 2 609" xfId="17855" xr:uid="{00000000-0005-0000-0000-0000489F0000}"/>
    <cellStyle name="Eingabe 2 61" xfId="3705" hidden="1" xr:uid="{00000000-0005-0000-0000-0000499F0000}"/>
    <cellStyle name="Eingabe 2 61" xfId="3484" hidden="1" xr:uid="{00000000-0005-0000-0000-00004A9F0000}"/>
    <cellStyle name="Eingabe 2 61" xfId="45204" hidden="1" xr:uid="{00000000-0005-0000-0000-00004B9F0000}"/>
    <cellStyle name="Eingabe 2 61" xfId="52005" xr:uid="{00000000-0005-0000-0000-00004C9F0000}"/>
    <cellStyle name="Eingabe 2 610" xfId="17727" xr:uid="{00000000-0005-0000-0000-00004D9F0000}"/>
    <cellStyle name="Eingabe 2 611" xfId="17592" xr:uid="{00000000-0005-0000-0000-00004E9F0000}"/>
    <cellStyle name="Eingabe 2 612" xfId="17455" xr:uid="{00000000-0005-0000-0000-00004F9F0000}"/>
    <cellStyle name="Eingabe 2 613" xfId="17353" xr:uid="{00000000-0005-0000-0000-0000509F0000}"/>
    <cellStyle name="Eingabe 2 614" xfId="17210" xr:uid="{00000000-0005-0000-0000-0000519F0000}"/>
    <cellStyle name="Eingabe 2 615" xfId="17069" xr:uid="{00000000-0005-0000-0000-0000529F0000}"/>
    <cellStyle name="Eingabe 2 616" xfId="16922" xr:uid="{00000000-0005-0000-0000-0000539F0000}"/>
    <cellStyle name="Eingabe 2 617" xfId="16798" xr:uid="{00000000-0005-0000-0000-0000549F0000}"/>
    <cellStyle name="Eingabe 2 618" xfId="16663" xr:uid="{00000000-0005-0000-0000-0000559F0000}"/>
    <cellStyle name="Eingabe 2 619" xfId="16507" xr:uid="{00000000-0005-0000-0000-0000569F0000}"/>
    <cellStyle name="Eingabe 2 62" xfId="3766" hidden="1" xr:uid="{00000000-0005-0000-0000-0000579F0000}"/>
    <cellStyle name="Eingabe 2 62" xfId="3407" hidden="1" xr:uid="{00000000-0005-0000-0000-0000589F0000}"/>
    <cellStyle name="Eingabe 2 62" xfId="45128" hidden="1" xr:uid="{00000000-0005-0000-0000-0000599F0000}"/>
    <cellStyle name="Eingabe 2 62" xfId="51929" xr:uid="{00000000-0005-0000-0000-00005A9F0000}"/>
    <cellStyle name="Eingabe 2 620" xfId="16377" xr:uid="{00000000-0005-0000-0000-00005B9F0000}"/>
    <cellStyle name="Eingabe 2 621" xfId="16242" xr:uid="{00000000-0005-0000-0000-00005C9F0000}"/>
    <cellStyle name="Eingabe 2 622" xfId="16107" xr:uid="{00000000-0005-0000-0000-00005D9F0000}"/>
    <cellStyle name="Eingabe 2 623" xfId="15968" xr:uid="{00000000-0005-0000-0000-00005E9F0000}"/>
    <cellStyle name="Eingabe 2 624" xfId="15953" xr:uid="{00000000-0005-0000-0000-00005F9F0000}"/>
    <cellStyle name="Eingabe 2 625" xfId="15845" xr:uid="{00000000-0005-0000-0000-0000609F0000}"/>
    <cellStyle name="Eingabe 2 626" xfId="15720" xr:uid="{00000000-0005-0000-0000-0000619F0000}"/>
    <cellStyle name="Eingabe 2 627" xfId="15575" xr:uid="{00000000-0005-0000-0000-0000629F0000}"/>
    <cellStyle name="Eingabe 2 628" xfId="15378" xr:uid="{00000000-0005-0000-0000-0000639F0000}"/>
    <cellStyle name="Eingabe 2 629" xfId="15274" xr:uid="{00000000-0005-0000-0000-0000649F0000}"/>
    <cellStyle name="Eingabe 2 63" xfId="3822" hidden="1" xr:uid="{00000000-0005-0000-0000-0000659F0000}"/>
    <cellStyle name="Eingabe 2 63" xfId="3322" hidden="1" xr:uid="{00000000-0005-0000-0000-0000669F0000}"/>
    <cellStyle name="Eingabe 2 63" xfId="45044" hidden="1" xr:uid="{00000000-0005-0000-0000-0000679F0000}"/>
    <cellStyle name="Eingabe 2 63" xfId="51845" xr:uid="{00000000-0005-0000-0000-0000689F0000}"/>
    <cellStyle name="Eingabe 2 630" xfId="15161" xr:uid="{00000000-0005-0000-0000-0000699F0000}"/>
    <cellStyle name="Eingabe 2 631" xfId="15015" xr:uid="{00000000-0005-0000-0000-00006A9F0000}"/>
    <cellStyle name="Eingabe 2 632" xfId="14841" xr:uid="{00000000-0005-0000-0000-00006B9F0000}"/>
    <cellStyle name="Eingabe 2 633" xfId="14711" xr:uid="{00000000-0005-0000-0000-00006C9F0000}"/>
    <cellStyle name="Eingabe 2 634" xfId="14581" xr:uid="{00000000-0005-0000-0000-00006D9F0000}"/>
    <cellStyle name="Eingabe 2 635" xfId="14464" xr:uid="{00000000-0005-0000-0000-00006E9F0000}"/>
    <cellStyle name="Eingabe 2 636" xfId="14296" xr:uid="{00000000-0005-0000-0000-00006F9F0000}"/>
    <cellStyle name="Eingabe 2 637" xfId="14135" xr:uid="{00000000-0005-0000-0000-0000709F0000}"/>
    <cellStyle name="Eingabe 2 638" xfId="13931" xr:uid="{00000000-0005-0000-0000-0000719F0000}"/>
    <cellStyle name="Eingabe 2 639" xfId="13774" xr:uid="{00000000-0005-0000-0000-0000729F0000}"/>
    <cellStyle name="Eingabe 2 64" xfId="3881" hidden="1" xr:uid="{00000000-0005-0000-0000-0000739F0000}"/>
    <cellStyle name="Eingabe 2 64" xfId="3255" hidden="1" xr:uid="{00000000-0005-0000-0000-0000749F0000}"/>
    <cellStyle name="Eingabe 2 64" xfId="44976" hidden="1" xr:uid="{00000000-0005-0000-0000-0000759F0000}"/>
    <cellStyle name="Eingabe 2 64" xfId="51777" xr:uid="{00000000-0005-0000-0000-0000769F0000}"/>
    <cellStyle name="Eingabe 2 640" xfId="13637" xr:uid="{00000000-0005-0000-0000-0000779F0000}"/>
    <cellStyle name="Eingabe 2 641" xfId="13458" xr:uid="{00000000-0005-0000-0000-0000789F0000}"/>
    <cellStyle name="Eingabe 2 642" xfId="13264" xr:uid="{00000000-0005-0000-0000-0000799F0000}"/>
    <cellStyle name="Eingabe 2 643" xfId="13093" xr:uid="{00000000-0005-0000-0000-00007A9F0000}"/>
    <cellStyle name="Eingabe 2 644" xfId="12949" xr:uid="{00000000-0005-0000-0000-00007B9F0000}"/>
    <cellStyle name="Eingabe 2 645" xfId="12783" xr:uid="{00000000-0005-0000-0000-00007C9F0000}"/>
    <cellStyle name="Eingabe 2 646" xfId="12648" xr:uid="{00000000-0005-0000-0000-00007D9F0000}"/>
    <cellStyle name="Eingabe 2 647" xfId="12503" xr:uid="{00000000-0005-0000-0000-00007E9F0000}"/>
    <cellStyle name="Eingabe 2 648" xfId="12348" xr:uid="{00000000-0005-0000-0000-00007F9F0000}"/>
    <cellStyle name="Eingabe 2 649" xfId="12220" xr:uid="{00000000-0005-0000-0000-0000809F0000}"/>
    <cellStyle name="Eingabe 2 65" xfId="3934" hidden="1" xr:uid="{00000000-0005-0000-0000-0000819F0000}"/>
    <cellStyle name="Eingabe 2 65" xfId="3188" hidden="1" xr:uid="{00000000-0005-0000-0000-0000829F0000}"/>
    <cellStyle name="Eingabe 2 65" xfId="44910" hidden="1" xr:uid="{00000000-0005-0000-0000-0000839F0000}"/>
    <cellStyle name="Eingabe 2 65" xfId="51711" xr:uid="{00000000-0005-0000-0000-0000849F0000}"/>
    <cellStyle name="Eingabe 2 650" xfId="12049" xr:uid="{00000000-0005-0000-0000-0000859F0000}"/>
    <cellStyle name="Eingabe 2 651" xfId="11939" xr:uid="{00000000-0005-0000-0000-0000869F0000}"/>
    <cellStyle name="Eingabe 2 652" xfId="11797" xr:uid="{00000000-0005-0000-0000-0000879F0000}"/>
    <cellStyle name="Eingabe 2 653" xfId="11656" xr:uid="{00000000-0005-0000-0000-0000889F0000}"/>
    <cellStyle name="Eingabe 2 654" xfId="11517" xr:uid="{00000000-0005-0000-0000-0000899F0000}"/>
    <cellStyle name="Eingabe 2 655" xfId="11406" xr:uid="{00000000-0005-0000-0000-00008A9F0000}"/>
    <cellStyle name="Eingabe 2 656" xfId="11231" xr:uid="{00000000-0005-0000-0000-00008B9F0000}"/>
    <cellStyle name="Eingabe 2 657" xfId="11088" xr:uid="{00000000-0005-0000-0000-00008C9F0000}"/>
    <cellStyle name="Eingabe 2 658" xfId="10950" xr:uid="{00000000-0005-0000-0000-00008D9F0000}"/>
    <cellStyle name="Eingabe 2 659" xfId="10818" xr:uid="{00000000-0005-0000-0000-00008E9F0000}"/>
    <cellStyle name="Eingabe 2 66" xfId="3997" hidden="1" xr:uid="{00000000-0005-0000-0000-00008F9F0000}"/>
    <cellStyle name="Eingabe 2 66" xfId="3120" hidden="1" xr:uid="{00000000-0005-0000-0000-0000909F0000}"/>
    <cellStyle name="Eingabe 2 66" xfId="44844" hidden="1" xr:uid="{00000000-0005-0000-0000-0000919F0000}"/>
    <cellStyle name="Eingabe 2 66" xfId="51645" xr:uid="{00000000-0005-0000-0000-0000929F0000}"/>
    <cellStyle name="Eingabe 2 660" xfId="10691" xr:uid="{00000000-0005-0000-0000-0000939F0000}"/>
    <cellStyle name="Eingabe 2 661" xfId="10554" xr:uid="{00000000-0005-0000-0000-0000949F0000}"/>
    <cellStyle name="Eingabe 2 662" xfId="10398" xr:uid="{00000000-0005-0000-0000-0000959F0000}"/>
    <cellStyle name="Eingabe 2 663" xfId="10262" xr:uid="{00000000-0005-0000-0000-0000969F0000}"/>
    <cellStyle name="Eingabe 2 664" xfId="10115" xr:uid="{00000000-0005-0000-0000-0000979F0000}"/>
    <cellStyle name="Eingabe 2 665" xfId="9975" xr:uid="{00000000-0005-0000-0000-0000989F0000}"/>
    <cellStyle name="Eingabe 2 666" xfId="9860" xr:uid="{00000000-0005-0000-0000-0000999F0000}"/>
    <cellStyle name="Eingabe 2 667" xfId="9723" xr:uid="{00000000-0005-0000-0000-00009A9F0000}"/>
    <cellStyle name="Eingabe 2 668" xfId="9566" xr:uid="{00000000-0005-0000-0000-00009B9F0000}"/>
    <cellStyle name="Eingabe 2 669" xfId="9432" xr:uid="{00000000-0005-0000-0000-00009C9F0000}"/>
    <cellStyle name="Eingabe 2 67" xfId="4059" hidden="1" xr:uid="{00000000-0005-0000-0000-00009D9F0000}"/>
    <cellStyle name="Eingabe 2 67" xfId="3046" hidden="1" xr:uid="{00000000-0005-0000-0000-00009E9F0000}"/>
    <cellStyle name="Eingabe 2 67" xfId="44771" hidden="1" xr:uid="{00000000-0005-0000-0000-00009F9F0000}"/>
    <cellStyle name="Eingabe 2 67" xfId="51572" xr:uid="{00000000-0005-0000-0000-0000A09F0000}"/>
    <cellStyle name="Eingabe 2 670" xfId="9305" xr:uid="{00000000-0005-0000-0000-0000A19F0000}"/>
    <cellStyle name="Eingabe 2 671" xfId="9197" xr:uid="{00000000-0005-0000-0000-0000A29F0000}"/>
    <cellStyle name="Eingabe 2 672" xfId="9061" xr:uid="{00000000-0005-0000-0000-0000A39F0000}"/>
    <cellStyle name="Eingabe 2 673" xfId="8929" xr:uid="{00000000-0005-0000-0000-0000A49F0000}"/>
    <cellStyle name="Eingabe 2 674" xfId="8810" xr:uid="{00000000-0005-0000-0000-0000A59F0000}"/>
    <cellStyle name="Eingabe 2 675" xfId="8677" xr:uid="{00000000-0005-0000-0000-0000A69F0000}"/>
    <cellStyle name="Eingabe 2 676" xfId="8524" xr:uid="{00000000-0005-0000-0000-0000A79F0000}"/>
    <cellStyle name="Eingabe 2 677" xfId="8395" xr:uid="{00000000-0005-0000-0000-0000A89F0000}"/>
    <cellStyle name="Eingabe 2 678" xfId="8257" xr:uid="{00000000-0005-0000-0000-0000A99F0000}"/>
    <cellStyle name="Eingabe 2 679" xfId="8137" xr:uid="{00000000-0005-0000-0000-0000AA9F0000}"/>
    <cellStyle name="Eingabe 2 68" xfId="4136" hidden="1" xr:uid="{00000000-0005-0000-0000-0000AB9F0000}"/>
    <cellStyle name="Eingabe 2 68" xfId="2978" hidden="1" xr:uid="{00000000-0005-0000-0000-0000AC9F0000}"/>
    <cellStyle name="Eingabe 2 68" xfId="44702" hidden="1" xr:uid="{00000000-0005-0000-0000-0000AD9F0000}"/>
    <cellStyle name="Eingabe 2 68" xfId="51503" xr:uid="{00000000-0005-0000-0000-0000AE9F0000}"/>
    <cellStyle name="Eingabe 2 680" xfId="8002" xr:uid="{00000000-0005-0000-0000-0000AF9F0000}"/>
    <cellStyle name="Eingabe 2 681" xfId="7835" xr:uid="{00000000-0005-0000-0000-0000B09F0000}"/>
    <cellStyle name="Eingabe 2 682" xfId="7812" xr:uid="{00000000-0005-0000-0000-0000B19F0000}"/>
    <cellStyle name="Eingabe 2 683" xfId="7625" xr:uid="{00000000-0005-0000-0000-0000B29F0000}"/>
    <cellStyle name="Eingabe 2 684" xfId="7464" xr:uid="{00000000-0005-0000-0000-0000B39F0000}"/>
    <cellStyle name="Eingabe 2 685" xfId="7307" xr:uid="{00000000-0005-0000-0000-0000B49F0000}"/>
    <cellStyle name="Eingabe 2 686" xfId="11055" xr:uid="{00000000-0005-0000-0000-0000B59F0000}"/>
    <cellStyle name="Eingabe 2 687" xfId="20957" xr:uid="{00000000-0005-0000-0000-0000B69F0000}"/>
    <cellStyle name="Eingabe 2 688" xfId="20971" xr:uid="{00000000-0005-0000-0000-0000B79F0000}"/>
    <cellStyle name="Eingabe 2 689" xfId="20991" xr:uid="{00000000-0005-0000-0000-0000B89F0000}"/>
    <cellStyle name="Eingabe 2 69" xfId="4188" hidden="1" xr:uid="{00000000-0005-0000-0000-0000B99F0000}"/>
    <cellStyle name="Eingabe 2 69" xfId="2890" hidden="1" xr:uid="{00000000-0005-0000-0000-0000BA9F0000}"/>
    <cellStyle name="Eingabe 2 69" xfId="44612" hidden="1" xr:uid="{00000000-0005-0000-0000-0000BB9F0000}"/>
    <cellStyle name="Eingabe 2 69" xfId="51413" xr:uid="{00000000-0005-0000-0000-0000BC9F0000}"/>
    <cellStyle name="Eingabe 2 690" xfId="21011" xr:uid="{00000000-0005-0000-0000-0000BD9F0000}"/>
    <cellStyle name="Eingabe 2 691" xfId="21031" xr:uid="{00000000-0005-0000-0000-0000BE9F0000}"/>
    <cellStyle name="Eingabe 2 692" xfId="21051" xr:uid="{00000000-0005-0000-0000-0000BF9F0000}"/>
    <cellStyle name="Eingabe 2 693" xfId="21099" xr:uid="{00000000-0005-0000-0000-0000C09F0000}"/>
    <cellStyle name="Eingabe 2 694" xfId="21141" xr:uid="{00000000-0005-0000-0000-0000C19F0000}"/>
    <cellStyle name="Eingabe 2 695" xfId="21179" xr:uid="{00000000-0005-0000-0000-0000C29F0000}"/>
    <cellStyle name="Eingabe 2 696" xfId="21247" xr:uid="{00000000-0005-0000-0000-0000C39F0000}"/>
    <cellStyle name="Eingabe 2 697" xfId="21286" xr:uid="{00000000-0005-0000-0000-0000C49F0000}"/>
    <cellStyle name="Eingabe 2 698" xfId="21328" xr:uid="{00000000-0005-0000-0000-0000C59F0000}"/>
    <cellStyle name="Eingabe 2 699" xfId="21373" xr:uid="{00000000-0005-0000-0000-0000C69F0000}"/>
    <cellStyle name="Eingabe 2 7" xfId="659" hidden="1" xr:uid="{00000000-0005-0000-0000-0000C79F0000}"/>
    <cellStyle name="Eingabe 2 7" xfId="6879" hidden="1" xr:uid="{00000000-0005-0000-0000-0000C89F0000}"/>
    <cellStyle name="Eingabe 2 7" xfId="48578" hidden="1" xr:uid="{00000000-0005-0000-0000-0000C99F0000}"/>
    <cellStyle name="Eingabe 2 7" xfId="55379" xr:uid="{00000000-0005-0000-0000-0000CA9F0000}"/>
    <cellStyle name="Eingabe 2 70" xfId="4242" hidden="1" xr:uid="{00000000-0005-0000-0000-0000CB9F0000}"/>
    <cellStyle name="Eingabe 2 70" xfId="2831" hidden="1" xr:uid="{00000000-0005-0000-0000-0000CC9F0000}"/>
    <cellStyle name="Eingabe 2 70" xfId="44554" hidden="1" xr:uid="{00000000-0005-0000-0000-0000CD9F0000}"/>
    <cellStyle name="Eingabe 2 70" xfId="51355" xr:uid="{00000000-0005-0000-0000-0000CE9F0000}"/>
    <cellStyle name="Eingabe 2 700" xfId="21409" xr:uid="{00000000-0005-0000-0000-0000CF9F0000}"/>
    <cellStyle name="Eingabe 2 701" xfId="21448" xr:uid="{00000000-0005-0000-0000-0000D09F0000}"/>
    <cellStyle name="Eingabe 2 702" xfId="21482" xr:uid="{00000000-0005-0000-0000-0000D19F0000}"/>
    <cellStyle name="Eingabe 2 703" xfId="21516" xr:uid="{00000000-0005-0000-0000-0000D29F0000}"/>
    <cellStyle name="Eingabe 2 704" xfId="21557" xr:uid="{00000000-0005-0000-0000-0000D39F0000}"/>
    <cellStyle name="Eingabe 2 705" xfId="21597" xr:uid="{00000000-0005-0000-0000-0000D49F0000}"/>
    <cellStyle name="Eingabe 2 706" xfId="21637" xr:uid="{00000000-0005-0000-0000-0000D59F0000}"/>
    <cellStyle name="Eingabe 2 707" xfId="21670" xr:uid="{00000000-0005-0000-0000-0000D69F0000}"/>
    <cellStyle name="Eingabe 2 708" xfId="21703" xr:uid="{00000000-0005-0000-0000-0000D79F0000}"/>
    <cellStyle name="Eingabe 2 709" xfId="21743" xr:uid="{00000000-0005-0000-0000-0000D89F0000}"/>
    <cellStyle name="Eingabe 2 71" xfId="4311" hidden="1" xr:uid="{00000000-0005-0000-0000-0000D99F0000}"/>
    <cellStyle name="Eingabe 2 71" xfId="2784" hidden="1" xr:uid="{00000000-0005-0000-0000-0000DA9F0000}"/>
    <cellStyle name="Eingabe 2 71" xfId="44508" hidden="1" xr:uid="{00000000-0005-0000-0000-0000DB9F0000}"/>
    <cellStyle name="Eingabe 2 71" xfId="51309" xr:uid="{00000000-0005-0000-0000-0000DC9F0000}"/>
    <cellStyle name="Eingabe 2 710" xfId="21783" xr:uid="{00000000-0005-0000-0000-0000DD9F0000}"/>
    <cellStyle name="Eingabe 2 711" xfId="21816" xr:uid="{00000000-0005-0000-0000-0000DE9F0000}"/>
    <cellStyle name="Eingabe 2 712" xfId="21855" xr:uid="{00000000-0005-0000-0000-0000DF9F0000}"/>
    <cellStyle name="Eingabe 2 713" xfId="21910" xr:uid="{00000000-0005-0000-0000-0000E09F0000}"/>
    <cellStyle name="Eingabe 2 714" xfId="21950" xr:uid="{00000000-0005-0000-0000-0000E19F0000}"/>
    <cellStyle name="Eingabe 2 715" xfId="21990" xr:uid="{00000000-0005-0000-0000-0000E29F0000}"/>
    <cellStyle name="Eingabe 2 716" xfId="22031" xr:uid="{00000000-0005-0000-0000-0000E39F0000}"/>
    <cellStyle name="Eingabe 2 717" xfId="22063" xr:uid="{00000000-0005-0000-0000-0000E49F0000}"/>
    <cellStyle name="Eingabe 2 718" xfId="22112" xr:uid="{00000000-0005-0000-0000-0000E59F0000}"/>
    <cellStyle name="Eingabe 2 719" xfId="22154" xr:uid="{00000000-0005-0000-0000-0000E69F0000}"/>
    <cellStyle name="Eingabe 2 72" xfId="4377" hidden="1" xr:uid="{00000000-0005-0000-0000-0000E79F0000}"/>
    <cellStyle name="Eingabe 2 72" xfId="2713" hidden="1" xr:uid="{00000000-0005-0000-0000-0000E89F0000}"/>
    <cellStyle name="Eingabe 2 72" xfId="44439" hidden="1" xr:uid="{00000000-0005-0000-0000-0000E99F0000}"/>
    <cellStyle name="Eingabe 2 72" xfId="51240" xr:uid="{00000000-0005-0000-0000-0000EA9F0000}"/>
    <cellStyle name="Eingabe 2 720" xfId="22194" xr:uid="{00000000-0005-0000-0000-0000EB9F0000}"/>
    <cellStyle name="Eingabe 2 721" xfId="22233" xr:uid="{00000000-0005-0000-0000-0000EC9F0000}"/>
    <cellStyle name="Eingabe 2 722" xfId="22268" xr:uid="{00000000-0005-0000-0000-0000ED9F0000}"/>
    <cellStyle name="Eingabe 2 723" xfId="22303" xr:uid="{00000000-0005-0000-0000-0000EE9F0000}"/>
    <cellStyle name="Eingabe 2 724" xfId="22344" xr:uid="{00000000-0005-0000-0000-0000EF9F0000}"/>
    <cellStyle name="Eingabe 2 725" xfId="22384" xr:uid="{00000000-0005-0000-0000-0000F09F0000}"/>
    <cellStyle name="Eingabe 2 726" xfId="22424" xr:uid="{00000000-0005-0000-0000-0000F19F0000}"/>
    <cellStyle name="Eingabe 2 727" xfId="22464" xr:uid="{00000000-0005-0000-0000-0000F29F0000}"/>
    <cellStyle name="Eingabe 2 728" xfId="22484" xr:uid="{00000000-0005-0000-0000-0000F39F0000}"/>
    <cellStyle name="Eingabe 2 729" xfId="22522" xr:uid="{00000000-0005-0000-0000-0000F49F0000}"/>
    <cellStyle name="Eingabe 2 73" xfId="4433" hidden="1" xr:uid="{00000000-0005-0000-0000-0000F59F0000}"/>
    <cellStyle name="Eingabe 2 73" xfId="2655" hidden="1" xr:uid="{00000000-0005-0000-0000-0000F69F0000}"/>
    <cellStyle name="Eingabe 2 73" xfId="44382" hidden="1" xr:uid="{00000000-0005-0000-0000-0000F79F0000}"/>
    <cellStyle name="Eingabe 2 73" xfId="51183" xr:uid="{00000000-0005-0000-0000-0000F89F0000}"/>
    <cellStyle name="Eingabe 2 730" xfId="22564" xr:uid="{00000000-0005-0000-0000-0000F99F0000}"/>
    <cellStyle name="Eingabe 2 731" xfId="22602" xr:uid="{00000000-0005-0000-0000-0000FA9F0000}"/>
    <cellStyle name="Eingabe 2 732" xfId="22640" xr:uid="{00000000-0005-0000-0000-0000FB9F0000}"/>
    <cellStyle name="Eingabe 2 733" xfId="22678" xr:uid="{00000000-0005-0000-0000-0000FC9F0000}"/>
    <cellStyle name="Eingabe 2 734" xfId="22716" xr:uid="{00000000-0005-0000-0000-0000FD9F0000}"/>
    <cellStyle name="Eingabe 2 735" xfId="22757" xr:uid="{00000000-0005-0000-0000-0000FE9F0000}"/>
    <cellStyle name="Eingabe 2 736" xfId="22796" xr:uid="{00000000-0005-0000-0000-0000FF9F0000}"/>
    <cellStyle name="Eingabe 2 737" xfId="22831" xr:uid="{00000000-0005-0000-0000-000000A00000}"/>
    <cellStyle name="Eingabe 2 738" xfId="22882" xr:uid="{00000000-0005-0000-0000-000001A00000}"/>
    <cellStyle name="Eingabe 2 739" xfId="22887" xr:uid="{00000000-0005-0000-0000-000002A00000}"/>
    <cellStyle name="Eingabe 2 74" xfId="4481" hidden="1" xr:uid="{00000000-0005-0000-0000-000003A00000}"/>
    <cellStyle name="Eingabe 2 74" xfId="2595" hidden="1" xr:uid="{00000000-0005-0000-0000-000004A00000}"/>
    <cellStyle name="Eingabe 2 74" xfId="44323" hidden="1" xr:uid="{00000000-0005-0000-0000-000005A00000}"/>
    <cellStyle name="Eingabe 2 74" xfId="51124" xr:uid="{00000000-0005-0000-0000-000006A00000}"/>
    <cellStyle name="Eingabe 2 740" xfId="22940" xr:uid="{00000000-0005-0000-0000-000007A00000}"/>
    <cellStyle name="Eingabe 2 741" xfId="22980" xr:uid="{00000000-0005-0000-0000-000008A00000}"/>
    <cellStyle name="Eingabe 2 742" xfId="23020" xr:uid="{00000000-0005-0000-0000-000009A00000}"/>
    <cellStyle name="Eingabe 2 743" xfId="23060" xr:uid="{00000000-0005-0000-0000-00000AA00000}"/>
    <cellStyle name="Eingabe 2 744" xfId="23104" xr:uid="{00000000-0005-0000-0000-00000BA00000}"/>
    <cellStyle name="Eingabe 2 745" xfId="23135" xr:uid="{00000000-0005-0000-0000-00000CA00000}"/>
    <cellStyle name="Eingabe 2 746" xfId="23209" xr:uid="{00000000-0005-0000-0000-00000DA00000}"/>
    <cellStyle name="Eingabe 2 747" xfId="23251" xr:uid="{00000000-0005-0000-0000-00000EA00000}"/>
    <cellStyle name="Eingabe 2 748" xfId="23291" xr:uid="{00000000-0005-0000-0000-00000FA00000}"/>
    <cellStyle name="Eingabe 2 749" xfId="23327" xr:uid="{00000000-0005-0000-0000-000010A00000}"/>
    <cellStyle name="Eingabe 2 75" xfId="4539" hidden="1" xr:uid="{00000000-0005-0000-0000-000011A00000}"/>
    <cellStyle name="Eingabe 2 75" xfId="2528" hidden="1" xr:uid="{00000000-0005-0000-0000-000012A00000}"/>
    <cellStyle name="Eingabe 2 75" xfId="44257" hidden="1" xr:uid="{00000000-0005-0000-0000-000013A00000}"/>
    <cellStyle name="Eingabe 2 75" xfId="51058" xr:uid="{00000000-0005-0000-0000-000014A00000}"/>
    <cellStyle name="Eingabe 2 750" xfId="23355" xr:uid="{00000000-0005-0000-0000-000015A00000}"/>
    <cellStyle name="Eingabe 2 751" xfId="23428" xr:uid="{00000000-0005-0000-0000-000016A00000}"/>
    <cellStyle name="Eingabe 2 752" xfId="23470" xr:uid="{00000000-0005-0000-0000-000017A00000}"/>
    <cellStyle name="Eingabe 2 753" xfId="23513" xr:uid="{00000000-0005-0000-0000-000018A00000}"/>
    <cellStyle name="Eingabe 2 754" xfId="23550" xr:uid="{00000000-0005-0000-0000-000019A00000}"/>
    <cellStyle name="Eingabe 2 755" xfId="23590" xr:uid="{00000000-0005-0000-0000-00001AA00000}"/>
    <cellStyle name="Eingabe 2 756" xfId="23636" xr:uid="{00000000-0005-0000-0000-00001BA00000}"/>
    <cellStyle name="Eingabe 2 757" xfId="23682" xr:uid="{00000000-0005-0000-0000-00001CA00000}"/>
    <cellStyle name="Eingabe 2 758" xfId="23739" xr:uid="{00000000-0005-0000-0000-00001DA00000}"/>
    <cellStyle name="Eingabe 2 759" xfId="23779" xr:uid="{00000000-0005-0000-0000-00001EA00000}"/>
    <cellStyle name="Eingabe 2 76" xfId="4587" hidden="1" xr:uid="{00000000-0005-0000-0000-00001FA00000}"/>
    <cellStyle name="Eingabe 2 76" xfId="2476" hidden="1" xr:uid="{00000000-0005-0000-0000-000020A00000}"/>
    <cellStyle name="Eingabe 2 76" xfId="44206" hidden="1" xr:uid="{00000000-0005-0000-0000-000021A00000}"/>
    <cellStyle name="Eingabe 2 76" xfId="51007" xr:uid="{00000000-0005-0000-0000-000022A00000}"/>
    <cellStyle name="Eingabe 2 760" xfId="23819" xr:uid="{00000000-0005-0000-0000-000023A00000}"/>
    <cellStyle name="Eingabe 2 761" xfId="23853" xr:uid="{00000000-0005-0000-0000-000024A00000}"/>
    <cellStyle name="Eingabe 2 762" xfId="23894" xr:uid="{00000000-0005-0000-0000-000025A00000}"/>
    <cellStyle name="Eingabe 2 763" xfId="23934" xr:uid="{00000000-0005-0000-0000-000026A00000}"/>
    <cellStyle name="Eingabe 2 764" xfId="23966" xr:uid="{00000000-0005-0000-0000-000027A00000}"/>
    <cellStyle name="Eingabe 2 765" xfId="24005" xr:uid="{00000000-0005-0000-0000-000028A00000}"/>
    <cellStyle name="Eingabe 2 766" xfId="24033" xr:uid="{00000000-0005-0000-0000-000029A00000}"/>
    <cellStyle name="Eingabe 2 767" xfId="24073" xr:uid="{00000000-0005-0000-0000-00002AA00000}"/>
    <cellStyle name="Eingabe 2 768" xfId="24113" xr:uid="{00000000-0005-0000-0000-00002BA00000}"/>
    <cellStyle name="Eingabe 2 769" xfId="24146" xr:uid="{00000000-0005-0000-0000-00002CA00000}"/>
    <cellStyle name="Eingabe 2 77" xfId="4638" hidden="1" xr:uid="{00000000-0005-0000-0000-00002DA00000}"/>
    <cellStyle name="Eingabe 2 77" xfId="2414" hidden="1" xr:uid="{00000000-0005-0000-0000-00002EA00000}"/>
    <cellStyle name="Eingabe 2 77" xfId="44145" hidden="1" xr:uid="{00000000-0005-0000-0000-00002FA00000}"/>
    <cellStyle name="Eingabe 2 77" xfId="50946" xr:uid="{00000000-0005-0000-0000-000030A00000}"/>
    <cellStyle name="Eingabe 2 770" xfId="24186" xr:uid="{00000000-0005-0000-0000-000031A00000}"/>
    <cellStyle name="Eingabe 2 771" xfId="24242" xr:uid="{00000000-0005-0000-0000-000032A00000}"/>
    <cellStyle name="Eingabe 2 772" xfId="24282" xr:uid="{00000000-0005-0000-0000-000033A00000}"/>
    <cellStyle name="Eingabe 2 773" xfId="24322" xr:uid="{00000000-0005-0000-0000-000034A00000}"/>
    <cellStyle name="Eingabe 2 774" xfId="24357" xr:uid="{00000000-0005-0000-0000-000035A00000}"/>
    <cellStyle name="Eingabe 2 775" xfId="24397" xr:uid="{00000000-0005-0000-0000-000036A00000}"/>
    <cellStyle name="Eingabe 2 776" xfId="24443" xr:uid="{00000000-0005-0000-0000-000037A00000}"/>
    <cellStyle name="Eingabe 2 777" xfId="24484" xr:uid="{00000000-0005-0000-0000-000038A00000}"/>
    <cellStyle name="Eingabe 2 778" xfId="24520" xr:uid="{00000000-0005-0000-0000-000039A00000}"/>
    <cellStyle name="Eingabe 2 779" xfId="24563" xr:uid="{00000000-0005-0000-0000-00003AA00000}"/>
    <cellStyle name="Eingabe 2 78" xfId="4696" hidden="1" xr:uid="{00000000-0005-0000-0000-00003BA00000}"/>
    <cellStyle name="Eingabe 2 78" xfId="2366" hidden="1" xr:uid="{00000000-0005-0000-0000-00003CA00000}"/>
    <cellStyle name="Eingabe 2 78" xfId="44098" hidden="1" xr:uid="{00000000-0005-0000-0000-00003DA00000}"/>
    <cellStyle name="Eingabe 2 78" xfId="50899" xr:uid="{00000000-0005-0000-0000-00003EA00000}"/>
    <cellStyle name="Eingabe 2 780" xfId="24598" xr:uid="{00000000-0005-0000-0000-00003FA00000}"/>
    <cellStyle name="Eingabe 2 781" xfId="24632" xr:uid="{00000000-0005-0000-0000-000040A00000}"/>
    <cellStyle name="Eingabe 2 782" xfId="24673" xr:uid="{00000000-0005-0000-0000-000041A00000}"/>
    <cellStyle name="Eingabe 2 783" xfId="24713" xr:uid="{00000000-0005-0000-0000-000042A00000}"/>
    <cellStyle name="Eingabe 2 784" xfId="24758" xr:uid="{00000000-0005-0000-0000-000043A00000}"/>
    <cellStyle name="Eingabe 2 785" xfId="24787" xr:uid="{00000000-0005-0000-0000-000044A00000}"/>
    <cellStyle name="Eingabe 2 786" xfId="24819" xr:uid="{00000000-0005-0000-0000-000045A00000}"/>
    <cellStyle name="Eingabe 2 787" xfId="24859" xr:uid="{00000000-0005-0000-0000-000046A00000}"/>
    <cellStyle name="Eingabe 2 788" xfId="24899" xr:uid="{00000000-0005-0000-0000-000047A00000}"/>
    <cellStyle name="Eingabe 2 789" xfId="24933" xr:uid="{00000000-0005-0000-0000-000048A00000}"/>
    <cellStyle name="Eingabe 2 79" xfId="4744" hidden="1" xr:uid="{00000000-0005-0000-0000-000049A00000}"/>
    <cellStyle name="Eingabe 2 79" xfId="2307" hidden="1" xr:uid="{00000000-0005-0000-0000-00004AA00000}"/>
    <cellStyle name="Eingabe 2 79" xfId="44040" hidden="1" xr:uid="{00000000-0005-0000-0000-00004BA00000}"/>
    <cellStyle name="Eingabe 2 79" xfId="50841" xr:uid="{00000000-0005-0000-0000-00004CA00000}"/>
    <cellStyle name="Eingabe 2 790" xfId="24966" xr:uid="{00000000-0005-0000-0000-00004DA00000}"/>
    <cellStyle name="Eingabe 2 791" xfId="25010" xr:uid="{00000000-0005-0000-0000-00004EA00000}"/>
    <cellStyle name="Eingabe 2 792" xfId="25052" xr:uid="{00000000-0005-0000-0000-00004FA00000}"/>
    <cellStyle name="Eingabe 2 793" xfId="25089" xr:uid="{00000000-0005-0000-0000-000050A00000}"/>
    <cellStyle name="Eingabe 2 794" xfId="25127" xr:uid="{00000000-0005-0000-0000-000051A00000}"/>
    <cellStyle name="Eingabe 2 795" xfId="25161" xr:uid="{00000000-0005-0000-0000-000052A00000}"/>
    <cellStyle name="Eingabe 2 796" xfId="25211" xr:uid="{00000000-0005-0000-0000-000053A00000}"/>
    <cellStyle name="Eingabe 2 797" xfId="25219" xr:uid="{00000000-0005-0000-0000-000054A00000}"/>
    <cellStyle name="Eingabe 2 798" xfId="25270" xr:uid="{00000000-0005-0000-0000-000055A00000}"/>
    <cellStyle name="Eingabe 2 799" xfId="25310" xr:uid="{00000000-0005-0000-0000-000056A00000}"/>
    <cellStyle name="Eingabe 2 8" xfId="721" hidden="1" xr:uid="{00000000-0005-0000-0000-000057A00000}"/>
    <cellStyle name="Eingabe 2 8" xfId="6830" hidden="1" xr:uid="{00000000-0005-0000-0000-000058A00000}"/>
    <cellStyle name="Eingabe 2 8" xfId="48511" hidden="1" xr:uid="{00000000-0005-0000-0000-000059A00000}"/>
    <cellStyle name="Eingabe 2 8" xfId="55312" xr:uid="{00000000-0005-0000-0000-00005AA00000}"/>
    <cellStyle name="Eingabe 2 80" xfId="4802" hidden="1" xr:uid="{00000000-0005-0000-0000-00005BA00000}"/>
    <cellStyle name="Eingabe 2 80" xfId="2242" hidden="1" xr:uid="{00000000-0005-0000-0000-00005CA00000}"/>
    <cellStyle name="Eingabe 2 80" xfId="43976" hidden="1" xr:uid="{00000000-0005-0000-0000-00005DA00000}"/>
    <cellStyle name="Eingabe 2 80" xfId="50777" xr:uid="{00000000-0005-0000-0000-00005EA00000}"/>
    <cellStyle name="Eingabe 2 800" xfId="25350" xr:uid="{00000000-0005-0000-0000-00005FA00000}"/>
    <cellStyle name="Eingabe 2 801" xfId="25382" xr:uid="{00000000-0005-0000-0000-000060A00000}"/>
    <cellStyle name="Eingabe 2 802" xfId="25426" xr:uid="{00000000-0005-0000-0000-000061A00000}"/>
    <cellStyle name="Eingabe 2 803" xfId="25457" xr:uid="{00000000-0005-0000-0000-000062A00000}"/>
    <cellStyle name="Eingabe 2 804" xfId="25497" xr:uid="{00000000-0005-0000-0000-000063A00000}"/>
    <cellStyle name="Eingabe 2 805" xfId="25537" xr:uid="{00000000-0005-0000-0000-000064A00000}"/>
    <cellStyle name="Eingabe 2 806" xfId="25571" xr:uid="{00000000-0005-0000-0000-000065A00000}"/>
    <cellStyle name="Eingabe 2 807" xfId="25612" xr:uid="{00000000-0005-0000-0000-000066A00000}"/>
    <cellStyle name="Eingabe 2 808" xfId="25594" xr:uid="{00000000-0005-0000-0000-000067A00000}"/>
    <cellStyle name="Eingabe 2 809" xfId="25546" xr:uid="{00000000-0005-0000-0000-000068A00000}"/>
    <cellStyle name="Eingabe 2 81" xfId="4874" hidden="1" xr:uid="{00000000-0005-0000-0000-000069A00000}"/>
    <cellStyle name="Eingabe 2 81" xfId="2154" hidden="1" xr:uid="{00000000-0005-0000-0000-00006AA00000}"/>
    <cellStyle name="Eingabe 2 81" xfId="43890" hidden="1" xr:uid="{00000000-0005-0000-0000-00006BA00000}"/>
    <cellStyle name="Eingabe 2 81" xfId="50691" xr:uid="{00000000-0005-0000-0000-00006CA00000}"/>
    <cellStyle name="Eingabe 2 810" xfId="25506" xr:uid="{00000000-0005-0000-0000-00006DA00000}"/>
    <cellStyle name="Eingabe 2 811" xfId="25466" xr:uid="{00000000-0005-0000-0000-00006EA00000}"/>
    <cellStyle name="Eingabe 2 812" xfId="25425" xr:uid="{00000000-0005-0000-0000-00006FA00000}"/>
    <cellStyle name="Eingabe 2 813" xfId="25381" xr:uid="{00000000-0005-0000-0000-000070A00000}"/>
    <cellStyle name="Eingabe 2 814" xfId="25331" xr:uid="{00000000-0005-0000-0000-000071A00000}"/>
    <cellStyle name="Eingabe 2 815" xfId="25291" xr:uid="{00000000-0005-0000-0000-000072A00000}"/>
    <cellStyle name="Eingabe 2 816" xfId="25250" xr:uid="{00000000-0005-0000-0000-000073A00000}"/>
    <cellStyle name="Eingabe 2 817" xfId="25182" xr:uid="{00000000-0005-0000-0000-000074A00000}"/>
    <cellStyle name="Eingabe 2 818" xfId="25148" xr:uid="{00000000-0005-0000-0000-000075A00000}"/>
    <cellStyle name="Eingabe 2 819" xfId="25107" xr:uid="{00000000-0005-0000-0000-000076A00000}"/>
    <cellStyle name="Eingabe 2 82" xfId="4932" hidden="1" xr:uid="{00000000-0005-0000-0000-000077A00000}"/>
    <cellStyle name="Eingabe 2 82" xfId="2099" hidden="1" xr:uid="{00000000-0005-0000-0000-000078A00000}"/>
    <cellStyle name="Eingabe 2 82" xfId="43836" hidden="1" xr:uid="{00000000-0005-0000-0000-000079A00000}"/>
    <cellStyle name="Eingabe 2 82" xfId="50637" xr:uid="{00000000-0005-0000-0000-00007AA00000}"/>
    <cellStyle name="Eingabe 2 820" xfId="25061" xr:uid="{00000000-0005-0000-0000-00007BA00000}"/>
    <cellStyle name="Eingabe 2 821" xfId="25021" xr:uid="{00000000-0005-0000-0000-00007CA00000}"/>
    <cellStyle name="Eingabe 2 822" xfId="24987" xr:uid="{00000000-0005-0000-0000-00007DA00000}"/>
    <cellStyle name="Eingabe 2 823" xfId="24954" xr:uid="{00000000-0005-0000-0000-00007EA00000}"/>
    <cellStyle name="Eingabe 2 824" xfId="24908" xr:uid="{00000000-0005-0000-0000-00007FA00000}"/>
    <cellStyle name="Eingabe 2 825" xfId="24868" xr:uid="{00000000-0005-0000-0000-000080A00000}"/>
    <cellStyle name="Eingabe 2 826" xfId="24828" xr:uid="{00000000-0005-0000-0000-000081A00000}"/>
    <cellStyle name="Eingabe 2 827" xfId="24794" xr:uid="{00000000-0005-0000-0000-000082A00000}"/>
    <cellStyle name="Eingabe 2 828" xfId="24734" xr:uid="{00000000-0005-0000-0000-000083A00000}"/>
    <cellStyle name="Eingabe 2 829" xfId="24694" xr:uid="{00000000-0005-0000-0000-000084A00000}"/>
    <cellStyle name="Eingabe 2 83" xfId="4983" hidden="1" xr:uid="{00000000-0005-0000-0000-000085A00000}"/>
    <cellStyle name="Eingabe 2 83" xfId="2041" hidden="1" xr:uid="{00000000-0005-0000-0000-000086A00000}"/>
    <cellStyle name="Eingabe 2 83" xfId="43779" hidden="1" xr:uid="{00000000-0005-0000-0000-000087A00000}"/>
    <cellStyle name="Eingabe 2 83" xfId="50580" xr:uid="{00000000-0005-0000-0000-000088A00000}"/>
    <cellStyle name="Eingabe 2 830" xfId="24653" xr:uid="{00000000-0005-0000-0000-000089A00000}"/>
    <cellStyle name="Eingabe 2 831" xfId="24619" xr:uid="{00000000-0005-0000-0000-00008AA00000}"/>
    <cellStyle name="Eingabe 2 832" xfId="24576" xr:uid="{00000000-0005-0000-0000-00008BA00000}"/>
    <cellStyle name="Eingabe 2 833" xfId="24529" xr:uid="{00000000-0005-0000-0000-00008CA00000}"/>
    <cellStyle name="Eingabe 2 834" xfId="24483" xr:uid="{00000000-0005-0000-0000-00008DA00000}"/>
    <cellStyle name="Eingabe 2 835" xfId="24442" xr:uid="{00000000-0005-0000-0000-00008EA00000}"/>
    <cellStyle name="Eingabe 2 836" xfId="24396" xr:uid="{00000000-0005-0000-0000-00008FA00000}"/>
    <cellStyle name="Eingabe 2 837" xfId="24356" xr:uid="{00000000-0005-0000-0000-000090A00000}"/>
    <cellStyle name="Eingabe 2 838" xfId="24326" xr:uid="{00000000-0005-0000-0000-000091A00000}"/>
    <cellStyle name="Eingabe 2 839" xfId="24281" xr:uid="{00000000-0005-0000-0000-000092A00000}"/>
    <cellStyle name="Eingabe 2 84" xfId="5038" hidden="1" xr:uid="{00000000-0005-0000-0000-000093A00000}"/>
    <cellStyle name="Eingabe 2 84" xfId="1976" hidden="1" xr:uid="{00000000-0005-0000-0000-000094A00000}"/>
    <cellStyle name="Eingabe 2 84" xfId="43715" hidden="1" xr:uid="{00000000-0005-0000-0000-000095A00000}"/>
    <cellStyle name="Eingabe 2 84" xfId="50516" xr:uid="{00000000-0005-0000-0000-000096A00000}"/>
    <cellStyle name="Eingabe 2 840" xfId="24241" xr:uid="{00000000-0005-0000-0000-000097A00000}"/>
    <cellStyle name="Eingabe 2 841" xfId="24195" xr:uid="{00000000-0005-0000-0000-000098A00000}"/>
    <cellStyle name="Eingabe 2 842" xfId="24155" xr:uid="{00000000-0005-0000-0000-000099A00000}"/>
    <cellStyle name="Eingabe 2 843" xfId="24122" xr:uid="{00000000-0005-0000-0000-00009AA00000}"/>
    <cellStyle name="Eingabe 2 844" xfId="24082" xr:uid="{00000000-0005-0000-0000-00009BA00000}"/>
    <cellStyle name="Eingabe 2 845" xfId="24042" xr:uid="{00000000-0005-0000-0000-00009CA00000}"/>
    <cellStyle name="Eingabe 2 846" xfId="24004" xr:uid="{00000000-0005-0000-0000-00009DA00000}"/>
    <cellStyle name="Eingabe 2 847" xfId="23963" xr:uid="{00000000-0005-0000-0000-00009EA00000}"/>
    <cellStyle name="Eingabe 2 848" xfId="23915" xr:uid="{00000000-0005-0000-0000-00009FA00000}"/>
    <cellStyle name="Eingabe 2 849" xfId="23874" xr:uid="{00000000-0005-0000-0000-0000A0A00000}"/>
    <cellStyle name="Eingabe 2 85" xfId="5091" hidden="1" xr:uid="{00000000-0005-0000-0000-0000A1A00000}"/>
    <cellStyle name="Eingabe 2 85" xfId="1917" hidden="1" xr:uid="{00000000-0005-0000-0000-0000A2A00000}"/>
    <cellStyle name="Eingabe 2 85" xfId="43657" hidden="1" xr:uid="{00000000-0005-0000-0000-0000A3A00000}"/>
    <cellStyle name="Eingabe 2 85" xfId="50458" xr:uid="{00000000-0005-0000-0000-0000A4A00000}"/>
    <cellStyle name="Eingabe 2 850" xfId="23840" xr:uid="{00000000-0005-0000-0000-0000A5A00000}"/>
    <cellStyle name="Eingabe 2 851" xfId="23800" xr:uid="{00000000-0005-0000-0000-0000A6A00000}"/>
    <cellStyle name="Eingabe 2 852" xfId="23760" xr:uid="{00000000-0005-0000-0000-0000A7A00000}"/>
    <cellStyle name="Eingabe 2 853" xfId="23711" xr:uid="{00000000-0005-0000-0000-0000A8A00000}"/>
    <cellStyle name="Eingabe 2 854" xfId="23703" xr:uid="{00000000-0005-0000-0000-0000A9A00000}"/>
    <cellStyle name="Eingabe 2 855" xfId="23657" xr:uid="{00000000-0005-0000-0000-0000AAA00000}"/>
    <cellStyle name="Eingabe 2 856" xfId="23611" xr:uid="{00000000-0005-0000-0000-0000ABA00000}"/>
    <cellStyle name="Eingabe 2 857" xfId="23571" xr:uid="{00000000-0005-0000-0000-0000ACA00000}"/>
    <cellStyle name="Eingabe 2 858" xfId="23531" xr:uid="{00000000-0005-0000-0000-0000ADA00000}"/>
    <cellStyle name="Eingabe 2 859" xfId="23491" xr:uid="{00000000-0005-0000-0000-0000AEA00000}"/>
    <cellStyle name="Eingabe 2 86" xfId="5154" hidden="1" xr:uid="{00000000-0005-0000-0000-0000AFA00000}"/>
    <cellStyle name="Eingabe 2 86" xfId="1843" hidden="1" xr:uid="{00000000-0005-0000-0000-0000B0A00000}"/>
    <cellStyle name="Eingabe 2 86" xfId="43584" hidden="1" xr:uid="{00000000-0005-0000-0000-0000B1A00000}"/>
    <cellStyle name="Eingabe 2 86" xfId="50385" xr:uid="{00000000-0005-0000-0000-0000B2A00000}"/>
    <cellStyle name="Eingabe 2 860" xfId="23449" xr:uid="{00000000-0005-0000-0000-0000B3A00000}"/>
    <cellStyle name="Eingabe 2 861" xfId="23382" xr:uid="{00000000-0005-0000-0000-0000B4A00000}"/>
    <cellStyle name="Eingabe 2 862" xfId="23314" xr:uid="{00000000-0005-0000-0000-0000B5A00000}"/>
    <cellStyle name="Eingabe 2 863" xfId="23272" xr:uid="{00000000-0005-0000-0000-0000B6A00000}"/>
    <cellStyle name="Eingabe 2 864" xfId="23232" xr:uid="{00000000-0005-0000-0000-0000B7A00000}"/>
    <cellStyle name="Eingabe 2 865" xfId="23207" xr:uid="{00000000-0005-0000-0000-0000B8A00000}"/>
    <cellStyle name="Eingabe 2 866" xfId="23134" xr:uid="{00000000-0005-0000-0000-0000B9A00000}"/>
    <cellStyle name="Eingabe 2 867" xfId="23081" xr:uid="{00000000-0005-0000-0000-0000BAA00000}"/>
    <cellStyle name="Eingabe 2 868" xfId="23041" xr:uid="{00000000-0005-0000-0000-0000BBA00000}"/>
    <cellStyle name="Eingabe 2 869" xfId="23001" xr:uid="{00000000-0005-0000-0000-0000BCA00000}"/>
    <cellStyle name="Eingabe 2 87" xfId="5212" hidden="1" xr:uid="{00000000-0005-0000-0000-0000BDA00000}"/>
    <cellStyle name="Eingabe 2 87" xfId="1770" hidden="1" xr:uid="{00000000-0005-0000-0000-0000BEA00000}"/>
    <cellStyle name="Eingabe 2 87" xfId="43511" hidden="1" xr:uid="{00000000-0005-0000-0000-0000BFA00000}"/>
    <cellStyle name="Eingabe 2 87" xfId="50312" xr:uid="{00000000-0005-0000-0000-0000C0A00000}"/>
    <cellStyle name="Eingabe 2 870" xfId="22961" xr:uid="{00000000-0005-0000-0000-0000C1A00000}"/>
    <cellStyle name="Eingabe 2 871" xfId="22895" xr:uid="{00000000-0005-0000-0000-0000C2A00000}"/>
    <cellStyle name="Eingabe 2 872" xfId="22840" xr:uid="{00000000-0005-0000-0000-0000C3A00000}"/>
    <cellStyle name="Eingabe 2 873" xfId="22795" xr:uid="{00000000-0005-0000-0000-0000C4A00000}"/>
    <cellStyle name="Eingabe 2 874" xfId="22754" xr:uid="{00000000-0005-0000-0000-0000C5A00000}"/>
    <cellStyle name="Eingabe 2 875" xfId="22715" xr:uid="{00000000-0005-0000-0000-0000C6A00000}"/>
    <cellStyle name="Eingabe 2 876" xfId="22686" xr:uid="{00000000-0005-0000-0000-0000C7A00000}"/>
    <cellStyle name="Eingabe 2 877" xfId="22644" xr:uid="{00000000-0005-0000-0000-0000C8A00000}"/>
    <cellStyle name="Eingabe 2 878" xfId="22599" xr:uid="{00000000-0005-0000-0000-0000C9A00000}"/>
    <cellStyle name="Eingabe 2 879" xfId="22554" xr:uid="{00000000-0005-0000-0000-0000CAA00000}"/>
    <cellStyle name="Eingabe 2 88" xfId="5265" hidden="1" xr:uid="{00000000-0005-0000-0000-0000CBA00000}"/>
    <cellStyle name="Eingabe 2 88" xfId="1698" hidden="1" xr:uid="{00000000-0005-0000-0000-0000CCA00000}"/>
    <cellStyle name="Eingabe 2 88" xfId="43440" hidden="1" xr:uid="{00000000-0005-0000-0000-0000CDA00000}"/>
    <cellStyle name="Eingabe 2 88" xfId="50241" xr:uid="{00000000-0005-0000-0000-0000CEA00000}"/>
    <cellStyle name="Eingabe 2 880" xfId="22519" xr:uid="{00000000-0005-0000-0000-0000CFA00000}"/>
    <cellStyle name="Eingabe 2 881" xfId="22491" xr:uid="{00000000-0005-0000-0000-0000D0A00000}"/>
    <cellStyle name="Eingabe 2 882" xfId="22445" xr:uid="{00000000-0005-0000-0000-0000D1A00000}"/>
    <cellStyle name="Eingabe 2 883" xfId="22405" xr:uid="{00000000-0005-0000-0000-0000D2A00000}"/>
    <cellStyle name="Eingabe 2 884" xfId="22365" xr:uid="{00000000-0005-0000-0000-0000D3A00000}"/>
    <cellStyle name="Eingabe 2 885" xfId="22324" xr:uid="{00000000-0005-0000-0000-0000D4A00000}"/>
    <cellStyle name="Eingabe 2 886" xfId="22277" xr:uid="{00000000-0005-0000-0000-0000D5A00000}"/>
    <cellStyle name="Eingabe 2 887" xfId="22232" xr:uid="{00000000-0005-0000-0000-0000D6A00000}"/>
    <cellStyle name="Eingabe 2 888" xfId="22191" xr:uid="{00000000-0005-0000-0000-0000D7A00000}"/>
    <cellStyle name="Eingabe 2 889" xfId="22151" xr:uid="{00000000-0005-0000-0000-0000D8A00000}"/>
    <cellStyle name="Eingabe 2 89" xfId="5325" hidden="1" xr:uid="{00000000-0005-0000-0000-0000D9A00000}"/>
    <cellStyle name="Eingabe 2 89" xfId="1638" hidden="1" xr:uid="{00000000-0005-0000-0000-0000DAA00000}"/>
    <cellStyle name="Eingabe 2 89" xfId="43381" hidden="1" xr:uid="{00000000-0005-0000-0000-0000DBA00000}"/>
    <cellStyle name="Eingabe 2 89" xfId="50182" xr:uid="{00000000-0005-0000-0000-0000DCA00000}"/>
    <cellStyle name="Eingabe 2 890" xfId="22111" xr:uid="{00000000-0005-0000-0000-0000DDA00000}"/>
    <cellStyle name="Eingabe 2 891" xfId="22056" xr:uid="{00000000-0005-0000-0000-0000DEA00000}"/>
    <cellStyle name="Eingabe 2 892" xfId="22011" xr:uid="{00000000-0005-0000-0000-0000DFA00000}"/>
    <cellStyle name="Eingabe 2 893" xfId="21971" xr:uid="{00000000-0005-0000-0000-0000E0A00000}"/>
    <cellStyle name="Eingabe 2 894" xfId="21931" xr:uid="{00000000-0005-0000-0000-0000E1A00000}"/>
    <cellStyle name="Eingabe 2 895" xfId="21884" xr:uid="{00000000-0005-0000-0000-0000E2A00000}"/>
    <cellStyle name="Eingabe 2 896" xfId="21854" xr:uid="{00000000-0005-0000-0000-0000E3A00000}"/>
    <cellStyle name="Eingabe 2 897" xfId="21810" xr:uid="{00000000-0005-0000-0000-0000E4A00000}"/>
    <cellStyle name="Eingabe 2 898" xfId="21764" xr:uid="{00000000-0005-0000-0000-0000E5A00000}"/>
    <cellStyle name="Eingabe 2 899" xfId="21724" xr:uid="{00000000-0005-0000-0000-0000E6A00000}"/>
    <cellStyle name="Eingabe 2 9" xfId="780" hidden="1" xr:uid="{00000000-0005-0000-0000-0000E7A00000}"/>
    <cellStyle name="Eingabe 2 9" xfId="6754" hidden="1" xr:uid="{00000000-0005-0000-0000-0000E8A00000}"/>
    <cellStyle name="Eingabe 2 9" xfId="48437" hidden="1" xr:uid="{00000000-0005-0000-0000-0000E9A00000}"/>
    <cellStyle name="Eingabe 2 9" xfId="55238" xr:uid="{00000000-0005-0000-0000-0000EAA00000}"/>
    <cellStyle name="Eingabe 2 90" xfId="5381" hidden="1" xr:uid="{00000000-0005-0000-0000-0000EBA00000}"/>
    <cellStyle name="Eingabe 2 90" xfId="1577" hidden="1" xr:uid="{00000000-0005-0000-0000-0000ECA00000}"/>
    <cellStyle name="Eingabe 2 90" xfId="43321" hidden="1" xr:uid="{00000000-0005-0000-0000-0000EDA00000}"/>
    <cellStyle name="Eingabe 2 90" xfId="50122" xr:uid="{00000000-0005-0000-0000-0000EEA00000}"/>
    <cellStyle name="Eingabe 2 900" xfId="21691" xr:uid="{00000000-0005-0000-0000-0000EFA00000}"/>
    <cellStyle name="Eingabe 2 901" xfId="21658" xr:uid="{00000000-0005-0000-0000-0000F0A00000}"/>
    <cellStyle name="Eingabe 2 902" xfId="21618" xr:uid="{00000000-0005-0000-0000-0000F1A00000}"/>
    <cellStyle name="Eingabe 2 903" xfId="21578" xr:uid="{00000000-0005-0000-0000-0000F2A00000}"/>
    <cellStyle name="Eingabe 2 904" xfId="21537" xr:uid="{00000000-0005-0000-0000-0000F3A00000}"/>
    <cellStyle name="Eingabe 2 905" xfId="21503" xr:uid="{00000000-0005-0000-0000-0000F4A00000}"/>
    <cellStyle name="Eingabe 2 906" xfId="21457" xr:uid="{00000000-0005-0000-0000-0000F5A00000}"/>
    <cellStyle name="Eingabe 2 907" xfId="21417" xr:uid="{00000000-0005-0000-0000-0000F6A00000}"/>
    <cellStyle name="Eingabe 2 908" xfId="21372" xr:uid="{00000000-0005-0000-0000-0000F7A00000}"/>
    <cellStyle name="Eingabe 2 909" xfId="21335" xr:uid="{00000000-0005-0000-0000-0000F8A00000}"/>
    <cellStyle name="Eingabe 2 91" xfId="5430" hidden="1" xr:uid="{00000000-0005-0000-0000-0000F9A00000}"/>
    <cellStyle name="Eingabe 2 91" xfId="1522" hidden="1" xr:uid="{00000000-0005-0000-0000-0000FAA00000}"/>
    <cellStyle name="Eingabe 2 91" xfId="43266" hidden="1" xr:uid="{00000000-0005-0000-0000-0000FBA00000}"/>
    <cellStyle name="Eingabe 2 91" xfId="50067" xr:uid="{00000000-0005-0000-0000-0000FCA00000}"/>
    <cellStyle name="Eingabe 2 910" xfId="21285" xr:uid="{00000000-0005-0000-0000-0000FDA00000}"/>
    <cellStyle name="Eingabe 2 911" xfId="21236" xr:uid="{00000000-0005-0000-0000-0000FEA00000}"/>
    <cellStyle name="Eingabe 2 912" xfId="21225" xr:uid="{00000000-0005-0000-0000-0000FFA00000}"/>
    <cellStyle name="Eingabe 2 913" xfId="21188" xr:uid="{00000000-0005-0000-0000-000000A10000}"/>
    <cellStyle name="Eingabe 2 914" xfId="21147" xr:uid="{00000000-0005-0000-0000-000001A10000}"/>
    <cellStyle name="Eingabe 2 915" xfId="21098" xr:uid="{00000000-0005-0000-0000-000002A10000}"/>
    <cellStyle name="Eingabe 2 916" xfId="21081" xr:uid="{00000000-0005-0000-0000-000003A10000}"/>
    <cellStyle name="Eingabe 2 917" xfId="25664" xr:uid="{00000000-0005-0000-0000-000004A10000}"/>
    <cellStyle name="Eingabe 2 918" xfId="25678" xr:uid="{00000000-0005-0000-0000-000005A10000}"/>
    <cellStyle name="Eingabe 2 919" xfId="25698" xr:uid="{00000000-0005-0000-0000-000006A10000}"/>
    <cellStyle name="Eingabe 2 92" xfId="5485" hidden="1" xr:uid="{00000000-0005-0000-0000-000007A10000}"/>
    <cellStyle name="Eingabe 2 92" xfId="1461" hidden="1" xr:uid="{00000000-0005-0000-0000-000008A10000}"/>
    <cellStyle name="Eingabe 2 92" xfId="43204" hidden="1" xr:uid="{00000000-0005-0000-0000-000009A10000}"/>
    <cellStyle name="Eingabe 2 92" xfId="50005" xr:uid="{00000000-0005-0000-0000-00000AA10000}"/>
    <cellStyle name="Eingabe 2 920" xfId="25718" xr:uid="{00000000-0005-0000-0000-00000BA10000}"/>
    <cellStyle name="Eingabe 2 921" xfId="25738" xr:uid="{00000000-0005-0000-0000-00000CA10000}"/>
    <cellStyle name="Eingabe 2 922" xfId="25758" xr:uid="{00000000-0005-0000-0000-00000DA10000}"/>
    <cellStyle name="Eingabe 2 923" xfId="25783" xr:uid="{00000000-0005-0000-0000-00000EA10000}"/>
    <cellStyle name="Eingabe 2 924" xfId="25804" xr:uid="{00000000-0005-0000-0000-00000FA10000}"/>
    <cellStyle name="Eingabe 2 925" xfId="25824" xr:uid="{00000000-0005-0000-0000-000010A10000}"/>
    <cellStyle name="Eingabe 2 926" xfId="25844" xr:uid="{00000000-0005-0000-0000-000011A10000}"/>
    <cellStyle name="Eingabe 2 927" xfId="25864" xr:uid="{00000000-0005-0000-0000-000012A10000}"/>
    <cellStyle name="Eingabe 2 928" xfId="25890" xr:uid="{00000000-0005-0000-0000-000013A10000}"/>
    <cellStyle name="Eingabe 2 929" xfId="25911" xr:uid="{00000000-0005-0000-0000-000014A10000}"/>
    <cellStyle name="Eingabe 2 93" xfId="5541" hidden="1" xr:uid="{00000000-0005-0000-0000-000015A10000}"/>
    <cellStyle name="Eingabe 2 93" xfId="1396" hidden="1" xr:uid="{00000000-0005-0000-0000-000016A10000}"/>
    <cellStyle name="Eingabe 2 93" xfId="43140" hidden="1" xr:uid="{00000000-0005-0000-0000-000017A10000}"/>
    <cellStyle name="Eingabe 2 93" xfId="49941" xr:uid="{00000000-0005-0000-0000-000018A10000}"/>
    <cellStyle name="Eingabe 2 930" xfId="25931" xr:uid="{00000000-0005-0000-0000-000019A10000}"/>
    <cellStyle name="Eingabe 2 931" xfId="25951" xr:uid="{00000000-0005-0000-0000-00001AA10000}"/>
    <cellStyle name="Eingabe 2 932" xfId="25971" xr:uid="{00000000-0005-0000-0000-00001BA10000}"/>
    <cellStyle name="Eingabe 2 933" xfId="25985" xr:uid="{00000000-0005-0000-0000-00001CA10000}"/>
    <cellStyle name="Eingabe 2 934" xfId="26006" xr:uid="{00000000-0005-0000-0000-00001DA10000}"/>
    <cellStyle name="Eingabe 2 935" xfId="26026" xr:uid="{00000000-0005-0000-0000-00001EA10000}"/>
    <cellStyle name="Eingabe 2 936" xfId="26046" xr:uid="{00000000-0005-0000-0000-00001FA10000}"/>
    <cellStyle name="Eingabe 2 937" xfId="26066" xr:uid="{00000000-0005-0000-0000-000020A10000}"/>
    <cellStyle name="Eingabe 2 938" xfId="26079" xr:uid="{00000000-0005-0000-0000-000021A10000}"/>
    <cellStyle name="Eingabe 2 939" xfId="26099" xr:uid="{00000000-0005-0000-0000-000022A10000}"/>
    <cellStyle name="Eingabe 2 94" xfId="5603" hidden="1" xr:uid="{00000000-0005-0000-0000-000023A10000}"/>
    <cellStyle name="Eingabe 2 94" xfId="1337" hidden="1" xr:uid="{00000000-0005-0000-0000-000024A10000}"/>
    <cellStyle name="Eingabe 2 94" xfId="43082" hidden="1" xr:uid="{00000000-0005-0000-0000-000025A10000}"/>
    <cellStyle name="Eingabe 2 94" xfId="49883" xr:uid="{00000000-0005-0000-0000-000026A10000}"/>
    <cellStyle name="Eingabe 2 940" xfId="26119" xr:uid="{00000000-0005-0000-0000-000027A10000}"/>
    <cellStyle name="Eingabe 2 941" xfId="26139" xr:uid="{00000000-0005-0000-0000-000028A10000}"/>
    <cellStyle name="Eingabe 2 942" xfId="26159" xr:uid="{00000000-0005-0000-0000-000029A10000}"/>
    <cellStyle name="Eingabe 2 943" xfId="26190" xr:uid="{00000000-0005-0000-0000-00002AA10000}"/>
    <cellStyle name="Eingabe 2 944" xfId="26210" xr:uid="{00000000-0005-0000-0000-00002BA10000}"/>
    <cellStyle name="Eingabe 2 945" xfId="26230" xr:uid="{00000000-0005-0000-0000-00002CA10000}"/>
    <cellStyle name="Eingabe 2 946" xfId="26250" xr:uid="{00000000-0005-0000-0000-00002DA10000}"/>
    <cellStyle name="Eingabe 2 947" xfId="26270" xr:uid="{00000000-0005-0000-0000-00002EA10000}"/>
    <cellStyle name="Eingabe 2 948" xfId="26296" xr:uid="{00000000-0005-0000-0000-00002FA10000}"/>
    <cellStyle name="Eingabe 2 949" xfId="26317" xr:uid="{00000000-0005-0000-0000-000030A10000}"/>
    <cellStyle name="Eingabe 2 95" xfId="5652" hidden="1" xr:uid="{00000000-0005-0000-0000-000031A10000}"/>
    <cellStyle name="Eingabe 2 95" xfId="1278" hidden="1" xr:uid="{00000000-0005-0000-0000-000032A10000}"/>
    <cellStyle name="Eingabe 2 95" xfId="43024" hidden="1" xr:uid="{00000000-0005-0000-0000-000033A10000}"/>
    <cellStyle name="Eingabe 2 95" xfId="49825" xr:uid="{00000000-0005-0000-0000-000034A10000}"/>
    <cellStyle name="Eingabe 2 950" xfId="26337" xr:uid="{00000000-0005-0000-0000-000035A10000}"/>
    <cellStyle name="Eingabe 2 951" xfId="26357" xr:uid="{00000000-0005-0000-0000-000036A10000}"/>
    <cellStyle name="Eingabe 2 952" xfId="26377" xr:uid="{00000000-0005-0000-0000-000037A10000}"/>
    <cellStyle name="Eingabe 2 953" xfId="26391" xr:uid="{00000000-0005-0000-0000-000038A10000}"/>
    <cellStyle name="Eingabe 2 954" xfId="26412" xr:uid="{00000000-0005-0000-0000-000039A10000}"/>
    <cellStyle name="Eingabe 2 955" xfId="26432" xr:uid="{00000000-0005-0000-0000-00003AA10000}"/>
    <cellStyle name="Eingabe 2 956" xfId="26452" xr:uid="{00000000-0005-0000-0000-00003BA10000}"/>
    <cellStyle name="Eingabe 2 957" xfId="26472" xr:uid="{00000000-0005-0000-0000-00003CA10000}"/>
    <cellStyle name="Eingabe 2 958" xfId="26485" xr:uid="{00000000-0005-0000-0000-00003DA10000}"/>
    <cellStyle name="Eingabe 2 959" xfId="26505" xr:uid="{00000000-0005-0000-0000-00003EA10000}"/>
    <cellStyle name="Eingabe 2 96" xfId="5703" hidden="1" xr:uid="{00000000-0005-0000-0000-00003FA10000}"/>
    <cellStyle name="Eingabe 2 96" xfId="1233" hidden="1" xr:uid="{00000000-0005-0000-0000-000040A10000}"/>
    <cellStyle name="Eingabe 2 96" xfId="42980" hidden="1" xr:uid="{00000000-0005-0000-0000-000041A10000}"/>
    <cellStyle name="Eingabe 2 96" xfId="49781" xr:uid="{00000000-0005-0000-0000-000042A10000}"/>
    <cellStyle name="Eingabe 2 960" xfId="26525" xr:uid="{00000000-0005-0000-0000-000043A10000}"/>
    <cellStyle name="Eingabe 2 961" xfId="26545" xr:uid="{00000000-0005-0000-0000-000044A10000}"/>
    <cellStyle name="Eingabe 2 962" xfId="26565" xr:uid="{00000000-0005-0000-0000-000045A10000}"/>
    <cellStyle name="Eingabe 2 963" xfId="26585" xr:uid="{00000000-0005-0000-0000-000046A10000}"/>
    <cellStyle name="Eingabe 2 964" xfId="26605" xr:uid="{00000000-0005-0000-0000-000047A10000}"/>
    <cellStyle name="Eingabe 2 965" xfId="26625" xr:uid="{00000000-0005-0000-0000-000048A10000}"/>
    <cellStyle name="Eingabe 2 966" xfId="26645" xr:uid="{00000000-0005-0000-0000-000049A10000}"/>
    <cellStyle name="Eingabe 2 967" xfId="26665" xr:uid="{00000000-0005-0000-0000-00004AA10000}"/>
    <cellStyle name="Eingabe 2 968" xfId="26695" xr:uid="{00000000-0005-0000-0000-00004BA10000}"/>
    <cellStyle name="Eingabe 2 969" xfId="26700" xr:uid="{00000000-0005-0000-0000-00004CA10000}"/>
    <cellStyle name="Eingabe 2 97" xfId="5762" hidden="1" xr:uid="{00000000-0005-0000-0000-00004DA10000}"/>
    <cellStyle name="Eingabe 2 97" xfId="1174" hidden="1" xr:uid="{00000000-0005-0000-0000-00004EA10000}"/>
    <cellStyle name="Eingabe 2 97" xfId="42922" hidden="1" xr:uid="{00000000-0005-0000-0000-00004FA10000}"/>
    <cellStyle name="Eingabe 2 97" xfId="49723" xr:uid="{00000000-0005-0000-0000-000050A10000}"/>
    <cellStyle name="Eingabe 2 970" xfId="26734" xr:uid="{00000000-0005-0000-0000-000051A10000}"/>
    <cellStyle name="Eingabe 2 971" xfId="26754" xr:uid="{00000000-0005-0000-0000-000052A10000}"/>
    <cellStyle name="Eingabe 2 972" xfId="26774" xr:uid="{00000000-0005-0000-0000-000053A10000}"/>
    <cellStyle name="Eingabe 2 973" xfId="26794" xr:uid="{00000000-0005-0000-0000-000054A10000}"/>
    <cellStyle name="Eingabe 2 974" xfId="26814" xr:uid="{00000000-0005-0000-0000-000055A10000}"/>
    <cellStyle name="Eingabe 2 975" xfId="26830" xr:uid="{00000000-0005-0000-0000-000056A10000}"/>
    <cellStyle name="Eingabe 2 976" xfId="26850" xr:uid="{00000000-0005-0000-0000-000057A10000}"/>
    <cellStyle name="Eingabe 2 977" xfId="26870" xr:uid="{00000000-0005-0000-0000-000058A10000}"/>
    <cellStyle name="Eingabe 2 978" xfId="26890" xr:uid="{00000000-0005-0000-0000-000059A10000}"/>
    <cellStyle name="Eingabe 2 979" xfId="26910" xr:uid="{00000000-0005-0000-0000-00005AA10000}"/>
    <cellStyle name="Eingabe 2 98" xfId="5819" hidden="1" xr:uid="{00000000-0005-0000-0000-00005BA10000}"/>
    <cellStyle name="Eingabe 2 98" xfId="1110" hidden="1" xr:uid="{00000000-0005-0000-0000-00005CA10000}"/>
    <cellStyle name="Eingabe 2 98" xfId="42860" hidden="1" xr:uid="{00000000-0005-0000-0000-00005DA10000}"/>
    <cellStyle name="Eingabe 2 98" xfId="49661" xr:uid="{00000000-0005-0000-0000-00005EA10000}"/>
    <cellStyle name="Eingabe 2 980" xfId="26928" xr:uid="{00000000-0005-0000-0000-00005FA10000}"/>
    <cellStyle name="Eingabe 2 981" xfId="26987" xr:uid="{00000000-0005-0000-0000-000060A10000}"/>
    <cellStyle name="Eingabe 2 982" xfId="27015" xr:uid="{00000000-0005-0000-0000-000061A10000}"/>
    <cellStyle name="Eingabe 2 983" xfId="27035" xr:uid="{00000000-0005-0000-0000-000062A10000}"/>
    <cellStyle name="Eingabe 2 984" xfId="27055" xr:uid="{00000000-0005-0000-0000-000063A10000}"/>
    <cellStyle name="Eingabe 2 985" xfId="27075" xr:uid="{00000000-0005-0000-0000-000064A10000}"/>
    <cellStyle name="Eingabe 2 986" xfId="27101" xr:uid="{00000000-0005-0000-0000-000065A10000}"/>
    <cellStyle name="Eingabe 2 987" xfId="27122" xr:uid="{00000000-0005-0000-0000-000066A10000}"/>
    <cellStyle name="Eingabe 2 988" xfId="27142" xr:uid="{00000000-0005-0000-0000-000067A10000}"/>
    <cellStyle name="Eingabe 2 989" xfId="27162" xr:uid="{00000000-0005-0000-0000-000068A10000}"/>
    <cellStyle name="Eingabe 2 99" xfId="5865" hidden="1" xr:uid="{00000000-0005-0000-0000-000069A10000}"/>
    <cellStyle name="Eingabe 2 99" xfId="1051" hidden="1" xr:uid="{00000000-0005-0000-0000-00006AA10000}"/>
    <cellStyle name="Eingabe 2 99" xfId="42802" hidden="1" xr:uid="{00000000-0005-0000-0000-00006BA10000}"/>
    <cellStyle name="Eingabe 2 99" xfId="49603" xr:uid="{00000000-0005-0000-0000-00006CA10000}"/>
    <cellStyle name="Eingabe 2 990" xfId="27182" xr:uid="{00000000-0005-0000-0000-00006DA10000}"/>
    <cellStyle name="Eingabe 2 991" xfId="27196" xr:uid="{00000000-0005-0000-0000-00006EA10000}"/>
    <cellStyle name="Eingabe 2 992" xfId="27217" xr:uid="{00000000-0005-0000-0000-00006FA10000}"/>
    <cellStyle name="Eingabe 2 993" xfId="27237" xr:uid="{00000000-0005-0000-0000-000070A10000}"/>
    <cellStyle name="Eingabe 2 994" xfId="27257" xr:uid="{00000000-0005-0000-0000-000071A10000}"/>
    <cellStyle name="Eingabe 2 995" xfId="27277" xr:uid="{00000000-0005-0000-0000-000072A10000}"/>
    <cellStyle name="Eingabe 2 996" xfId="27290" xr:uid="{00000000-0005-0000-0000-000073A10000}"/>
    <cellStyle name="Eingabe 2 997" xfId="27310" xr:uid="{00000000-0005-0000-0000-000074A10000}"/>
    <cellStyle name="Eingabe 2 998" xfId="27330" xr:uid="{00000000-0005-0000-0000-000075A10000}"/>
    <cellStyle name="Eingabe 2 999" xfId="27350" xr:uid="{00000000-0005-0000-0000-000076A10000}"/>
    <cellStyle name="Eingabe 3" xfId="153" xr:uid="{00000000-0005-0000-0000-000077A10000}"/>
    <cellStyle name="Eingabe 3 2" xfId="21105" xr:uid="{00000000-0005-0000-0000-000078A10000}"/>
    <cellStyle name="Eingabe 3 3" xfId="25589" xr:uid="{00000000-0005-0000-0000-000079A10000}"/>
    <cellStyle name="Eingabe 3 4" xfId="7318" xr:uid="{00000000-0005-0000-0000-00007AA10000}"/>
    <cellStyle name="Eingabe 4" xfId="154" hidden="1" xr:uid="{00000000-0005-0000-0000-00007BA10000}"/>
    <cellStyle name="Eingabe 4" xfId="2961" hidden="1" xr:uid="{00000000-0005-0000-0000-00007CA10000}"/>
    <cellStyle name="Eingabe 4" xfId="3695" hidden="1" xr:uid="{00000000-0005-0000-0000-00007DA10000}"/>
    <cellStyle name="Eingabe 4" xfId="6284" hidden="1" xr:uid="{00000000-0005-0000-0000-00007EA10000}"/>
    <cellStyle name="Eingabe 4" xfId="4071" hidden="1" xr:uid="{00000000-0005-0000-0000-00007FA10000}"/>
    <cellStyle name="Eingabe 4" xfId="3307" hidden="1" xr:uid="{00000000-0005-0000-0000-000080A10000}"/>
    <cellStyle name="Eingabe 4" xfId="561" hidden="1" xr:uid="{00000000-0005-0000-0000-000081A10000}"/>
    <cellStyle name="Eingabe 4" xfId="4297" hidden="1" xr:uid="{00000000-0005-0000-0000-000082A10000}"/>
    <cellStyle name="Eingabe 4" xfId="3508" hidden="1" xr:uid="{00000000-0005-0000-0000-000083A10000}"/>
    <cellStyle name="Eingabe 4" xfId="544" hidden="1" xr:uid="{00000000-0005-0000-0000-000084A10000}"/>
    <cellStyle name="Eingabe 4" xfId="12116" hidden="1" xr:uid="{00000000-0005-0000-0000-000085A10000}"/>
    <cellStyle name="Eingabe 4" xfId="13373" hidden="1" xr:uid="{00000000-0005-0000-0000-000086A10000}"/>
    <cellStyle name="Eingabe 4" xfId="18329" hidden="1" xr:uid="{00000000-0005-0000-0000-000087A10000}"/>
    <cellStyle name="Eingabe 4" xfId="14125" hidden="1" xr:uid="{00000000-0005-0000-0000-000088A10000}"/>
    <cellStyle name="Eingabe 4" xfId="12729" hidden="1" xr:uid="{00000000-0005-0000-0000-000089A10000}"/>
    <cellStyle name="Eingabe 4" xfId="7600" hidden="1" xr:uid="{00000000-0005-0000-0000-00008AA10000}"/>
    <cellStyle name="Eingabe 4" xfId="14565" hidden="1" xr:uid="{00000000-0005-0000-0000-00008BA10000}"/>
    <cellStyle name="Eingabe 4" xfId="13065" hidden="1" xr:uid="{00000000-0005-0000-0000-00008CA10000}"/>
    <cellStyle name="Eingabe 4" xfId="7613" hidden="1" xr:uid="{00000000-0005-0000-0000-00008DA10000}"/>
    <cellStyle name="Eingabe 4" xfId="14990" hidden="1" xr:uid="{00000000-0005-0000-0000-00008EA10000}"/>
    <cellStyle name="Eingabe 4" xfId="13476" hidden="1" xr:uid="{00000000-0005-0000-0000-00008FA10000}"/>
    <cellStyle name="Eingabe 4" xfId="7675" hidden="1" xr:uid="{00000000-0005-0000-0000-000090A10000}"/>
    <cellStyle name="Eingabe 4" xfId="15443" hidden="1" xr:uid="{00000000-0005-0000-0000-000091A10000}"/>
    <cellStyle name="Eingabe 4" xfId="13868" hidden="1" xr:uid="{00000000-0005-0000-0000-000092A10000}"/>
    <cellStyle name="Eingabe 4" xfId="7745" hidden="1" xr:uid="{00000000-0005-0000-0000-000093A10000}"/>
    <cellStyle name="Eingabe 4" xfId="15925" hidden="1" xr:uid="{00000000-0005-0000-0000-000094A10000}"/>
    <cellStyle name="Eingabe 4" xfId="14325" hidden="1" xr:uid="{00000000-0005-0000-0000-000095A10000}"/>
    <cellStyle name="Eingabe 4" xfId="7791" hidden="1" xr:uid="{00000000-0005-0000-0000-000096A10000}"/>
    <cellStyle name="Eingabe 4" xfId="22905" hidden="1" xr:uid="{00000000-0005-0000-0000-000097A10000}"/>
    <cellStyle name="Eingabe 4" xfId="23420" hidden="1" xr:uid="{00000000-0005-0000-0000-000098A10000}"/>
    <cellStyle name="Eingabe 4" xfId="25234" hidden="1" xr:uid="{00000000-0005-0000-0000-000099A10000}"/>
    <cellStyle name="Eingabe 4" xfId="23690" hidden="1" xr:uid="{00000000-0005-0000-0000-00009AA10000}"/>
    <cellStyle name="Eingabe 4" xfId="23150" hidden="1" xr:uid="{00000000-0005-0000-0000-00009BA10000}"/>
    <cellStyle name="Eingabe 4" xfId="21213" hidden="1" xr:uid="{00000000-0005-0000-0000-00009CA10000}"/>
    <cellStyle name="Eingabe 4" xfId="26712" hidden="1" xr:uid="{00000000-0005-0000-0000-00009DA10000}"/>
    <cellStyle name="Eingabe 4" xfId="26979" hidden="1" xr:uid="{00000000-0005-0000-0000-00009EA10000}"/>
    <cellStyle name="Eingabe 4" xfId="27923" hidden="1" xr:uid="{00000000-0005-0000-0000-00009FA10000}"/>
    <cellStyle name="Eingabe 4" xfId="29223" hidden="1" xr:uid="{00000000-0005-0000-0000-0000A0A10000}"/>
    <cellStyle name="Eingabe 4" xfId="29491" hidden="1" xr:uid="{00000000-0005-0000-0000-0000A1A10000}"/>
    <cellStyle name="Eingabe 4" xfId="30436" hidden="1" xr:uid="{00000000-0005-0000-0000-0000A2A10000}"/>
    <cellStyle name="Eingabe 4" xfId="31617" hidden="1" xr:uid="{00000000-0005-0000-0000-0000A3A10000}"/>
    <cellStyle name="Eingabe 4" xfId="31884" hidden="1" xr:uid="{00000000-0005-0000-0000-0000A4A10000}"/>
    <cellStyle name="Eingabe 4" xfId="32826" hidden="1" xr:uid="{00000000-0005-0000-0000-0000A5A10000}"/>
    <cellStyle name="Eingabe 4" xfId="33907" hidden="1" xr:uid="{00000000-0005-0000-0000-0000A6A10000}"/>
    <cellStyle name="Eingabe 4" xfId="34171" hidden="1" xr:uid="{00000000-0005-0000-0000-0000A7A10000}"/>
    <cellStyle name="Eingabe 4" xfId="35112" hidden="1" xr:uid="{00000000-0005-0000-0000-0000A8A10000}"/>
    <cellStyle name="Eingabe 4" xfId="36192" hidden="1" xr:uid="{00000000-0005-0000-0000-0000A9A10000}"/>
    <cellStyle name="Eingabe 4" xfId="36453" hidden="1" xr:uid="{00000000-0005-0000-0000-0000AAA10000}"/>
    <cellStyle name="Eingabe 4" xfId="37389" hidden="1" xr:uid="{00000000-0005-0000-0000-0000ABA10000}"/>
    <cellStyle name="Eingabe 4" xfId="38451" hidden="1" xr:uid="{00000000-0005-0000-0000-0000ACA10000}"/>
    <cellStyle name="Eingabe 4" xfId="38705" hidden="1" xr:uid="{00000000-0005-0000-0000-0000ADA10000}"/>
    <cellStyle name="Eingabe 4" xfId="39636" hidden="1" xr:uid="{00000000-0005-0000-0000-0000AEA10000}"/>
    <cellStyle name="Eingabe 4" xfId="40688" hidden="1" xr:uid="{00000000-0005-0000-0000-0000AFA10000}"/>
    <cellStyle name="Eingabe 4" xfId="40941" hidden="1" xr:uid="{00000000-0005-0000-0000-0000B0A10000}"/>
    <cellStyle name="Eingabe 4" xfId="41872" hidden="1" xr:uid="{00000000-0005-0000-0000-0000B1A10000}"/>
    <cellStyle name="Eingabe 4" xfId="44685" hidden="1" xr:uid="{00000000-0005-0000-0000-0000B2A10000}"/>
    <cellStyle name="Eingabe 4" xfId="45417" hidden="1" xr:uid="{00000000-0005-0000-0000-0000B3A10000}"/>
    <cellStyle name="Eingabe 4" xfId="47971" hidden="1" xr:uid="{00000000-0005-0000-0000-0000B4A10000}"/>
    <cellStyle name="Eingabe 4" xfId="45789" hidden="1" xr:uid="{00000000-0005-0000-0000-0000B5A10000}"/>
    <cellStyle name="Eingabe 4" xfId="45029" hidden="1" xr:uid="{00000000-0005-0000-0000-0000B6A10000}"/>
    <cellStyle name="Eingabe 4" xfId="42318" hidden="1" xr:uid="{00000000-0005-0000-0000-0000B7A10000}"/>
    <cellStyle name="Eingabe 4" xfId="46012" hidden="1" xr:uid="{00000000-0005-0000-0000-0000B8A10000}"/>
    <cellStyle name="Eingabe 4" xfId="45227" hidden="1" xr:uid="{00000000-0005-0000-0000-0000B9A10000}"/>
    <cellStyle name="Eingabe 4" xfId="42301" hidden="1" xr:uid="{00000000-0005-0000-0000-0000BAA10000}"/>
    <cellStyle name="Eingabe 4" xfId="51486" hidden="1" xr:uid="{00000000-0005-0000-0000-0000BBA10000}"/>
    <cellStyle name="Eingabe 4" xfId="52218" hidden="1" xr:uid="{00000000-0005-0000-0000-0000BCA10000}"/>
    <cellStyle name="Eingabe 4" xfId="54772" hidden="1" xr:uid="{00000000-0005-0000-0000-0000BDA10000}"/>
    <cellStyle name="Eingabe 4" xfId="52590" hidden="1" xr:uid="{00000000-0005-0000-0000-0000BEA10000}"/>
    <cellStyle name="Eingabe 4" xfId="51830" hidden="1" xr:uid="{00000000-0005-0000-0000-0000BFA10000}"/>
    <cellStyle name="Eingabe 4" xfId="49119" hidden="1" xr:uid="{00000000-0005-0000-0000-0000C0A10000}"/>
    <cellStyle name="Eingabe 4" xfId="52813" hidden="1" xr:uid="{00000000-0005-0000-0000-0000C1A10000}"/>
    <cellStyle name="Eingabe 4" xfId="52028" hidden="1" xr:uid="{00000000-0005-0000-0000-0000C2A10000}"/>
    <cellStyle name="Eingabe 4" xfId="49102" xr:uid="{00000000-0005-0000-0000-0000C3A10000}"/>
    <cellStyle name="Eingabe 5" xfId="155" hidden="1" xr:uid="{00000000-0005-0000-0000-0000C4A10000}"/>
    <cellStyle name="Eingabe 5" xfId="3651" hidden="1" xr:uid="{00000000-0005-0000-0000-0000C5A10000}"/>
    <cellStyle name="Eingabe 5" xfId="3637" hidden="1" xr:uid="{00000000-0005-0000-0000-0000C6A10000}"/>
    <cellStyle name="Eingabe 5" xfId="3344" hidden="1" xr:uid="{00000000-0005-0000-0000-0000C7A10000}"/>
    <cellStyle name="Eingabe 5" xfId="3361" hidden="1" xr:uid="{00000000-0005-0000-0000-0000C8A10000}"/>
    <cellStyle name="Eingabe 5" xfId="3543" hidden="1" xr:uid="{00000000-0005-0000-0000-0000C9A10000}"/>
    <cellStyle name="Eingabe 5" xfId="3555" hidden="1" xr:uid="{00000000-0005-0000-0000-0000CAA10000}"/>
    <cellStyle name="Eingabe 5" xfId="13292" hidden="1" xr:uid="{00000000-0005-0000-0000-0000CBA10000}"/>
    <cellStyle name="Eingabe 5" xfId="13279" hidden="1" xr:uid="{00000000-0005-0000-0000-0000CCA10000}"/>
    <cellStyle name="Eingabe 5" xfId="12790" hidden="1" xr:uid="{00000000-0005-0000-0000-0000CDA10000}"/>
    <cellStyle name="Eingabe 5" xfId="12806" hidden="1" xr:uid="{00000000-0005-0000-0000-0000CEA10000}"/>
    <cellStyle name="Eingabe 5" xfId="13134" hidden="1" xr:uid="{00000000-0005-0000-0000-0000CFA10000}"/>
    <cellStyle name="Eingabe 5" xfId="13157" hidden="1" xr:uid="{00000000-0005-0000-0000-0000D0A10000}"/>
    <cellStyle name="Eingabe 5" xfId="13565" hidden="1" xr:uid="{00000000-0005-0000-0000-0000D1A10000}"/>
    <cellStyle name="Eingabe 5" xfId="13582" hidden="1" xr:uid="{00000000-0005-0000-0000-0000D2A10000}"/>
    <cellStyle name="Eingabe 5" xfId="13966" hidden="1" xr:uid="{00000000-0005-0000-0000-0000D3A10000}"/>
    <cellStyle name="Eingabe 5" xfId="13991" hidden="1" xr:uid="{00000000-0005-0000-0000-0000D4A10000}"/>
    <cellStyle name="Eingabe 5" xfId="14410" hidden="1" xr:uid="{00000000-0005-0000-0000-0000D5A10000}"/>
    <cellStyle name="Eingabe 5" xfId="14432" hidden="1" xr:uid="{00000000-0005-0000-0000-0000D6A10000}"/>
    <cellStyle name="Eingabe 5" xfId="23385" hidden="1" xr:uid="{00000000-0005-0000-0000-0000D7A10000}"/>
    <cellStyle name="Eingabe 5" xfId="23368" hidden="1" xr:uid="{00000000-0005-0000-0000-0000D8A10000}"/>
    <cellStyle name="Eingabe 5" xfId="23175" hidden="1" xr:uid="{00000000-0005-0000-0000-0000D9A10000}"/>
    <cellStyle name="Eingabe 5" xfId="23188" hidden="1" xr:uid="{00000000-0005-0000-0000-0000DAA10000}"/>
    <cellStyle name="Eingabe 5" xfId="26953" hidden="1" xr:uid="{00000000-0005-0000-0000-0000DBA10000}"/>
    <cellStyle name="Eingabe 5" xfId="26941" hidden="1" xr:uid="{00000000-0005-0000-0000-0000DCA10000}"/>
    <cellStyle name="Eingabe 5" xfId="29465" hidden="1" xr:uid="{00000000-0005-0000-0000-0000DDA10000}"/>
    <cellStyle name="Eingabe 5" xfId="29453" hidden="1" xr:uid="{00000000-0005-0000-0000-0000DEA10000}"/>
    <cellStyle name="Eingabe 5" xfId="31858" hidden="1" xr:uid="{00000000-0005-0000-0000-0000DFA10000}"/>
    <cellStyle name="Eingabe 5" xfId="31846" hidden="1" xr:uid="{00000000-0005-0000-0000-0000E0A10000}"/>
    <cellStyle name="Eingabe 5" xfId="34145" hidden="1" xr:uid="{00000000-0005-0000-0000-0000E1A10000}"/>
    <cellStyle name="Eingabe 5" xfId="34133" hidden="1" xr:uid="{00000000-0005-0000-0000-0000E2A10000}"/>
    <cellStyle name="Eingabe 5" xfId="36429" hidden="1" xr:uid="{00000000-0005-0000-0000-0000E3A10000}"/>
    <cellStyle name="Eingabe 5" xfId="36417" hidden="1" xr:uid="{00000000-0005-0000-0000-0000E4A10000}"/>
    <cellStyle name="Eingabe 5" xfId="38681" hidden="1" xr:uid="{00000000-0005-0000-0000-0000E5A10000}"/>
    <cellStyle name="Eingabe 5" xfId="38669" hidden="1" xr:uid="{00000000-0005-0000-0000-0000E6A10000}"/>
    <cellStyle name="Eingabe 5" xfId="40918" hidden="1" xr:uid="{00000000-0005-0000-0000-0000E7A10000}"/>
    <cellStyle name="Eingabe 5" xfId="40906" hidden="1" xr:uid="{00000000-0005-0000-0000-0000E8A10000}"/>
    <cellStyle name="Eingabe 5" xfId="45371" hidden="1" xr:uid="{00000000-0005-0000-0000-0000E9A10000}"/>
    <cellStyle name="Eingabe 5" xfId="45357" hidden="1" xr:uid="{00000000-0005-0000-0000-0000EAA10000}"/>
    <cellStyle name="Eingabe 5" xfId="45066" hidden="1" xr:uid="{00000000-0005-0000-0000-0000EBA10000}"/>
    <cellStyle name="Eingabe 5" xfId="45083" hidden="1" xr:uid="{00000000-0005-0000-0000-0000ECA10000}"/>
    <cellStyle name="Eingabe 5" xfId="45262" hidden="1" xr:uid="{00000000-0005-0000-0000-0000EDA10000}"/>
    <cellStyle name="Eingabe 5" xfId="45274" hidden="1" xr:uid="{00000000-0005-0000-0000-0000EEA10000}"/>
    <cellStyle name="Eingabe 5" xfId="52172" hidden="1" xr:uid="{00000000-0005-0000-0000-0000EFA10000}"/>
    <cellStyle name="Eingabe 5" xfId="52158" hidden="1" xr:uid="{00000000-0005-0000-0000-0000F0A10000}"/>
    <cellStyle name="Eingabe 5" xfId="51867" hidden="1" xr:uid="{00000000-0005-0000-0000-0000F1A10000}"/>
    <cellStyle name="Eingabe 5" xfId="51884" hidden="1" xr:uid="{00000000-0005-0000-0000-0000F2A10000}"/>
    <cellStyle name="Eingabe 5" xfId="52063" hidden="1" xr:uid="{00000000-0005-0000-0000-0000F3A10000}"/>
    <cellStyle name="Eingabe 5" xfId="52075" xr:uid="{00000000-0005-0000-0000-0000F4A10000}"/>
    <cellStyle name="Eingabe 6" xfId="156" xr:uid="{00000000-0005-0000-0000-0000F5A10000}"/>
    <cellStyle name="Eingabe 7" xfId="151" xr:uid="{00000000-0005-0000-0000-0000F6A10000}"/>
    <cellStyle name="Eingabe 7 2" xfId="28220" xr:uid="{00000000-0005-0000-0000-0000F7A10000}"/>
    <cellStyle name="Eingabe 8" xfId="25618" xr:uid="{00000000-0005-0000-0000-0000F8A10000}"/>
    <cellStyle name="Eingabe 9" xfId="7182" xr:uid="{00000000-0005-0000-0000-0000F9A10000}"/>
    <cellStyle name="Encabezado 4" xfId="44" xr:uid="{00000000-0005-0000-0000-0000FAA10000}"/>
    <cellStyle name="Énfasis1" xfId="45" xr:uid="{00000000-0005-0000-0000-0000FBA10000}"/>
    <cellStyle name="Énfasis2" xfId="46" xr:uid="{00000000-0005-0000-0000-0000FCA10000}"/>
    <cellStyle name="Énfasis3" xfId="47" xr:uid="{00000000-0005-0000-0000-0000FDA10000}"/>
    <cellStyle name="Énfasis4" xfId="48" xr:uid="{00000000-0005-0000-0000-0000FEA10000}"/>
    <cellStyle name="Énfasis5" xfId="49" xr:uid="{00000000-0005-0000-0000-0000FFA10000}"/>
    <cellStyle name="Énfasis6" xfId="50" xr:uid="{00000000-0005-0000-0000-000000A20000}"/>
    <cellStyle name="Énfasis6 2" xfId="157" xr:uid="{00000000-0005-0000-0000-000001A20000}"/>
    <cellStyle name="Entrada" xfId="51" xr:uid="{00000000-0005-0000-0000-000002A20000}"/>
    <cellStyle name="Entrada 2" xfId="314" xr:uid="{00000000-0005-0000-0000-000003A20000}"/>
    <cellStyle name="Entrada 2 2" xfId="315" xr:uid="{00000000-0005-0000-0000-000004A20000}"/>
    <cellStyle name="Entrada 2 2 2" xfId="7207" xr:uid="{00000000-0005-0000-0000-000005A20000}"/>
    <cellStyle name="Entrada 2 3" xfId="7206" xr:uid="{00000000-0005-0000-0000-000006A20000}"/>
    <cellStyle name="Entrada 3" xfId="316" hidden="1" xr:uid="{00000000-0005-0000-0000-000007A20000}"/>
    <cellStyle name="Entrada 3" xfId="7208" hidden="1" xr:uid="{00000000-0005-0000-0000-000008A20000}"/>
    <cellStyle name="Entrada 3" xfId="25626" xr:uid="{00000000-0005-0000-0000-000009A20000}"/>
    <cellStyle name="Entrada 3 2" xfId="42091" hidden="1" xr:uid="{00000000-0005-0000-0000-00000AA20000}"/>
    <cellStyle name="Entrada 3 2" xfId="48892" xr:uid="{00000000-0005-0000-0000-00000BA20000}"/>
    <cellStyle name="Entrada 4" xfId="42079" xr:uid="{00000000-0005-0000-0000-00000CA20000}"/>
    <cellStyle name="Entrada 5" xfId="7186" xr:uid="{00000000-0005-0000-0000-00000DA20000}"/>
    <cellStyle name="Entrada 6" xfId="296" xr:uid="{00000000-0005-0000-0000-00000EA20000}"/>
    <cellStyle name="Entrada 7" xfId="56114" xr:uid="{00000000-0005-0000-0000-00000FA20000}"/>
    <cellStyle name="Entrada 8" xfId="56115" xr:uid="{00000000-0005-0000-0000-000010A20000}"/>
    <cellStyle name="Ergebnis" xfId="52" xr:uid="{00000000-0005-0000-0000-000011A20000}"/>
    <cellStyle name="Ergebnis 2" xfId="159" xr:uid="{00000000-0005-0000-0000-000012A20000}"/>
    <cellStyle name="Ergebnis 2 2" xfId="317" xr:uid="{00000000-0005-0000-0000-000013A20000}"/>
    <cellStyle name="Ergebnis 2 2 2" xfId="7210" xr:uid="{00000000-0005-0000-0000-000014A20000}"/>
    <cellStyle name="Ergebnis 2 3" xfId="25595" xr:uid="{00000000-0005-0000-0000-000015A20000}"/>
    <cellStyle name="Ergebnis 2 4" xfId="7209" xr:uid="{00000000-0005-0000-0000-000016A20000}"/>
    <cellStyle name="Ergebnis 3" xfId="160" xr:uid="{00000000-0005-0000-0000-000017A20000}"/>
    <cellStyle name="Ergebnis 3 2" xfId="362" xr:uid="{00000000-0005-0000-0000-000018A20000}"/>
    <cellStyle name="Ergebnis 4" xfId="158" xr:uid="{00000000-0005-0000-0000-000019A20000}"/>
    <cellStyle name="Ergebnis 4 2" xfId="28197" xr:uid="{00000000-0005-0000-0000-00001AA20000}"/>
    <cellStyle name="Ergebnis 5" xfId="25625" xr:uid="{00000000-0005-0000-0000-00001BA20000}"/>
    <cellStyle name="Ergebnis 6" xfId="7183" xr:uid="{00000000-0005-0000-0000-00001CA20000}"/>
    <cellStyle name="Ergebnis 7" xfId="56116" xr:uid="{00000000-0005-0000-0000-00001DA20000}"/>
    <cellStyle name="Ergebnis 8" xfId="56117" xr:uid="{00000000-0005-0000-0000-00001EA20000}"/>
    <cellStyle name="Erklärender Text" xfId="53" xr:uid="{00000000-0005-0000-0000-00001FA20000}"/>
    <cellStyle name="Erklärender Text 2" xfId="162" hidden="1" xr:uid="{00000000-0005-0000-0000-000020A20000}"/>
    <cellStyle name="Erklärender Text 2" xfId="318" hidden="1" xr:uid="{00000000-0005-0000-0000-000021A20000}"/>
    <cellStyle name="Erklärender Text 2" xfId="390" hidden="1" xr:uid="{00000000-0005-0000-0000-000022A20000}"/>
    <cellStyle name="Erklärender Text 2" xfId="447" hidden="1" xr:uid="{00000000-0005-0000-0000-000023A20000}"/>
    <cellStyle name="Erklärender Text 2" xfId="500" hidden="1" xr:uid="{00000000-0005-0000-0000-000024A20000}"/>
    <cellStyle name="Erklärender Text 2" xfId="608" hidden="1" xr:uid="{00000000-0005-0000-0000-000025A20000}"/>
    <cellStyle name="Erklärender Text 2" xfId="662" hidden="1" xr:uid="{00000000-0005-0000-0000-000026A20000}"/>
    <cellStyle name="Erklärender Text 2" xfId="724" hidden="1" xr:uid="{00000000-0005-0000-0000-000027A20000}"/>
    <cellStyle name="Erklärender Text 2" xfId="783" hidden="1" xr:uid="{00000000-0005-0000-0000-000028A20000}"/>
    <cellStyle name="Erklärender Text 2" xfId="838" hidden="1" xr:uid="{00000000-0005-0000-0000-000029A20000}"/>
    <cellStyle name="Erklärender Text 2" xfId="897" hidden="1" xr:uid="{00000000-0005-0000-0000-00002AA20000}"/>
    <cellStyle name="Erklärender Text 2" xfId="951" hidden="1" xr:uid="{00000000-0005-0000-0000-00002BA20000}"/>
    <cellStyle name="Erklärender Text 2" xfId="995" hidden="1" xr:uid="{00000000-0005-0000-0000-00002CA20000}"/>
    <cellStyle name="Erklärender Text 2" xfId="1055" hidden="1" xr:uid="{00000000-0005-0000-0000-00002DA20000}"/>
    <cellStyle name="Erklärender Text 2" xfId="1114" hidden="1" xr:uid="{00000000-0005-0000-0000-00002EA20000}"/>
    <cellStyle name="Erklärender Text 2" xfId="1168" hidden="1" xr:uid="{00000000-0005-0000-0000-00002FA20000}"/>
    <cellStyle name="Erklärender Text 2" xfId="1215" hidden="1" xr:uid="{00000000-0005-0000-0000-000030A20000}"/>
    <cellStyle name="Erklärender Text 2" xfId="1257" hidden="1" xr:uid="{00000000-0005-0000-0000-000031A20000}"/>
    <cellStyle name="Erklärender Text 2" xfId="1319" hidden="1" xr:uid="{00000000-0005-0000-0000-000032A20000}"/>
    <cellStyle name="Erklärender Text 2" xfId="1378" hidden="1" xr:uid="{00000000-0005-0000-0000-000033A20000}"/>
    <cellStyle name="Erklärender Text 2" xfId="1429" hidden="1" xr:uid="{00000000-0005-0000-0000-000034A20000}"/>
    <cellStyle name="Erklärender Text 2" xfId="1485" hidden="1" xr:uid="{00000000-0005-0000-0000-000035A20000}"/>
    <cellStyle name="Erklärender Text 2" xfId="1552" hidden="1" xr:uid="{00000000-0005-0000-0000-000036A20000}"/>
    <cellStyle name="Erklärender Text 2" xfId="1613" hidden="1" xr:uid="{00000000-0005-0000-0000-000037A20000}"/>
    <cellStyle name="Erklärender Text 2" xfId="1673" hidden="1" xr:uid="{00000000-0005-0000-0000-000038A20000}"/>
    <cellStyle name="Erklärender Text 2" xfId="1734" hidden="1" xr:uid="{00000000-0005-0000-0000-000039A20000}"/>
    <cellStyle name="Erklärender Text 2" xfId="1777" hidden="1" xr:uid="{00000000-0005-0000-0000-00003AA20000}"/>
    <cellStyle name="Erklärender Text 2" xfId="1839" hidden="1" xr:uid="{00000000-0005-0000-0000-00003BA20000}"/>
    <cellStyle name="Erklärender Text 2" xfId="1903" hidden="1" xr:uid="{00000000-0005-0000-0000-00003CA20000}"/>
    <cellStyle name="Erklärender Text 2" xfId="1962" hidden="1" xr:uid="{00000000-0005-0000-0000-00003DA20000}"/>
    <cellStyle name="Erklärender Text 2" xfId="2014" hidden="1" xr:uid="{00000000-0005-0000-0000-00003EA20000}"/>
    <cellStyle name="Erklärender Text 2" xfId="2069" hidden="1" xr:uid="{00000000-0005-0000-0000-00003FA20000}"/>
    <cellStyle name="Erklärender Text 2" xfId="2124" hidden="1" xr:uid="{00000000-0005-0000-0000-000040A20000}"/>
    <cellStyle name="Erklärender Text 2" xfId="2176" hidden="1" xr:uid="{00000000-0005-0000-0000-000041A20000}"/>
    <cellStyle name="Erklärender Text 2" xfId="2236" hidden="1" xr:uid="{00000000-0005-0000-0000-000042A20000}"/>
    <cellStyle name="Erklärender Text 2" xfId="2289" hidden="1" xr:uid="{00000000-0005-0000-0000-000043A20000}"/>
    <cellStyle name="Erklärender Text 2" xfId="2347" hidden="1" xr:uid="{00000000-0005-0000-0000-000044A20000}"/>
    <cellStyle name="Erklärender Text 2" xfId="2388" hidden="1" xr:uid="{00000000-0005-0000-0000-000045A20000}"/>
    <cellStyle name="Erklärender Text 2" xfId="2444" hidden="1" xr:uid="{00000000-0005-0000-0000-000046A20000}"/>
    <cellStyle name="Erklärender Text 2" xfId="2495" hidden="1" xr:uid="{00000000-0005-0000-0000-000047A20000}"/>
    <cellStyle name="Erklärender Text 2" xfId="2554" hidden="1" xr:uid="{00000000-0005-0000-0000-000048A20000}"/>
    <cellStyle name="Erklärender Text 2" xfId="2602" hidden="1" xr:uid="{00000000-0005-0000-0000-000049A20000}"/>
    <cellStyle name="Erklärender Text 2" xfId="2661" hidden="1" xr:uid="{00000000-0005-0000-0000-00004AA20000}"/>
    <cellStyle name="Erklärender Text 2" xfId="2717" hidden="1" xr:uid="{00000000-0005-0000-0000-00004BA20000}"/>
    <cellStyle name="Erklärender Text 2" xfId="2772" hidden="1" xr:uid="{00000000-0005-0000-0000-00004CA20000}"/>
    <cellStyle name="Erklärender Text 2" xfId="2825" hidden="1" xr:uid="{00000000-0005-0000-0000-00004DA20000}"/>
    <cellStyle name="Erklärender Text 2" xfId="2880" hidden="1" xr:uid="{00000000-0005-0000-0000-00004EA20000}"/>
    <cellStyle name="Erklärender Text 2" xfId="2922" hidden="1" xr:uid="{00000000-0005-0000-0000-00004FA20000}"/>
    <cellStyle name="Erklärender Text 2" xfId="2926" hidden="1" xr:uid="{00000000-0005-0000-0000-000050A20000}"/>
    <cellStyle name="Erklärender Text 2" xfId="3014" hidden="1" xr:uid="{00000000-0005-0000-0000-000051A20000}"/>
    <cellStyle name="Erklärender Text 2" xfId="3072" hidden="1" xr:uid="{00000000-0005-0000-0000-000052A20000}"/>
    <cellStyle name="Erklärender Text 2" xfId="3124" hidden="1" xr:uid="{00000000-0005-0000-0000-000053A20000}"/>
    <cellStyle name="Erklärender Text 2" xfId="3183" hidden="1" xr:uid="{00000000-0005-0000-0000-000054A20000}"/>
    <cellStyle name="Erklärender Text 2" xfId="3242" hidden="1" xr:uid="{00000000-0005-0000-0000-000055A20000}"/>
    <cellStyle name="Erklärender Text 2" xfId="3284" hidden="1" xr:uid="{00000000-0005-0000-0000-000056A20000}"/>
    <cellStyle name="Erklärender Text 2" xfId="3378" hidden="1" xr:uid="{00000000-0005-0000-0000-000057A20000}"/>
    <cellStyle name="Erklärender Text 2" xfId="3450" hidden="1" xr:uid="{00000000-0005-0000-0000-000058A20000}"/>
    <cellStyle name="Erklärender Text 2" xfId="3500" hidden="1" xr:uid="{00000000-0005-0000-0000-000059A20000}"/>
    <cellStyle name="Erklärender Text 2" xfId="3585" hidden="1" xr:uid="{00000000-0005-0000-0000-00005AA20000}"/>
    <cellStyle name="Erklärender Text 2" xfId="3624" hidden="1" xr:uid="{00000000-0005-0000-0000-00005BA20000}"/>
    <cellStyle name="Erklärender Text 2" xfId="3708" hidden="1" xr:uid="{00000000-0005-0000-0000-00005CA20000}"/>
    <cellStyle name="Erklärender Text 2" xfId="3769" hidden="1" xr:uid="{00000000-0005-0000-0000-00005DA20000}"/>
    <cellStyle name="Erklärender Text 2" xfId="3825" hidden="1" xr:uid="{00000000-0005-0000-0000-00005EA20000}"/>
    <cellStyle name="Erklärender Text 2" xfId="3884" hidden="1" xr:uid="{00000000-0005-0000-0000-00005FA20000}"/>
    <cellStyle name="Erklärender Text 2" xfId="3937" hidden="1" xr:uid="{00000000-0005-0000-0000-000060A20000}"/>
    <cellStyle name="Erklärender Text 2" xfId="4000" hidden="1" xr:uid="{00000000-0005-0000-0000-000061A20000}"/>
    <cellStyle name="Erklärender Text 2" xfId="4062" hidden="1" xr:uid="{00000000-0005-0000-0000-000062A20000}"/>
    <cellStyle name="Erklärender Text 2" xfId="4139" hidden="1" xr:uid="{00000000-0005-0000-0000-000063A20000}"/>
    <cellStyle name="Erklärender Text 2" xfId="4191" hidden="1" xr:uid="{00000000-0005-0000-0000-000064A20000}"/>
    <cellStyle name="Erklärender Text 2" xfId="4245" hidden="1" xr:uid="{00000000-0005-0000-0000-000065A20000}"/>
    <cellStyle name="Erklärender Text 2" xfId="4314" hidden="1" xr:uid="{00000000-0005-0000-0000-000066A20000}"/>
    <cellStyle name="Erklärender Text 2" xfId="4380" hidden="1" xr:uid="{00000000-0005-0000-0000-000067A20000}"/>
    <cellStyle name="Erklärender Text 2" xfId="4436" hidden="1" xr:uid="{00000000-0005-0000-0000-000068A20000}"/>
    <cellStyle name="Erklärender Text 2" xfId="4484" hidden="1" xr:uid="{00000000-0005-0000-0000-000069A20000}"/>
    <cellStyle name="Erklärender Text 2" xfId="4542" hidden="1" xr:uid="{00000000-0005-0000-0000-00006AA20000}"/>
    <cellStyle name="Erklärender Text 2" xfId="4590" hidden="1" xr:uid="{00000000-0005-0000-0000-00006BA20000}"/>
    <cellStyle name="Erklärender Text 2" xfId="4641" hidden="1" xr:uid="{00000000-0005-0000-0000-00006CA20000}"/>
    <cellStyle name="Erklärender Text 2" xfId="4699" hidden="1" xr:uid="{00000000-0005-0000-0000-00006DA20000}"/>
    <cellStyle name="Erklärender Text 2" xfId="4747" hidden="1" xr:uid="{00000000-0005-0000-0000-00006EA20000}"/>
    <cellStyle name="Erklärender Text 2" xfId="4805" hidden="1" xr:uid="{00000000-0005-0000-0000-00006FA20000}"/>
    <cellStyle name="Erklärender Text 2" xfId="4877" hidden="1" xr:uid="{00000000-0005-0000-0000-000070A20000}"/>
    <cellStyle name="Erklärender Text 2" xfId="4935" hidden="1" xr:uid="{00000000-0005-0000-0000-000071A20000}"/>
    <cellStyle name="Erklärender Text 2" xfId="4986" hidden="1" xr:uid="{00000000-0005-0000-0000-000072A20000}"/>
    <cellStyle name="Erklärender Text 2" xfId="5041" hidden="1" xr:uid="{00000000-0005-0000-0000-000073A20000}"/>
    <cellStyle name="Erklärender Text 2" xfId="5094" hidden="1" xr:uid="{00000000-0005-0000-0000-000074A20000}"/>
    <cellStyle name="Erklärender Text 2" xfId="5157" hidden="1" xr:uid="{00000000-0005-0000-0000-000075A20000}"/>
    <cellStyle name="Erklärender Text 2" xfId="5215" hidden="1" xr:uid="{00000000-0005-0000-0000-000076A20000}"/>
    <cellStyle name="Erklärender Text 2" xfId="5268" hidden="1" xr:uid="{00000000-0005-0000-0000-000077A20000}"/>
    <cellStyle name="Erklärender Text 2" xfId="5328" hidden="1" xr:uid="{00000000-0005-0000-0000-000078A20000}"/>
    <cellStyle name="Erklärender Text 2" xfId="5384" hidden="1" xr:uid="{00000000-0005-0000-0000-000079A20000}"/>
    <cellStyle name="Erklärender Text 2" xfId="5433" hidden="1" xr:uid="{00000000-0005-0000-0000-00007AA20000}"/>
    <cellStyle name="Erklärender Text 2" xfId="5488" hidden="1" xr:uid="{00000000-0005-0000-0000-00007BA20000}"/>
    <cellStyle name="Erklärender Text 2" xfId="5544" hidden="1" xr:uid="{00000000-0005-0000-0000-00007CA20000}"/>
    <cellStyle name="Erklärender Text 2" xfId="5606" hidden="1" xr:uid="{00000000-0005-0000-0000-00007DA20000}"/>
    <cellStyle name="Erklärender Text 2" xfId="5655" hidden="1" xr:uid="{00000000-0005-0000-0000-00007EA20000}"/>
    <cellStyle name="Erklärender Text 2" xfId="5706" hidden="1" xr:uid="{00000000-0005-0000-0000-00007FA20000}"/>
    <cellStyle name="Erklärender Text 2" xfId="5765" hidden="1" xr:uid="{00000000-0005-0000-0000-000080A20000}"/>
    <cellStyle name="Erklärender Text 2" xfId="5822" hidden="1" xr:uid="{00000000-0005-0000-0000-000081A20000}"/>
    <cellStyle name="Erklärender Text 2" xfId="5868" hidden="1" xr:uid="{00000000-0005-0000-0000-000082A20000}"/>
    <cellStyle name="Erklärender Text 2" xfId="5916" hidden="1" xr:uid="{00000000-0005-0000-0000-000083A20000}"/>
    <cellStyle name="Erklärender Text 2" xfId="5977" hidden="1" xr:uid="{00000000-0005-0000-0000-000084A20000}"/>
    <cellStyle name="Erklärender Text 2" xfId="6039" hidden="1" xr:uid="{00000000-0005-0000-0000-000085A20000}"/>
    <cellStyle name="Erklärender Text 2" xfId="6093" hidden="1" xr:uid="{00000000-0005-0000-0000-000086A20000}"/>
    <cellStyle name="Erklärender Text 2" xfId="6153" hidden="1" xr:uid="{00000000-0005-0000-0000-000087A20000}"/>
    <cellStyle name="Erklärender Text 2" xfId="6199" hidden="1" xr:uid="{00000000-0005-0000-0000-000088A20000}"/>
    <cellStyle name="Erklärender Text 2" xfId="6244" hidden="1" xr:uid="{00000000-0005-0000-0000-000089A20000}"/>
    <cellStyle name="Erklärender Text 2" xfId="6251" hidden="1" xr:uid="{00000000-0005-0000-0000-00008AA20000}"/>
    <cellStyle name="Erklärender Text 2" xfId="6324" hidden="1" xr:uid="{00000000-0005-0000-0000-00008BA20000}"/>
    <cellStyle name="Erklärender Text 2" xfId="6385" hidden="1" xr:uid="{00000000-0005-0000-0000-00008CA20000}"/>
    <cellStyle name="Erklärender Text 2" xfId="6437" hidden="1" xr:uid="{00000000-0005-0000-0000-00008DA20000}"/>
    <cellStyle name="Erklärender Text 2" xfId="6490" hidden="1" xr:uid="{00000000-0005-0000-0000-00008EA20000}"/>
    <cellStyle name="Erklärender Text 2" xfId="6544" hidden="1" xr:uid="{00000000-0005-0000-0000-00008FA20000}"/>
    <cellStyle name="Erklärender Text 2" xfId="6596" hidden="1" xr:uid="{00000000-0005-0000-0000-000090A20000}"/>
    <cellStyle name="Erklärender Text 2" xfId="6655" hidden="1" xr:uid="{00000000-0005-0000-0000-000091A20000}"/>
    <cellStyle name="Erklärender Text 2" xfId="6714" hidden="1" xr:uid="{00000000-0005-0000-0000-000092A20000}"/>
    <cellStyle name="Erklärender Text 2" xfId="6758" hidden="1" xr:uid="{00000000-0005-0000-0000-000093A20000}"/>
    <cellStyle name="Erklärender Text 2" xfId="6812" hidden="1" xr:uid="{00000000-0005-0000-0000-000094A20000}"/>
    <cellStyle name="Erklärender Text 2" xfId="6783" hidden="1" xr:uid="{00000000-0005-0000-0000-000095A20000}"/>
    <cellStyle name="Erklärender Text 2" xfId="6717" hidden="1" xr:uid="{00000000-0005-0000-0000-000096A20000}"/>
    <cellStyle name="Erklärender Text 2" xfId="6658" hidden="1" xr:uid="{00000000-0005-0000-0000-000097A20000}"/>
    <cellStyle name="Erklärender Text 2" xfId="6599" hidden="1" xr:uid="{00000000-0005-0000-0000-000098A20000}"/>
    <cellStyle name="Erklärender Text 2" xfId="6545" hidden="1" xr:uid="{00000000-0005-0000-0000-000099A20000}"/>
    <cellStyle name="Erklärender Text 2" xfId="6484" hidden="1" xr:uid="{00000000-0005-0000-0000-00009AA20000}"/>
    <cellStyle name="Erklärender Text 2" xfId="6414" hidden="1" xr:uid="{00000000-0005-0000-0000-00009BA20000}"/>
    <cellStyle name="Erklärender Text 2" xfId="6355" hidden="1" xr:uid="{00000000-0005-0000-0000-00009CA20000}"/>
    <cellStyle name="Erklärender Text 2" xfId="6299" hidden="1" xr:uid="{00000000-0005-0000-0000-00009DA20000}"/>
    <cellStyle name="Erklärender Text 2" xfId="6214" hidden="1" xr:uid="{00000000-0005-0000-0000-00009EA20000}"/>
    <cellStyle name="Erklärender Text 2" xfId="6173" hidden="1" xr:uid="{00000000-0005-0000-0000-00009FA20000}"/>
    <cellStyle name="Erklärender Text 2" xfId="6114" hidden="1" xr:uid="{00000000-0005-0000-0000-0000A0A20000}"/>
    <cellStyle name="Erklärender Text 2" xfId="6051" hidden="1" xr:uid="{00000000-0005-0000-0000-0000A1A20000}"/>
    <cellStyle name="Erklärender Text 2" xfId="5990" hidden="1" xr:uid="{00000000-0005-0000-0000-0000A2A20000}"/>
    <cellStyle name="Erklärender Text 2" xfId="5938" hidden="1" xr:uid="{00000000-0005-0000-0000-0000A3A20000}"/>
    <cellStyle name="Erklärender Text 2" xfId="5897" hidden="1" xr:uid="{00000000-0005-0000-0000-0000A4A20000}"/>
    <cellStyle name="Erklärender Text 2" xfId="5830" hidden="1" xr:uid="{00000000-0005-0000-0000-0000A5A20000}"/>
    <cellStyle name="Erklärender Text 2" xfId="5768" hidden="1" xr:uid="{00000000-0005-0000-0000-0000A6A20000}"/>
    <cellStyle name="Erklärender Text 2" xfId="5709" hidden="1" xr:uid="{00000000-0005-0000-0000-0000A7A20000}"/>
    <cellStyle name="Erklärender Text 2" xfId="5657" hidden="1" xr:uid="{00000000-0005-0000-0000-0000A8A20000}"/>
    <cellStyle name="Erklärender Text 2" xfId="5576" hidden="1" xr:uid="{00000000-0005-0000-0000-0000A9A20000}"/>
    <cellStyle name="Erklärender Text 2" xfId="5513" hidden="1" xr:uid="{00000000-0005-0000-0000-0000AAA20000}"/>
    <cellStyle name="Erklärender Text 2" xfId="5452" hidden="1" xr:uid="{00000000-0005-0000-0000-0000ABA20000}"/>
    <cellStyle name="Erklärender Text 2" xfId="5399" hidden="1" xr:uid="{00000000-0005-0000-0000-0000ACA20000}"/>
    <cellStyle name="Erklärender Text 2" xfId="5343" hidden="1" xr:uid="{00000000-0005-0000-0000-0000ADA20000}"/>
    <cellStyle name="Erklärender Text 2" xfId="5271" hidden="1" xr:uid="{00000000-0005-0000-0000-0000AEA20000}"/>
    <cellStyle name="Erklärender Text 2" xfId="5216" hidden="1" xr:uid="{00000000-0005-0000-0000-0000AFA20000}"/>
    <cellStyle name="Erklärender Text 2" xfId="5151" hidden="1" xr:uid="{00000000-0005-0000-0000-0000B0A20000}"/>
    <cellStyle name="Erklärender Text 2" xfId="5095" hidden="1" xr:uid="{00000000-0005-0000-0000-0000B1A20000}"/>
    <cellStyle name="Erklärender Text 2" xfId="5035" hidden="1" xr:uid="{00000000-0005-0000-0000-0000B2A20000}"/>
    <cellStyle name="Erklärender Text 2" xfId="4987" hidden="1" xr:uid="{00000000-0005-0000-0000-0000B3A20000}"/>
    <cellStyle name="Erklärender Text 2" xfId="4929" hidden="1" xr:uid="{00000000-0005-0000-0000-0000B4A20000}"/>
    <cellStyle name="Erklärender Text 2" xfId="4870" hidden="1" xr:uid="{00000000-0005-0000-0000-0000B5A20000}"/>
    <cellStyle name="Erklärender Text 2" xfId="4813" hidden="1" xr:uid="{00000000-0005-0000-0000-0000B6A20000}"/>
    <cellStyle name="Erklärender Text 2" xfId="4754" hidden="1" xr:uid="{00000000-0005-0000-0000-0000B7A20000}"/>
    <cellStyle name="Erklärender Text 2" xfId="4711" hidden="1" xr:uid="{00000000-0005-0000-0000-0000B8A20000}"/>
    <cellStyle name="Erklärender Text 2" xfId="4652" hidden="1" xr:uid="{00000000-0005-0000-0000-0000B9A20000}"/>
    <cellStyle name="Erklärender Text 2" xfId="4593" hidden="1" xr:uid="{00000000-0005-0000-0000-0000BAA20000}"/>
    <cellStyle name="Erklärender Text 2" xfId="4536" hidden="1" xr:uid="{00000000-0005-0000-0000-0000BBA20000}"/>
    <cellStyle name="Erklärender Text 2" xfId="4476" hidden="1" xr:uid="{00000000-0005-0000-0000-0000BCA20000}"/>
    <cellStyle name="Erklärender Text 2" xfId="4409" hidden="1" xr:uid="{00000000-0005-0000-0000-0000BDA20000}"/>
    <cellStyle name="Erklärender Text 2" xfId="4349" hidden="1" xr:uid="{00000000-0005-0000-0000-0000BEA20000}"/>
    <cellStyle name="Erklärender Text 2" xfId="4268" hidden="1" xr:uid="{00000000-0005-0000-0000-0000BFA20000}"/>
    <cellStyle name="Erklärender Text 2" xfId="4215" hidden="1" xr:uid="{00000000-0005-0000-0000-0000C0A20000}"/>
    <cellStyle name="Erklärender Text 2" xfId="4156" hidden="1" xr:uid="{00000000-0005-0000-0000-0000C1A20000}"/>
    <cellStyle name="Erklärender Text 2" xfId="4102" hidden="1" xr:uid="{00000000-0005-0000-0000-0000C2A20000}"/>
    <cellStyle name="Erklärender Text 2" xfId="4100" hidden="1" xr:uid="{00000000-0005-0000-0000-0000C3A20000}"/>
    <cellStyle name="Erklärender Text 2" xfId="4022" hidden="1" xr:uid="{00000000-0005-0000-0000-0000C4A20000}"/>
    <cellStyle name="Erklärender Text 2" xfId="3958" hidden="1" xr:uid="{00000000-0005-0000-0000-0000C5A20000}"/>
    <cellStyle name="Erklärender Text 2" xfId="3905" hidden="1" xr:uid="{00000000-0005-0000-0000-0000C6A20000}"/>
    <cellStyle name="Erklärender Text 2" xfId="3846" hidden="1" xr:uid="{00000000-0005-0000-0000-0000C7A20000}"/>
    <cellStyle name="Erklärender Text 2" xfId="3792" hidden="1" xr:uid="{00000000-0005-0000-0000-0000C8A20000}"/>
    <cellStyle name="Erklärender Text 2" xfId="3736" hidden="1" xr:uid="{00000000-0005-0000-0000-0000C9A20000}"/>
    <cellStyle name="Erklärender Text 2" xfId="3654" hidden="1" xr:uid="{00000000-0005-0000-0000-0000CAA20000}"/>
    <cellStyle name="Erklärender Text 2" xfId="3565" hidden="1" xr:uid="{00000000-0005-0000-0000-0000CBA20000}"/>
    <cellStyle name="Erklärender Text 2" xfId="3472" hidden="1" xr:uid="{00000000-0005-0000-0000-0000CCA20000}"/>
    <cellStyle name="Erklärender Text 2" xfId="3410" hidden="1" xr:uid="{00000000-0005-0000-0000-0000CDA20000}"/>
    <cellStyle name="Erklärender Text 2" xfId="3374" hidden="1" xr:uid="{00000000-0005-0000-0000-0000CEA20000}"/>
    <cellStyle name="Erklärender Text 2" xfId="3285" hidden="1" xr:uid="{00000000-0005-0000-0000-0000CFA20000}"/>
    <cellStyle name="Erklärender Text 2" xfId="3211" hidden="1" xr:uid="{00000000-0005-0000-0000-0000D0A20000}"/>
    <cellStyle name="Erklärender Text 2" xfId="3152" hidden="1" xr:uid="{00000000-0005-0000-0000-0000D1A20000}"/>
    <cellStyle name="Erklärender Text 2" xfId="3089" hidden="1" xr:uid="{00000000-0005-0000-0000-0000D2A20000}"/>
    <cellStyle name="Erklärender Text 2" xfId="3035" hidden="1" xr:uid="{00000000-0005-0000-0000-0000D3A20000}"/>
    <cellStyle name="Erklärender Text 2" xfId="2968" hidden="1" xr:uid="{00000000-0005-0000-0000-0000D4A20000}"/>
    <cellStyle name="Erklärender Text 2" xfId="2883" hidden="1" xr:uid="{00000000-0005-0000-0000-0000D5A20000}"/>
    <cellStyle name="Erklärender Text 2" xfId="2819" hidden="1" xr:uid="{00000000-0005-0000-0000-0000D6A20000}"/>
    <cellStyle name="Erklärender Text 2" xfId="2766" hidden="1" xr:uid="{00000000-0005-0000-0000-0000D7A20000}"/>
    <cellStyle name="Erklärender Text 2" xfId="2707" hidden="1" xr:uid="{00000000-0005-0000-0000-0000D8A20000}"/>
    <cellStyle name="Erklärender Text 2" xfId="2669" hidden="1" xr:uid="{00000000-0005-0000-0000-0000D9A20000}"/>
    <cellStyle name="Erklärender Text 2" xfId="2603" hidden="1" xr:uid="{00000000-0005-0000-0000-0000DAA20000}"/>
    <cellStyle name="Erklärender Text 2" xfId="2540" hidden="1" xr:uid="{00000000-0005-0000-0000-0000DBA20000}"/>
    <cellStyle name="Erklärender Text 2" xfId="2486" hidden="1" xr:uid="{00000000-0005-0000-0000-0000DCA20000}"/>
    <cellStyle name="Erklärender Text 2" xfId="2435" hidden="1" xr:uid="{00000000-0005-0000-0000-0000DDA20000}"/>
    <cellStyle name="Erklärender Text 2" xfId="2389" hidden="1" xr:uid="{00000000-0005-0000-0000-0000DEA20000}"/>
    <cellStyle name="Erklärender Text 2" xfId="2324" hidden="1" xr:uid="{00000000-0005-0000-0000-0000DFA20000}"/>
    <cellStyle name="Erklärender Text 2" xfId="2265" hidden="1" xr:uid="{00000000-0005-0000-0000-0000E0A20000}"/>
    <cellStyle name="Erklärender Text 2" xfId="2206" hidden="1" xr:uid="{00000000-0005-0000-0000-0000E1A20000}"/>
    <cellStyle name="Erklärender Text 2" xfId="2145" hidden="1" xr:uid="{00000000-0005-0000-0000-0000E2A20000}"/>
    <cellStyle name="Erklärender Text 2" xfId="2072" hidden="1" xr:uid="{00000000-0005-0000-0000-0000E3A20000}"/>
    <cellStyle name="Erklärender Text 2" xfId="2008" hidden="1" xr:uid="{00000000-0005-0000-0000-0000E4A20000}"/>
    <cellStyle name="Erklärender Text 2" xfId="1948" hidden="1" xr:uid="{00000000-0005-0000-0000-0000E5A20000}"/>
    <cellStyle name="Erklärender Text 2" xfId="1892" hidden="1" xr:uid="{00000000-0005-0000-0000-0000E6A20000}"/>
    <cellStyle name="Erklärender Text 2" xfId="1832" hidden="1" xr:uid="{00000000-0005-0000-0000-0000E7A20000}"/>
    <cellStyle name="Erklärender Text 2" xfId="1764" hidden="1" xr:uid="{00000000-0005-0000-0000-0000E8A20000}"/>
    <cellStyle name="Erklärender Text 2" xfId="1699" hidden="1" xr:uid="{00000000-0005-0000-0000-0000E9A20000}"/>
    <cellStyle name="Erklärender Text 2" xfId="1639" hidden="1" xr:uid="{00000000-0005-0000-0000-0000EAA20000}"/>
    <cellStyle name="Erklärender Text 2" xfId="1579" hidden="1" xr:uid="{00000000-0005-0000-0000-0000EBA20000}"/>
    <cellStyle name="Erklärender Text 2" xfId="1516" hidden="1" xr:uid="{00000000-0005-0000-0000-0000ECA20000}"/>
    <cellStyle name="Erklärender Text 2" xfId="1486" hidden="1" xr:uid="{00000000-0005-0000-0000-0000EDA20000}"/>
    <cellStyle name="Erklärender Text 2" xfId="1421" hidden="1" xr:uid="{00000000-0005-0000-0000-0000EEA20000}"/>
    <cellStyle name="Erklärender Text 2" xfId="1354" hidden="1" xr:uid="{00000000-0005-0000-0000-0000EFA20000}"/>
    <cellStyle name="Erklärender Text 2" xfId="1295" hidden="1" xr:uid="{00000000-0005-0000-0000-0000F0A20000}"/>
    <cellStyle name="Erklärender Text 2" xfId="1243" hidden="1" xr:uid="{00000000-0005-0000-0000-0000F1A20000}"/>
    <cellStyle name="Erklärender Text 2" xfId="1197" hidden="1" xr:uid="{00000000-0005-0000-0000-0000F2A20000}"/>
    <cellStyle name="Erklärender Text 2" xfId="1138" hidden="1" xr:uid="{00000000-0005-0000-0000-0000F3A20000}"/>
    <cellStyle name="Erklärender Text 2" xfId="1079" hidden="1" xr:uid="{00000000-0005-0000-0000-0000F4A20000}"/>
    <cellStyle name="Erklärender Text 2" xfId="1019" hidden="1" xr:uid="{00000000-0005-0000-0000-0000F5A20000}"/>
    <cellStyle name="Erklärender Text 2" xfId="966" hidden="1" xr:uid="{00000000-0005-0000-0000-0000F6A20000}"/>
    <cellStyle name="Erklärender Text 2" xfId="903" hidden="1" xr:uid="{00000000-0005-0000-0000-0000F7A20000}"/>
    <cellStyle name="Erklärender Text 2" xfId="841" hidden="1" xr:uid="{00000000-0005-0000-0000-0000F8A20000}"/>
    <cellStyle name="Erklärender Text 2" xfId="786" hidden="1" xr:uid="{00000000-0005-0000-0000-0000F9A20000}"/>
    <cellStyle name="Erklärender Text 2" xfId="726" hidden="1" xr:uid="{00000000-0005-0000-0000-0000FAA20000}"/>
    <cellStyle name="Erklärender Text 2" xfId="663" hidden="1" xr:uid="{00000000-0005-0000-0000-0000FBA20000}"/>
    <cellStyle name="Erklärender Text 2" xfId="615" hidden="1" xr:uid="{00000000-0005-0000-0000-0000FCA20000}"/>
    <cellStyle name="Erklärender Text 2" xfId="611" hidden="1" xr:uid="{00000000-0005-0000-0000-0000FDA20000}"/>
    <cellStyle name="Erklärender Text 2" xfId="507" hidden="1" xr:uid="{00000000-0005-0000-0000-0000FEA20000}"/>
    <cellStyle name="Erklärender Text 2" xfId="448" hidden="1" xr:uid="{00000000-0005-0000-0000-0000FFA20000}"/>
    <cellStyle name="Erklärender Text 2" xfId="391" hidden="1" xr:uid="{00000000-0005-0000-0000-000000A30000}"/>
    <cellStyle name="Erklärender Text 2" xfId="6836" hidden="1" xr:uid="{00000000-0005-0000-0000-000001A30000}"/>
    <cellStyle name="Erklärender Text 2" xfId="6875" hidden="1" xr:uid="{00000000-0005-0000-0000-000002A30000}"/>
    <cellStyle name="Erklärender Text 2" xfId="6907" hidden="1" xr:uid="{00000000-0005-0000-0000-000003A30000}"/>
    <cellStyle name="Erklärender Text 2" xfId="6946" hidden="1" xr:uid="{00000000-0005-0000-0000-000004A30000}"/>
    <cellStyle name="Erklärender Text 2" xfId="6985" hidden="1" xr:uid="{00000000-0005-0000-0000-000005A30000}"/>
    <cellStyle name="Erklärender Text 2" xfId="7018" hidden="1" xr:uid="{00000000-0005-0000-0000-000006A30000}"/>
    <cellStyle name="Erklärender Text 2" xfId="7056" hidden="1" xr:uid="{00000000-0005-0000-0000-000007A30000}"/>
    <cellStyle name="Erklärender Text 2" xfId="7033" hidden="1" xr:uid="{00000000-0005-0000-0000-000008A30000}"/>
    <cellStyle name="Erklärender Text 2" xfId="6988" hidden="1" xr:uid="{00000000-0005-0000-0000-000009A30000}"/>
    <cellStyle name="Erklärender Text 2" xfId="6949" hidden="1" xr:uid="{00000000-0005-0000-0000-00000AA30000}"/>
    <cellStyle name="Erklärender Text 2" xfId="6910" hidden="1" xr:uid="{00000000-0005-0000-0000-00000BA30000}"/>
    <cellStyle name="Erklärender Text 2" xfId="6876" hidden="1" xr:uid="{00000000-0005-0000-0000-00000CA30000}"/>
    <cellStyle name="Erklärender Text 2" xfId="6827" hidden="1" xr:uid="{00000000-0005-0000-0000-00000DA30000}"/>
    <cellStyle name="Erklärender Text 2" xfId="6751" hidden="1" xr:uid="{00000000-0005-0000-0000-00000EA30000}"/>
    <cellStyle name="Erklärender Text 2" xfId="6683" hidden="1" xr:uid="{00000000-0005-0000-0000-00000FA30000}"/>
    <cellStyle name="Erklärender Text 2" xfId="6624" hidden="1" xr:uid="{00000000-0005-0000-0000-000010A30000}"/>
    <cellStyle name="Erklärender Text 2" xfId="6571" hidden="1" xr:uid="{00000000-0005-0000-0000-000011A30000}"/>
    <cellStyle name="Erklärender Text 2" xfId="6518" hidden="1" xr:uid="{00000000-0005-0000-0000-000012A30000}"/>
    <cellStyle name="Erklärender Text 2" xfId="6454" hidden="1" xr:uid="{00000000-0005-0000-0000-000013A30000}"/>
    <cellStyle name="Erklärender Text 2" xfId="6388" hidden="1" xr:uid="{00000000-0005-0000-0000-000014A30000}"/>
    <cellStyle name="Erklärender Text 2" xfId="6329" hidden="1" xr:uid="{00000000-0005-0000-0000-000015A30000}"/>
    <cellStyle name="Erklärender Text 2" xfId="6233" hidden="1" xr:uid="{00000000-0005-0000-0000-000016A30000}"/>
    <cellStyle name="Erklärender Text 2" xfId="6180" hidden="1" xr:uid="{00000000-0005-0000-0000-000017A30000}"/>
    <cellStyle name="Erklärender Text 2" xfId="6126" hidden="1" xr:uid="{00000000-0005-0000-0000-000018A30000}"/>
    <cellStyle name="Erklärender Text 2" xfId="6060" hidden="1" xr:uid="{00000000-0005-0000-0000-000019A30000}"/>
    <cellStyle name="Erklärender Text 2" xfId="6000" hidden="1" xr:uid="{00000000-0005-0000-0000-00001AA30000}"/>
    <cellStyle name="Erklärender Text 2" xfId="5941" hidden="1" xr:uid="{00000000-0005-0000-0000-00001BA30000}"/>
    <cellStyle name="Erklärender Text 2" xfId="5860" hidden="1" xr:uid="{00000000-0005-0000-0000-00001CA30000}"/>
    <cellStyle name="Erklärender Text 2" xfId="5793" hidden="1" xr:uid="{00000000-0005-0000-0000-00001DA30000}"/>
    <cellStyle name="Erklärender Text 2" xfId="5734" hidden="1" xr:uid="{00000000-0005-0000-0000-00001EA30000}"/>
    <cellStyle name="Erklärender Text 2" xfId="5682" hidden="1" xr:uid="{00000000-0005-0000-0000-00001FA30000}"/>
    <cellStyle name="Erklärender Text 2" xfId="5622" hidden="1" xr:uid="{00000000-0005-0000-0000-000020A30000}"/>
    <cellStyle name="Erklärender Text 2" xfId="5545" hidden="1" xr:uid="{00000000-0005-0000-0000-000021A30000}"/>
    <cellStyle name="Erklärender Text 2" xfId="5480" hidden="1" xr:uid="{00000000-0005-0000-0000-000022A30000}"/>
    <cellStyle name="Erklärender Text 2" xfId="5420" hidden="1" xr:uid="{00000000-0005-0000-0000-000023A30000}"/>
    <cellStyle name="Erklärender Text 2" xfId="5359" hidden="1" xr:uid="{00000000-0005-0000-0000-000024A30000}"/>
    <cellStyle name="Erklärender Text 2" xfId="5294" hidden="1" xr:uid="{00000000-0005-0000-0000-000025A30000}"/>
    <cellStyle name="Erklärender Text 2" xfId="5243" hidden="1" xr:uid="{00000000-0005-0000-0000-000026A30000}"/>
    <cellStyle name="Erklärender Text 2" xfId="5181" hidden="1" xr:uid="{00000000-0005-0000-0000-000027A30000}"/>
    <cellStyle name="Erklärender Text 2" xfId="5118" hidden="1" xr:uid="{00000000-0005-0000-0000-000028A30000}"/>
    <cellStyle name="Erklärender Text 2" xfId="5045" hidden="1" xr:uid="{00000000-0005-0000-0000-000029A30000}"/>
    <cellStyle name="Erklärender Text 2" xfId="4991" hidden="1" xr:uid="{00000000-0005-0000-0000-00002AA30000}"/>
    <cellStyle name="Erklärender Text 2" xfId="4944" hidden="1" xr:uid="{00000000-0005-0000-0000-00002BA30000}"/>
    <cellStyle name="Erklärender Text 2" xfId="4878" hidden="1" xr:uid="{00000000-0005-0000-0000-00002CA30000}"/>
    <cellStyle name="Erklärender Text 2" xfId="4809" hidden="1" xr:uid="{00000000-0005-0000-0000-00002DA30000}"/>
    <cellStyle name="Erklärender Text 2" xfId="4748" hidden="1" xr:uid="{00000000-0005-0000-0000-00002EA30000}"/>
    <cellStyle name="Erklärender Text 2" xfId="4692" hidden="1" xr:uid="{00000000-0005-0000-0000-00002FA30000}"/>
    <cellStyle name="Erklärender Text 2" xfId="4619" hidden="1" xr:uid="{00000000-0005-0000-0000-000030A30000}"/>
    <cellStyle name="Erklärender Text 2" xfId="4566" hidden="1" xr:uid="{00000000-0005-0000-0000-000031A30000}"/>
    <cellStyle name="Erklärender Text 2" xfId="4507" hidden="1" xr:uid="{00000000-0005-0000-0000-000032A30000}"/>
    <cellStyle name="Erklärender Text 2" xfId="4445" hidden="1" xr:uid="{00000000-0005-0000-0000-000033A30000}"/>
    <cellStyle name="Erklärender Text 2" xfId="4383" hidden="1" xr:uid="{00000000-0005-0000-0000-000034A30000}"/>
    <cellStyle name="Erklärender Text 2" xfId="4333" hidden="1" xr:uid="{00000000-0005-0000-0000-000035A30000}"/>
    <cellStyle name="Erklärender Text 2" xfId="4327" hidden="1" xr:uid="{00000000-0005-0000-0000-000036A30000}"/>
    <cellStyle name="Erklärender Text 2" xfId="4248" hidden="1" xr:uid="{00000000-0005-0000-0000-000037A30000}"/>
    <cellStyle name="Erklärender Text 2" xfId="4184" hidden="1" xr:uid="{00000000-0005-0000-0000-000038A30000}"/>
    <cellStyle name="Erklärender Text 2" xfId="4116" hidden="1" xr:uid="{00000000-0005-0000-0000-000039A30000}"/>
    <cellStyle name="Erklärender Text 2" xfId="4025" hidden="1" xr:uid="{00000000-0005-0000-0000-00003AA30000}"/>
    <cellStyle name="Erklärender Text 2" xfId="3962" hidden="1" xr:uid="{00000000-0005-0000-0000-00003BA30000}"/>
    <cellStyle name="Erklärender Text 2" xfId="3918" hidden="1" xr:uid="{00000000-0005-0000-0000-00003CA30000}"/>
    <cellStyle name="Erklärender Text 2" xfId="3850" hidden="1" xr:uid="{00000000-0005-0000-0000-00003DA30000}"/>
    <cellStyle name="Erklärender Text 2" xfId="3788" hidden="1" xr:uid="{00000000-0005-0000-0000-00003EA30000}"/>
    <cellStyle name="Erklärender Text 2" xfId="3720" hidden="1" xr:uid="{00000000-0005-0000-0000-00003FA30000}"/>
    <cellStyle name="Erklärender Text 2" xfId="3630" hidden="1" xr:uid="{00000000-0005-0000-0000-000040A30000}"/>
    <cellStyle name="Erklärender Text 2" xfId="3577" hidden="1" xr:uid="{00000000-0005-0000-0000-000041A30000}"/>
    <cellStyle name="Erklärender Text 2" xfId="3480" hidden="1" xr:uid="{00000000-0005-0000-0000-000042A30000}"/>
    <cellStyle name="Erklärender Text 2" xfId="3404" hidden="1" xr:uid="{00000000-0005-0000-0000-000043A30000}"/>
    <cellStyle name="Erklärender Text 2" xfId="3319" hidden="1" xr:uid="{00000000-0005-0000-0000-000044A30000}"/>
    <cellStyle name="Erklärender Text 2" xfId="3252" hidden="1" xr:uid="{00000000-0005-0000-0000-000045A30000}"/>
    <cellStyle name="Erklärender Text 2" xfId="3185" hidden="1" xr:uid="{00000000-0005-0000-0000-000046A30000}"/>
    <cellStyle name="Erklärender Text 2" xfId="3117" hidden="1" xr:uid="{00000000-0005-0000-0000-000047A30000}"/>
    <cellStyle name="Erklärender Text 2" xfId="3040" hidden="1" xr:uid="{00000000-0005-0000-0000-000048A30000}"/>
    <cellStyle name="Erklärender Text 2" xfId="2975" hidden="1" xr:uid="{00000000-0005-0000-0000-000049A30000}"/>
    <cellStyle name="Erklärender Text 2" xfId="2887" hidden="1" xr:uid="{00000000-0005-0000-0000-00004AA30000}"/>
    <cellStyle name="Erklärender Text 2" xfId="2828" hidden="1" xr:uid="{00000000-0005-0000-0000-00004BA30000}"/>
    <cellStyle name="Erklärender Text 2" xfId="2780" hidden="1" xr:uid="{00000000-0005-0000-0000-00004CA30000}"/>
    <cellStyle name="Erklärender Text 2" xfId="2710" hidden="1" xr:uid="{00000000-0005-0000-0000-00004DA30000}"/>
    <cellStyle name="Erklärender Text 2" xfId="2652" hidden="1" xr:uid="{00000000-0005-0000-0000-00004EA30000}"/>
    <cellStyle name="Erklärender Text 2" xfId="2592" hidden="1" xr:uid="{00000000-0005-0000-0000-00004FA30000}"/>
    <cellStyle name="Erklärender Text 2" xfId="2525" hidden="1" xr:uid="{00000000-0005-0000-0000-000050A30000}"/>
    <cellStyle name="Erklärender Text 2" xfId="2473" hidden="1" xr:uid="{00000000-0005-0000-0000-000051A30000}"/>
    <cellStyle name="Erklärender Text 2" xfId="2408" hidden="1" xr:uid="{00000000-0005-0000-0000-000052A30000}"/>
    <cellStyle name="Erklärender Text 2" xfId="2363" hidden="1" xr:uid="{00000000-0005-0000-0000-000053A30000}"/>
    <cellStyle name="Erklärender Text 2" xfId="2304" hidden="1" xr:uid="{00000000-0005-0000-0000-000054A30000}"/>
    <cellStyle name="Erklärender Text 2" xfId="2239" hidden="1" xr:uid="{00000000-0005-0000-0000-000055A30000}"/>
    <cellStyle name="Erklärender Text 2" xfId="2151" hidden="1" xr:uid="{00000000-0005-0000-0000-000056A30000}"/>
    <cellStyle name="Erklärender Text 2" xfId="2095" hidden="1" xr:uid="{00000000-0005-0000-0000-000057A30000}"/>
    <cellStyle name="Erklärender Text 2" xfId="2038" hidden="1" xr:uid="{00000000-0005-0000-0000-000058A30000}"/>
    <cellStyle name="Erklärender Text 2" xfId="1973" hidden="1" xr:uid="{00000000-0005-0000-0000-000059A30000}"/>
    <cellStyle name="Erklärender Text 2" xfId="1914" hidden="1" xr:uid="{00000000-0005-0000-0000-00005AA30000}"/>
    <cellStyle name="Erklärender Text 2" xfId="1840" hidden="1" xr:uid="{00000000-0005-0000-0000-00005BA30000}"/>
    <cellStyle name="Erklärender Text 2" xfId="1767" hidden="1" xr:uid="{00000000-0005-0000-0000-00005CA30000}"/>
    <cellStyle name="Erklärender Text 2" xfId="1695" hidden="1" xr:uid="{00000000-0005-0000-0000-00005DA30000}"/>
    <cellStyle name="Erklärender Text 2" xfId="1635" hidden="1" xr:uid="{00000000-0005-0000-0000-00005EA30000}"/>
    <cellStyle name="Erklärender Text 2" xfId="1574" hidden="1" xr:uid="{00000000-0005-0000-0000-00005FA30000}"/>
    <cellStyle name="Erklärender Text 2" xfId="1519" hidden="1" xr:uid="{00000000-0005-0000-0000-000060A30000}"/>
    <cellStyle name="Erklärender Text 2" xfId="1457" hidden="1" xr:uid="{00000000-0005-0000-0000-000061A30000}"/>
    <cellStyle name="Erklärender Text 2" xfId="1393" hidden="1" xr:uid="{00000000-0005-0000-0000-000062A30000}"/>
    <cellStyle name="Erklärender Text 2" xfId="1334" hidden="1" xr:uid="{00000000-0005-0000-0000-000063A30000}"/>
    <cellStyle name="Erklärender Text 2" xfId="1275" hidden="1" xr:uid="{00000000-0005-0000-0000-000064A30000}"/>
    <cellStyle name="Erklärender Text 2" xfId="1230" hidden="1" xr:uid="{00000000-0005-0000-0000-000065A30000}"/>
    <cellStyle name="Erklärender Text 2" xfId="1171" hidden="1" xr:uid="{00000000-0005-0000-0000-000066A30000}"/>
    <cellStyle name="Erklärender Text 2" xfId="1107" hidden="1" xr:uid="{00000000-0005-0000-0000-000067A30000}"/>
    <cellStyle name="Erklärender Text 2" xfId="1048" hidden="1" xr:uid="{00000000-0005-0000-0000-000068A30000}"/>
    <cellStyle name="Erklärender Text 2" xfId="988" hidden="1" xr:uid="{00000000-0005-0000-0000-000069A30000}"/>
    <cellStyle name="Erklärender Text 2" xfId="926" hidden="1" xr:uid="{00000000-0005-0000-0000-00006AA30000}"/>
    <cellStyle name="Erklärender Text 2" xfId="866" hidden="1" xr:uid="{00000000-0005-0000-0000-00006BA30000}"/>
    <cellStyle name="Erklärender Text 2" xfId="806" hidden="1" xr:uid="{00000000-0005-0000-0000-00006CA30000}"/>
    <cellStyle name="Erklärender Text 2" xfId="732" hidden="1" xr:uid="{00000000-0005-0000-0000-00006DA30000}"/>
    <cellStyle name="Erklärender Text 2" xfId="668" hidden="1" xr:uid="{00000000-0005-0000-0000-00006EA30000}"/>
    <cellStyle name="Erklärender Text 2" xfId="623" hidden="1" xr:uid="{00000000-0005-0000-0000-00006FA30000}"/>
    <cellStyle name="Erklärender Text 2" xfId="618" hidden="1" xr:uid="{00000000-0005-0000-0000-000070A30000}"/>
    <cellStyle name="Erklärender Text 2" xfId="501" hidden="1" xr:uid="{00000000-0005-0000-0000-000071A30000}"/>
    <cellStyle name="Erklärender Text 2" xfId="437" hidden="1" xr:uid="{00000000-0005-0000-0000-000072A30000}"/>
    <cellStyle name="Erklärender Text 2" xfId="376" hidden="1" xr:uid="{00000000-0005-0000-0000-000073A30000}"/>
    <cellStyle name="Erklärender Text 2" xfId="6790" hidden="1" xr:uid="{00000000-0005-0000-0000-000074A30000}"/>
    <cellStyle name="Erklärender Text 2" xfId="7079" hidden="1" xr:uid="{00000000-0005-0000-0000-000075A30000}"/>
    <cellStyle name="Erklärender Text 2" xfId="7093" hidden="1" xr:uid="{00000000-0005-0000-0000-000076A30000}"/>
    <cellStyle name="Erklärender Text 2" xfId="7113" hidden="1" xr:uid="{00000000-0005-0000-0000-000077A30000}"/>
    <cellStyle name="Erklärender Text 2" xfId="7133" hidden="1" xr:uid="{00000000-0005-0000-0000-000078A30000}"/>
    <cellStyle name="Erklärender Text 2" xfId="7153" hidden="1" xr:uid="{00000000-0005-0000-0000-000079A30000}"/>
    <cellStyle name="Erklärender Text 2" xfId="7173" hidden="1" xr:uid="{00000000-0005-0000-0000-00007AA30000}"/>
    <cellStyle name="Erklärender Text 2" xfId="7211" hidden="1" xr:uid="{00000000-0005-0000-0000-00007BA30000}"/>
    <cellStyle name="Erklärender Text 2" xfId="7315" hidden="1" xr:uid="{00000000-0005-0000-0000-00007CA30000}"/>
    <cellStyle name="Erklärender Text 2" xfId="7421" hidden="1" xr:uid="{00000000-0005-0000-0000-00007DA30000}"/>
    <cellStyle name="Erklärender Text 2" xfId="7520" hidden="1" xr:uid="{00000000-0005-0000-0000-00007EA30000}"/>
    <cellStyle name="Erklärender Text 2" xfId="7689" hidden="1" xr:uid="{00000000-0005-0000-0000-00007FA30000}"/>
    <cellStyle name="Erklärender Text 2" xfId="7848" hidden="1" xr:uid="{00000000-0005-0000-0000-000080A30000}"/>
    <cellStyle name="Erklärender Text 2" xfId="7956" hidden="1" xr:uid="{00000000-0005-0000-0000-000081A30000}"/>
    <cellStyle name="Erklärender Text 2" xfId="8068" hidden="1" xr:uid="{00000000-0005-0000-0000-000082A30000}"/>
    <cellStyle name="Erklärender Text 2" xfId="8184" hidden="1" xr:uid="{00000000-0005-0000-0000-000083A30000}"/>
    <cellStyle name="Erklärender Text 2" xfId="8282" hidden="1" xr:uid="{00000000-0005-0000-0000-000084A30000}"/>
    <cellStyle name="Erklärender Text 2" xfId="8382" hidden="1" xr:uid="{00000000-0005-0000-0000-000085A30000}"/>
    <cellStyle name="Erklärender Text 2" xfId="8461" hidden="1" xr:uid="{00000000-0005-0000-0000-000086A30000}"/>
    <cellStyle name="Erklärender Text 2" xfId="8578" hidden="1" xr:uid="{00000000-0005-0000-0000-000087A30000}"/>
    <cellStyle name="Erklärender Text 2" xfId="8680" hidden="1" xr:uid="{00000000-0005-0000-0000-000088A30000}"/>
    <cellStyle name="Erklärender Text 2" xfId="8783" hidden="1" xr:uid="{00000000-0005-0000-0000-000089A30000}"/>
    <cellStyle name="Erklärender Text 2" xfId="8879" hidden="1" xr:uid="{00000000-0005-0000-0000-00008AA30000}"/>
    <cellStyle name="Erklärender Text 2" xfId="8961" hidden="1" xr:uid="{00000000-0005-0000-0000-00008BA30000}"/>
    <cellStyle name="Erklärender Text 2" xfId="9064" hidden="1" xr:uid="{00000000-0005-0000-0000-00008CA30000}"/>
    <cellStyle name="Erklärender Text 2" xfId="9166" hidden="1" xr:uid="{00000000-0005-0000-0000-00008DA30000}"/>
    <cellStyle name="Erklärender Text 2" xfId="9266" hidden="1" xr:uid="{00000000-0005-0000-0000-00008EA30000}"/>
    <cellStyle name="Erklärender Text 2" xfId="9378" hidden="1" xr:uid="{00000000-0005-0000-0000-00008FA30000}"/>
    <cellStyle name="Erklärender Text 2" xfId="9513" hidden="1" xr:uid="{00000000-0005-0000-0000-000090A30000}"/>
    <cellStyle name="Erklärender Text 2" xfId="9622" hidden="1" xr:uid="{00000000-0005-0000-0000-000091A30000}"/>
    <cellStyle name="Erklärender Text 2" xfId="9719" hidden="1" xr:uid="{00000000-0005-0000-0000-000092A30000}"/>
    <cellStyle name="Erklärender Text 2" xfId="9819" hidden="1" xr:uid="{00000000-0005-0000-0000-000093A30000}"/>
    <cellStyle name="Erklärender Text 2" xfId="9904" hidden="1" xr:uid="{00000000-0005-0000-0000-000094A30000}"/>
    <cellStyle name="Erklärender Text 2" xfId="10026" hidden="1" xr:uid="{00000000-0005-0000-0000-000095A30000}"/>
    <cellStyle name="Erklärender Text 2" xfId="10146" hidden="1" xr:uid="{00000000-0005-0000-0000-000096A30000}"/>
    <cellStyle name="Erklärender Text 2" xfId="10259" hidden="1" xr:uid="{00000000-0005-0000-0000-000097A30000}"/>
    <cellStyle name="Erklärender Text 2" xfId="10350" hidden="1" xr:uid="{00000000-0005-0000-0000-000098A30000}"/>
    <cellStyle name="Erklärender Text 2" xfId="10454" hidden="1" xr:uid="{00000000-0005-0000-0000-000099A30000}"/>
    <cellStyle name="Erklärender Text 2" xfId="10552" hidden="1" xr:uid="{00000000-0005-0000-0000-00009AA30000}"/>
    <cellStyle name="Erklärender Text 2" xfId="10656" hidden="1" xr:uid="{00000000-0005-0000-0000-00009BA30000}"/>
    <cellStyle name="Erklärender Text 2" xfId="10764" hidden="1" xr:uid="{00000000-0005-0000-0000-00009CA30000}"/>
    <cellStyle name="Erklärender Text 2" xfId="10872" hidden="1" xr:uid="{00000000-0005-0000-0000-00009DA30000}"/>
    <cellStyle name="Erklärender Text 2" xfId="10968" hidden="1" xr:uid="{00000000-0005-0000-0000-00009EA30000}"/>
    <cellStyle name="Erklärender Text 2" xfId="11043" hidden="1" xr:uid="{00000000-0005-0000-0000-00009FA30000}"/>
    <cellStyle name="Erklärender Text 2" xfId="11159" hidden="1" xr:uid="{00000000-0005-0000-0000-0000A0A30000}"/>
    <cellStyle name="Erklärender Text 2" xfId="11260" hidden="1" xr:uid="{00000000-0005-0000-0000-0000A1A30000}"/>
    <cellStyle name="Erklärender Text 2" xfId="11370" hidden="1" xr:uid="{00000000-0005-0000-0000-0000A2A30000}"/>
    <cellStyle name="Erklärender Text 2" xfId="11467" hidden="1" xr:uid="{00000000-0005-0000-0000-0000A3A30000}"/>
    <cellStyle name="Erklärender Text 2" xfId="11573" hidden="1" xr:uid="{00000000-0005-0000-0000-0000A4A30000}"/>
    <cellStyle name="Erklärender Text 2" xfId="11677" hidden="1" xr:uid="{00000000-0005-0000-0000-0000A5A30000}"/>
    <cellStyle name="Erklärender Text 2" xfId="11775" hidden="1" xr:uid="{00000000-0005-0000-0000-0000A6A30000}"/>
    <cellStyle name="Erklärender Text 2" xfId="11870" hidden="1" xr:uid="{00000000-0005-0000-0000-0000A7A30000}"/>
    <cellStyle name="Erklärender Text 2" xfId="11978" hidden="1" xr:uid="{00000000-0005-0000-0000-0000A8A30000}"/>
    <cellStyle name="Erklärender Text 2" xfId="12065" hidden="1" xr:uid="{00000000-0005-0000-0000-0000A9A30000}"/>
    <cellStyle name="Erklärender Text 2" xfId="12073" hidden="1" xr:uid="{00000000-0005-0000-0000-0000AAA30000}"/>
    <cellStyle name="Erklärender Text 2" xfId="12177" hidden="1" xr:uid="{00000000-0005-0000-0000-0000ABA30000}"/>
    <cellStyle name="Erklärender Text 2" xfId="12293" hidden="1" xr:uid="{00000000-0005-0000-0000-0000ACA30000}"/>
    <cellStyle name="Erklärender Text 2" xfId="12402" hidden="1" xr:uid="{00000000-0005-0000-0000-0000ADA30000}"/>
    <cellStyle name="Erklärender Text 2" xfId="12506" hidden="1" xr:uid="{00000000-0005-0000-0000-0000AEA30000}"/>
    <cellStyle name="Erklärender Text 2" xfId="12611" hidden="1" xr:uid="{00000000-0005-0000-0000-0000AFA30000}"/>
    <cellStyle name="Erklärender Text 2" xfId="12691" hidden="1" xr:uid="{00000000-0005-0000-0000-0000B0A30000}"/>
    <cellStyle name="Erklärender Text 2" xfId="12839" hidden="1" xr:uid="{00000000-0005-0000-0000-0000B1A30000}"/>
    <cellStyle name="Erklärender Text 2" xfId="12959" hidden="1" xr:uid="{00000000-0005-0000-0000-0000B2A30000}"/>
    <cellStyle name="Erklärender Text 2" xfId="13052" hidden="1" xr:uid="{00000000-0005-0000-0000-0000B3A30000}"/>
    <cellStyle name="Erklärender Text 2" xfId="13184" hidden="1" xr:uid="{00000000-0005-0000-0000-0000B4A30000}"/>
    <cellStyle name="Erklärender Text 2" xfId="13254" hidden="1" xr:uid="{00000000-0005-0000-0000-0000B5A30000}"/>
    <cellStyle name="Erklärender Text 2" xfId="13388" hidden="1" xr:uid="{00000000-0005-0000-0000-0000B6A30000}"/>
    <cellStyle name="Erklärender Text 2" xfId="13516" hidden="1" xr:uid="{00000000-0005-0000-0000-0000B7A30000}"/>
    <cellStyle name="Erklärender Text 2" xfId="13640" hidden="1" xr:uid="{00000000-0005-0000-0000-0000B8A30000}"/>
    <cellStyle name="Erklärender Text 2" xfId="13762" hidden="1" xr:uid="{00000000-0005-0000-0000-0000B9A30000}"/>
    <cellStyle name="Erklärender Text 2" xfId="13860" hidden="1" xr:uid="{00000000-0005-0000-0000-0000BAA30000}"/>
    <cellStyle name="Erklärender Text 2" xfId="14005" hidden="1" xr:uid="{00000000-0005-0000-0000-0000BBA30000}"/>
    <cellStyle name="Erklärender Text 2" xfId="14114" hidden="1" xr:uid="{00000000-0005-0000-0000-0000BCA30000}"/>
    <cellStyle name="Erklärender Text 2" xfId="14239" hidden="1" xr:uid="{00000000-0005-0000-0000-0000BDA30000}"/>
    <cellStyle name="Erklärender Text 2" xfId="14349" hidden="1" xr:uid="{00000000-0005-0000-0000-0000BEA30000}"/>
    <cellStyle name="Erklärender Text 2" xfId="14477" hidden="1" xr:uid="{00000000-0005-0000-0000-0000BFA30000}"/>
    <cellStyle name="Erklärender Text 2" xfId="14585" hidden="1" xr:uid="{00000000-0005-0000-0000-0000C0A30000}"/>
    <cellStyle name="Erklärender Text 2" xfId="14699" hidden="1" xr:uid="{00000000-0005-0000-0000-0000C1A30000}"/>
    <cellStyle name="Erklärender Text 2" xfId="14796" hidden="1" xr:uid="{00000000-0005-0000-0000-0000C2A30000}"/>
    <cellStyle name="Erklärender Text 2" xfId="14896" hidden="1" xr:uid="{00000000-0005-0000-0000-0000C3A30000}"/>
    <cellStyle name="Erklärender Text 2" xfId="15025" hidden="1" xr:uid="{00000000-0005-0000-0000-0000C4A30000}"/>
    <cellStyle name="Erklärender Text 2" xfId="15109" hidden="1" xr:uid="{00000000-0005-0000-0000-0000C5A30000}"/>
    <cellStyle name="Erklärender Text 2" xfId="15209" hidden="1" xr:uid="{00000000-0005-0000-0000-0000C6A30000}"/>
    <cellStyle name="Erklärender Text 2" xfId="15321" hidden="1" xr:uid="{00000000-0005-0000-0000-0000C7A30000}"/>
    <cellStyle name="Erklärender Text 2" xfId="15422" hidden="1" xr:uid="{00000000-0005-0000-0000-0000C8A30000}"/>
    <cellStyle name="Erklärender Text 2" xfId="15547" hidden="1" xr:uid="{00000000-0005-0000-0000-0000C9A30000}"/>
    <cellStyle name="Erklärender Text 2" xfId="15681" hidden="1" xr:uid="{00000000-0005-0000-0000-0000CAA30000}"/>
    <cellStyle name="Erklärender Text 2" xfId="15791" hidden="1" xr:uid="{00000000-0005-0000-0000-0000CBA30000}"/>
    <cellStyle name="Erklärender Text 2" xfId="15899" hidden="1" xr:uid="{00000000-0005-0000-0000-0000CCA30000}"/>
    <cellStyle name="Erklärender Text 2" xfId="16026" hidden="1" xr:uid="{00000000-0005-0000-0000-0000CDA30000}"/>
    <cellStyle name="Erklärender Text 2" xfId="16119" hidden="1" xr:uid="{00000000-0005-0000-0000-0000CEA30000}"/>
    <cellStyle name="Erklärender Text 2" xfId="16236" hidden="1" xr:uid="{00000000-0005-0000-0000-0000CFA30000}"/>
    <cellStyle name="Erklärender Text 2" xfId="16345" hidden="1" xr:uid="{00000000-0005-0000-0000-0000D0A30000}"/>
    <cellStyle name="Erklärender Text 2" xfId="16453" hidden="1" xr:uid="{00000000-0005-0000-0000-0000D1A30000}"/>
    <cellStyle name="Erklärender Text 2" xfId="16558" hidden="1" xr:uid="{00000000-0005-0000-0000-0000D2A30000}"/>
    <cellStyle name="Erklärender Text 2" xfId="16651" hidden="1" xr:uid="{00000000-0005-0000-0000-0000D3A30000}"/>
    <cellStyle name="Erklärender Text 2" xfId="16734" hidden="1" xr:uid="{00000000-0005-0000-0000-0000D4A30000}"/>
    <cellStyle name="Erklärender Text 2" xfId="16847" hidden="1" xr:uid="{00000000-0005-0000-0000-0000D5A30000}"/>
    <cellStyle name="Erklärender Text 2" xfId="16952" hidden="1" xr:uid="{00000000-0005-0000-0000-0000D6A30000}"/>
    <cellStyle name="Erklärender Text 2" xfId="17054" hidden="1" xr:uid="{00000000-0005-0000-0000-0000D7A30000}"/>
    <cellStyle name="Erklärender Text 2" xfId="17154" hidden="1" xr:uid="{00000000-0005-0000-0000-0000D8A30000}"/>
    <cellStyle name="Erklärender Text 2" xfId="17246" hidden="1" xr:uid="{00000000-0005-0000-0000-0000D9A30000}"/>
    <cellStyle name="Erklärender Text 2" xfId="17356" hidden="1" xr:uid="{00000000-0005-0000-0000-0000DAA30000}"/>
    <cellStyle name="Erklärender Text 2" xfId="17450" hidden="1" xr:uid="{00000000-0005-0000-0000-0000DBA30000}"/>
    <cellStyle name="Erklärender Text 2" xfId="17549" hidden="1" xr:uid="{00000000-0005-0000-0000-0000DCA30000}"/>
    <cellStyle name="Erklärender Text 2" xfId="17649" hidden="1" xr:uid="{00000000-0005-0000-0000-0000DDA30000}"/>
    <cellStyle name="Erklärender Text 2" xfId="17765" hidden="1" xr:uid="{00000000-0005-0000-0000-0000DEA30000}"/>
    <cellStyle name="Erklärender Text 2" xfId="17871" hidden="1" xr:uid="{00000000-0005-0000-0000-0000DFA30000}"/>
    <cellStyle name="Erklärender Text 2" xfId="17975" hidden="1" xr:uid="{00000000-0005-0000-0000-0000E0A30000}"/>
    <cellStyle name="Erklärender Text 2" xfId="18071" hidden="1" xr:uid="{00000000-0005-0000-0000-0000E1A30000}"/>
    <cellStyle name="Erklärender Text 2" xfId="18179" hidden="1" xr:uid="{00000000-0005-0000-0000-0000E2A30000}"/>
    <cellStyle name="Erklärender Text 2" xfId="18265" hidden="1" xr:uid="{00000000-0005-0000-0000-0000E3A30000}"/>
    <cellStyle name="Erklärender Text 2" xfId="18273" hidden="1" xr:uid="{00000000-0005-0000-0000-0000E4A30000}"/>
    <cellStyle name="Erklärender Text 2" xfId="18381" hidden="1" xr:uid="{00000000-0005-0000-0000-0000E5A30000}"/>
    <cellStyle name="Erklärender Text 2" xfId="18497" hidden="1" xr:uid="{00000000-0005-0000-0000-0000E6A30000}"/>
    <cellStyle name="Erklärender Text 2" xfId="18605" hidden="1" xr:uid="{00000000-0005-0000-0000-0000E7A30000}"/>
    <cellStyle name="Erklärender Text 2" xfId="18703" hidden="1" xr:uid="{00000000-0005-0000-0000-0000E8A30000}"/>
    <cellStyle name="Erklärender Text 2" xfId="18806" hidden="1" xr:uid="{00000000-0005-0000-0000-0000E9A30000}"/>
    <cellStyle name="Erklärender Text 2" xfId="18891" hidden="1" xr:uid="{00000000-0005-0000-0000-0000EAA30000}"/>
    <cellStyle name="Erklärender Text 2" xfId="19001" hidden="1" xr:uid="{00000000-0005-0000-0000-0000EBA30000}"/>
    <cellStyle name="Erklärender Text 2" xfId="19109" hidden="1" xr:uid="{00000000-0005-0000-0000-0000ECA30000}"/>
    <cellStyle name="Erklärender Text 2" xfId="19208" hidden="1" xr:uid="{00000000-0005-0000-0000-0000EDA30000}"/>
    <cellStyle name="Erklärender Text 2" xfId="19316" hidden="1" xr:uid="{00000000-0005-0000-0000-0000EEA30000}"/>
    <cellStyle name="Erklärender Text 2" xfId="19246" hidden="1" xr:uid="{00000000-0005-0000-0000-0000EFA30000}"/>
    <cellStyle name="Erklärender Text 2" xfId="19123" hidden="1" xr:uid="{00000000-0005-0000-0000-0000F0A30000}"/>
    <cellStyle name="Erklärender Text 2" xfId="19014" hidden="1" xr:uid="{00000000-0005-0000-0000-0000F1A30000}"/>
    <cellStyle name="Erklärender Text 2" xfId="18904" hidden="1" xr:uid="{00000000-0005-0000-0000-0000F2A30000}"/>
    <cellStyle name="Erklärender Text 2" xfId="18803" hidden="1" xr:uid="{00000000-0005-0000-0000-0000F3A30000}"/>
    <cellStyle name="Erklärender Text 2" xfId="18689" hidden="1" xr:uid="{00000000-0005-0000-0000-0000F4A30000}"/>
    <cellStyle name="Erklärender Text 2" xfId="18567" hidden="1" xr:uid="{00000000-0005-0000-0000-0000F5A30000}"/>
    <cellStyle name="Erklärender Text 2" xfId="18462" hidden="1" xr:uid="{00000000-0005-0000-0000-0000F6A30000}"/>
    <cellStyle name="Erklärender Text 2" xfId="18347" hidden="1" xr:uid="{00000000-0005-0000-0000-0000F7A30000}"/>
    <cellStyle name="Erklärender Text 2" xfId="18207" hidden="1" xr:uid="{00000000-0005-0000-0000-0000F8A30000}"/>
    <cellStyle name="Erklärender Text 2" xfId="18119" hidden="1" xr:uid="{00000000-0005-0000-0000-0000F9A30000}"/>
    <cellStyle name="Erklärender Text 2" xfId="18008" hidden="1" xr:uid="{00000000-0005-0000-0000-0000FAA30000}"/>
    <cellStyle name="Erklärender Text 2" xfId="17897" hidden="1" xr:uid="{00000000-0005-0000-0000-0000FBA30000}"/>
    <cellStyle name="Erklärender Text 2" xfId="17784" hidden="1" xr:uid="{00000000-0005-0000-0000-0000FCA30000}"/>
    <cellStyle name="Erklärender Text 2" xfId="17679" hidden="1" xr:uid="{00000000-0005-0000-0000-0000FDA30000}"/>
    <cellStyle name="Erklärender Text 2" xfId="17594" hidden="1" xr:uid="{00000000-0005-0000-0000-0000FEA30000}"/>
    <cellStyle name="Erklärender Text 2" xfId="17469" hidden="1" xr:uid="{00000000-0005-0000-0000-0000FFA30000}"/>
    <cellStyle name="Erklärender Text 2" xfId="17363" hidden="1" xr:uid="{00000000-0005-0000-0000-000000A40000}"/>
    <cellStyle name="Erklärender Text 2" xfId="17254" hidden="1" xr:uid="{00000000-0005-0000-0000-000001A40000}"/>
    <cellStyle name="Erklärender Text 2" xfId="17155" hidden="1" xr:uid="{00000000-0005-0000-0000-000002A40000}"/>
    <cellStyle name="Erklärender Text 2" xfId="17005" hidden="1" xr:uid="{00000000-0005-0000-0000-000003A40000}"/>
    <cellStyle name="Erklärender Text 2" xfId="16889" hidden="1" xr:uid="{00000000-0005-0000-0000-000004A40000}"/>
    <cellStyle name="Erklärender Text 2" xfId="16780" hidden="1" xr:uid="{00000000-0005-0000-0000-000005A40000}"/>
    <cellStyle name="Erklärender Text 2" xfId="16687" hidden="1" xr:uid="{00000000-0005-0000-0000-000006A40000}"/>
    <cellStyle name="Erklärender Text 2" xfId="16585" hidden="1" xr:uid="{00000000-0005-0000-0000-000007A40000}"/>
    <cellStyle name="Erklärender Text 2" xfId="16456" hidden="1" xr:uid="{00000000-0005-0000-0000-000008A40000}"/>
    <cellStyle name="Erklärender Text 2" xfId="16341" hidden="1" xr:uid="{00000000-0005-0000-0000-000009A40000}"/>
    <cellStyle name="Erklärender Text 2" xfId="16230" hidden="1" xr:uid="{00000000-0005-0000-0000-00000AA40000}"/>
    <cellStyle name="Erklärender Text 2" xfId="16114" hidden="1" xr:uid="{00000000-0005-0000-0000-00000BA40000}"/>
    <cellStyle name="Erklärender Text 2" xfId="16013" hidden="1" xr:uid="{00000000-0005-0000-0000-00000CA40000}"/>
    <cellStyle name="Erklärender Text 2" xfId="15900" hidden="1" xr:uid="{00000000-0005-0000-0000-00000DA40000}"/>
    <cellStyle name="Erklärender Text 2" xfId="15784" hidden="1" xr:uid="{00000000-0005-0000-0000-00000EA40000}"/>
    <cellStyle name="Erklärender Text 2" xfId="15670" hidden="1" xr:uid="{00000000-0005-0000-0000-00000FA40000}"/>
    <cellStyle name="Erklärender Text 2" xfId="15561" hidden="1" xr:uid="{00000000-0005-0000-0000-000010A40000}"/>
    <cellStyle name="Erklärender Text 2" xfId="15452" hidden="1" xr:uid="{00000000-0005-0000-0000-000011A40000}"/>
    <cellStyle name="Erklärender Text 2" xfId="15335" hidden="1" xr:uid="{00000000-0005-0000-0000-000012A40000}"/>
    <cellStyle name="Erklärender Text 2" xfId="15218" hidden="1" xr:uid="{00000000-0005-0000-0000-000013A40000}"/>
    <cellStyle name="Erklärender Text 2" xfId="15115" hidden="1" xr:uid="{00000000-0005-0000-0000-000014A40000}"/>
    <cellStyle name="Erklärender Text 2" xfId="15010" hidden="1" xr:uid="{00000000-0005-0000-0000-000015A40000}"/>
    <cellStyle name="Erklärender Text 2" xfId="14882" hidden="1" xr:uid="{00000000-0005-0000-0000-000016A40000}"/>
    <cellStyle name="Erklärender Text 2" xfId="14761" hidden="1" xr:uid="{00000000-0005-0000-0000-000017A40000}"/>
    <cellStyle name="Erklärender Text 2" xfId="14647" hidden="1" xr:uid="{00000000-0005-0000-0000-000018A40000}"/>
    <cellStyle name="Erklärender Text 2" xfId="14517" hidden="1" xr:uid="{00000000-0005-0000-0000-000019A40000}"/>
    <cellStyle name="Erklärender Text 2" xfId="14396" hidden="1" xr:uid="{00000000-0005-0000-0000-00001AA40000}"/>
    <cellStyle name="Erklärender Text 2" xfId="14276" hidden="1" xr:uid="{00000000-0005-0000-0000-00001BA40000}"/>
    <cellStyle name="Erklärender Text 2" xfId="14189" hidden="1" xr:uid="{00000000-0005-0000-0000-00001CA40000}"/>
    <cellStyle name="Erklärender Text 2" xfId="14184" hidden="1" xr:uid="{00000000-0005-0000-0000-00001DA40000}"/>
    <cellStyle name="Erklärender Text 2" xfId="14043" hidden="1" xr:uid="{00000000-0005-0000-0000-00001EA40000}"/>
    <cellStyle name="Erklärender Text 2" xfId="13907" hidden="1" xr:uid="{00000000-0005-0000-0000-00001FA40000}"/>
    <cellStyle name="Erklärender Text 2" xfId="13791" hidden="1" xr:uid="{00000000-0005-0000-0000-000020A40000}"/>
    <cellStyle name="Erklärender Text 2" xfId="13682" hidden="1" xr:uid="{00000000-0005-0000-0000-000021A40000}"/>
    <cellStyle name="Erklärender Text 2" xfId="13555" hidden="1" xr:uid="{00000000-0005-0000-0000-000022A40000}"/>
    <cellStyle name="Erklärender Text 2" xfId="13437" hidden="1" xr:uid="{00000000-0005-0000-0000-000023A40000}"/>
    <cellStyle name="Erklärender Text 2" xfId="13296" hidden="1" xr:uid="{00000000-0005-0000-0000-000024A40000}"/>
    <cellStyle name="Erklärender Text 2" xfId="13160" hidden="1" xr:uid="{00000000-0005-0000-0000-000025A40000}"/>
    <cellStyle name="Erklärender Text 2" xfId="13012" hidden="1" xr:uid="{00000000-0005-0000-0000-000026A40000}"/>
    <cellStyle name="Erklärender Text 2" xfId="12901" hidden="1" xr:uid="{00000000-0005-0000-0000-000027A40000}"/>
    <cellStyle name="Erklärender Text 2" xfId="12835" hidden="1" xr:uid="{00000000-0005-0000-0000-000028A40000}"/>
    <cellStyle name="Erklärender Text 2" xfId="12692" hidden="1" xr:uid="{00000000-0005-0000-0000-000029A40000}"/>
    <cellStyle name="Erklärender Text 2" xfId="12567" hidden="1" xr:uid="{00000000-0005-0000-0000-00002AA40000}"/>
    <cellStyle name="Erklärender Text 2" xfId="12454" hidden="1" xr:uid="{00000000-0005-0000-0000-00002BA40000}"/>
    <cellStyle name="Erklärender Text 2" xfId="12349" hidden="1" xr:uid="{00000000-0005-0000-0000-00002CA40000}"/>
    <cellStyle name="Erklärender Text 2" xfId="12249" hidden="1" xr:uid="{00000000-0005-0000-0000-00002DA40000}"/>
    <cellStyle name="Erklärender Text 2" xfId="12122" hidden="1" xr:uid="{00000000-0005-0000-0000-00002EA40000}"/>
    <cellStyle name="Erklärender Text 2" xfId="11981" hidden="1" xr:uid="{00000000-0005-0000-0000-00002FA40000}"/>
    <cellStyle name="Erklärender Text 2" xfId="11864" hidden="1" xr:uid="{00000000-0005-0000-0000-000030A40000}"/>
    <cellStyle name="Erklärender Text 2" xfId="11767" hidden="1" xr:uid="{00000000-0005-0000-0000-000031A40000}"/>
    <cellStyle name="Erklärender Text 2" xfId="11661" hidden="1" xr:uid="{00000000-0005-0000-0000-000032A40000}"/>
    <cellStyle name="Erklärender Text 2" xfId="11579" hidden="1" xr:uid="{00000000-0005-0000-0000-000033A40000}"/>
    <cellStyle name="Erklärender Text 2" xfId="11472" hidden="1" xr:uid="{00000000-0005-0000-0000-000034A40000}"/>
    <cellStyle name="Erklärender Text 2" xfId="11350" hidden="1" xr:uid="{00000000-0005-0000-0000-000035A40000}"/>
    <cellStyle name="Erklärender Text 2" xfId="11246" hidden="1" xr:uid="{00000000-0005-0000-0000-000036A40000}"/>
    <cellStyle name="Erklärender Text 2" xfId="11142" hidden="1" xr:uid="{00000000-0005-0000-0000-000037A40000}"/>
    <cellStyle name="Erklärender Text 2" xfId="11044" hidden="1" xr:uid="{00000000-0005-0000-0000-000038A40000}"/>
    <cellStyle name="Erklärender Text 2" xfId="10934" hidden="1" xr:uid="{00000000-0005-0000-0000-000039A40000}"/>
    <cellStyle name="Erklärender Text 2" xfId="10823" hidden="1" xr:uid="{00000000-0005-0000-0000-00003AA40000}"/>
    <cellStyle name="Erklärender Text 2" xfId="10721" hidden="1" xr:uid="{00000000-0005-0000-0000-00003BA40000}"/>
    <cellStyle name="Erklärender Text 2" xfId="10608" hidden="1" xr:uid="{00000000-0005-0000-0000-00003CA40000}"/>
    <cellStyle name="Erklärender Text 2" xfId="10468" hidden="1" xr:uid="{00000000-0005-0000-0000-00003DA40000}"/>
    <cellStyle name="Erklärender Text 2" xfId="10343" hidden="1" xr:uid="{00000000-0005-0000-0000-00003EA40000}"/>
    <cellStyle name="Erklärender Text 2" xfId="10234" hidden="1" xr:uid="{00000000-0005-0000-0000-00003FA40000}"/>
    <cellStyle name="Erklärender Text 2" xfId="10125" hidden="1" xr:uid="{00000000-0005-0000-0000-000040A40000}"/>
    <cellStyle name="Erklärender Text 2" xfId="10016" hidden="1" xr:uid="{00000000-0005-0000-0000-000041A40000}"/>
    <cellStyle name="Erklärender Text 2" xfId="9888" hidden="1" xr:uid="{00000000-0005-0000-0000-000042A40000}"/>
    <cellStyle name="Erklärender Text 2" xfId="9770" hidden="1" xr:uid="{00000000-0005-0000-0000-000043A40000}"/>
    <cellStyle name="Erklärender Text 2" xfId="9656" hidden="1" xr:uid="{00000000-0005-0000-0000-000044A40000}"/>
    <cellStyle name="Erklärender Text 2" xfId="9558" hidden="1" xr:uid="{00000000-0005-0000-0000-000045A40000}"/>
    <cellStyle name="Erklärender Text 2" xfId="9448" hidden="1" xr:uid="{00000000-0005-0000-0000-000046A40000}"/>
    <cellStyle name="Erklärender Text 2" xfId="9379" hidden="1" xr:uid="{00000000-0005-0000-0000-000047A40000}"/>
    <cellStyle name="Erklärender Text 2" xfId="9257" hidden="1" xr:uid="{00000000-0005-0000-0000-000048A40000}"/>
    <cellStyle name="Erklärender Text 2" xfId="9136" hidden="1" xr:uid="{00000000-0005-0000-0000-000049A40000}"/>
    <cellStyle name="Erklärender Text 2" xfId="9030" hidden="1" xr:uid="{00000000-0005-0000-0000-00004AA40000}"/>
    <cellStyle name="Erklärender Text 2" xfId="8931" hidden="1" xr:uid="{00000000-0005-0000-0000-00004BA40000}"/>
    <cellStyle name="Erklärender Text 2" xfId="8847" hidden="1" xr:uid="{00000000-0005-0000-0000-00004CA40000}"/>
    <cellStyle name="Erklärender Text 2" xfId="8732" hidden="1" xr:uid="{00000000-0005-0000-0000-00004DA40000}"/>
    <cellStyle name="Erklärender Text 2" xfId="8620" hidden="1" xr:uid="{00000000-0005-0000-0000-00004EA40000}"/>
    <cellStyle name="Erklärender Text 2" xfId="8510" hidden="1" xr:uid="{00000000-0005-0000-0000-00004FA40000}"/>
    <cellStyle name="Erklärender Text 2" xfId="8412" hidden="1" xr:uid="{00000000-0005-0000-0000-000050A40000}"/>
    <cellStyle name="Erklärender Text 2" xfId="8304" hidden="1" xr:uid="{00000000-0005-0000-0000-000051A40000}"/>
    <cellStyle name="Erklärender Text 2" xfId="8187" hidden="1" xr:uid="{00000000-0005-0000-0000-000052A40000}"/>
    <cellStyle name="Erklärender Text 2" xfId="8070" hidden="1" xr:uid="{00000000-0005-0000-0000-000053A40000}"/>
    <cellStyle name="Erklärender Text 2" xfId="7965" hidden="1" xr:uid="{00000000-0005-0000-0000-000054A40000}"/>
    <cellStyle name="Erklärender Text 2" xfId="7850" hidden="1" xr:uid="{00000000-0005-0000-0000-000055A40000}"/>
    <cellStyle name="Erklärender Text 2" xfId="7695" hidden="1" xr:uid="{00000000-0005-0000-0000-000056A40000}"/>
    <cellStyle name="Erklärender Text 2" xfId="7691" hidden="1" xr:uid="{00000000-0005-0000-0000-000057A40000}"/>
    <cellStyle name="Erklärender Text 2" xfId="7531" hidden="1" xr:uid="{00000000-0005-0000-0000-000058A40000}"/>
    <cellStyle name="Erklärender Text 2" xfId="7422" hidden="1" xr:uid="{00000000-0005-0000-0000-000059A40000}"/>
    <cellStyle name="Erklärender Text 2" xfId="7311" hidden="1" xr:uid="{00000000-0005-0000-0000-00005AA40000}"/>
    <cellStyle name="Erklärender Text 2" xfId="19385" hidden="1" xr:uid="{00000000-0005-0000-0000-00005BA40000}"/>
    <cellStyle name="Erklärender Text 2" xfId="19473" hidden="1" xr:uid="{00000000-0005-0000-0000-00005CA40000}"/>
    <cellStyle name="Erklärender Text 2" xfId="19551" hidden="1" xr:uid="{00000000-0005-0000-0000-00005DA40000}"/>
    <cellStyle name="Erklärender Text 2" xfId="19641" hidden="1" xr:uid="{00000000-0005-0000-0000-00005EA40000}"/>
    <cellStyle name="Erklärender Text 2" xfId="19737" hidden="1" xr:uid="{00000000-0005-0000-0000-00005FA40000}"/>
    <cellStyle name="Erklärender Text 2" xfId="19822" hidden="1" xr:uid="{00000000-0005-0000-0000-000060A40000}"/>
    <cellStyle name="Erklärender Text 2" xfId="19909" hidden="1" xr:uid="{00000000-0005-0000-0000-000061A40000}"/>
    <cellStyle name="Erklärender Text 2" xfId="19854" hidden="1" xr:uid="{00000000-0005-0000-0000-000062A40000}"/>
    <cellStyle name="Erklärender Text 2" xfId="19749" hidden="1" xr:uid="{00000000-0005-0000-0000-000063A40000}"/>
    <cellStyle name="Erklärender Text 2" xfId="19660" hidden="1" xr:uid="{00000000-0005-0000-0000-000064A40000}"/>
    <cellStyle name="Erklärender Text 2" xfId="19564" hidden="1" xr:uid="{00000000-0005-0000-0000-000065A40000}"/>
    <cellStyle name="Erklärender Text 2" xfId="19474" hidden="1" xr:uid="{00000000-0005-0000-0000-000066A40000}"/>
    <cellStyle name="Erklärender Text 2" xfId="19342" hidden="1" xr:uid="{00000000-0005-0000-0000-000067A40000}"/>
    <cellStyle name="Erklärender Text 2" xfId="19202" hidden="1" xr:uid="{00000000-0005-0000-0000-000068A40000}"/>
    <cellStyle name="Erklärender Text 2" xfId="19074" hidden="1" xr:uid="{00000000-0005-0000-0000-000069A40000}"/>
    <cellStyle name="Erklärender Text 2" xfId="18959" hidden="1" xr:uid="{00000000-0005-0000-0000-00006AA40000}"/>
    <cellStyle name="Erklärender Text 2" xfId="18849" hidden="1" xr:uid="{00000000-0005-0000-0000-00006BA40000}"/>
    <cellStyle name="Erklärender Text 2" xfId="18755" hidden="1" xr:uid="{00000000-0005-0000-0000-00006CA40000}"/>
    <cellStyle name="Erklärender Text 2" xfId="18628" hidden="1" xr:uid="{00000000-0005-0000-0000-00006DA40000}"/>
    <cellStyle name="Erklärender Text 2" xfId="18511" hidden="1" xr:uid="{00000000-0005-0000-0000-00006EA40000}"/>
    <cellStyle name="Erklärender Text 2" xfId="18402" hidden="1" xr:uid="{00000000-0005-0000-0000-00006FA40000}"/>
    <cellStyle name="Erklärender Text 2" xfId="18249" hidden="1" xr:uid="{00000000-0005-0000-0000-000070A40000}"/>
    <cellStyle name="Erklärender Text 2" xfId="18152" hidden="1" xr:uid="{00000000-0005-0000-0000-000071A40000}"/>
    <cellStyle name="Erklärender Text 2" xfId="18036" hidden="1" xr:uid="{00000000-0005-0000-0000-000072A40000}"/>
    <cellStyle name="Erklärender Text 2" xfId="17920" hidden="1" xr:uid="{00000000-0005-0000-0000-000073A40000}"/>
    <cellStyle name="Erklärender Text 2" xfId="17800" hidden="1" xr:uid="{00000000-0005-0000-0000-000074A40000}"/>
    <cellStyle name="Erklärender Text 2" xfId="17692" hidden="1" xr:uid="{00000000-0005-0000-0000-000075A40000}"/>
    <cellStyle name="Erklärender Text 2" xfId="17539" hidden="1" xr:uid="{00000000-0005-0000-0000-000076A40000}"/>
    <cellStyle name="Erklärender Text 2" xfId="17408" hidden="1" xr:uid="{00000000-0005-0000-0000-000077A40000}"/>
    <cellStyle name="Erklärender Text 2" xfId="17301" hidden="1" xr:uid="{00000000-0005-0000-0000-000078A40000}"/>
    <cellStyle name="Erklärender Text 2" xfId="17199" hidden="1" xr:uid="{00000000-0005-0000-0000-000079A40000}"/>
    <cellStyle name="Erklärender Text 2" xfId="17088" hidden="1" xr:uid="{00000000-0005-0000-0000-00007AA40000}"/>
    <cellStyle name="Erklärender Text 2" xfId="16959" hidden="1" xr:uid="{00000000-0005-0000-0000-00007BA40000}"/>
    <cellStyle name="Erklärender Text 2" xfId="16840" hidden="1" xr:uid="{00000000-0005-0000-0000-00007CA40000}"/>
    <cellStyle name="Erklärender Text 2" xfId="16726" hidden="1" xr:uid="{00000000-0005-0000-0000-00007DA40000}"/>
    <cellStyle name="Erklärender Text 2" xfId="16605" hidden="1" xr:uid="{00000000-0005-0000-0000-00007EA40000}"/>
    <cellStyle name="Erklärender Text 2" xfId="16490" hidden="1" xr:uid="{00000000-0005-0000-0000-00007FA40000}"/>
    <cellStyle name="Erklärender Text 2" xfId="16397" hidden="1" xr:uid="{00000000-0005-0000-0000-000080A40000}"/>
    <cellStyle name="Erklärender Text 2" xfId="16282" hidden="1" xr:uid="{00000000-0005-0000-0000-000081A40000}"/>
    <cellStyle name="Erklärender Text 2" xfId="16161" hidden="1" xr:uid="{00000000-0005-0000-0000-000082A40000}"/>
    <cellStyle name="Erklärender Text 2" xfId="16041" hidden="1" xr:uid="{00000000-0005-0000-0000-000083A40000}"/>
    <cellStyle name="Erklärender Text 2" xfId="15907" hidden="1" xr:uid="{00000000-0005-0000-0000-000084A40000}"/>
    <cellStyle name="Erklärender Text 2" xfId="15808" hidden="1" xr:uid="{00000000-0005-0000-0000-000085A40000}"/>
    <cellStyle name="Erklärender Text 2" xfId="15687" hidden="1" xr:uid="{00000000-0005-0000-0000-000086A40000}"/>
    <cellStyle name="Erklärender Text 2" xfId="15565" hidden="1" xr:uid="{00000000-0005-0000-0000-000087A40000}"/>
    <cellStyle name="Erklärender Text 2" xfId="15434" hidden="1" xr:uid="{00000000-0005-0000-0000-000088A40000}"/>
    <cellStyle name="Erklärender Text 2" xfId="15315" hidden="1" xr:uid="{00000000-0005-0000-0000-000089A40000}"/>
    <cellStyle name="Erklärender Text 2" xfId="15186" hidden="1" xr:uid="{00000000-0005-0000-0000-00008AA40000}"/>
    <cellStyle name="Erklärender Text 2" xfId="15080" hidden="1" xr:uid="{00000000-0005-0000-0000-00008BA40000}"/>
    <cellStyle name="Erklärender Text 2" xfId="14931" hidden="1" xr:uid="{00000000-0005-0000-0000-00008CA40000}"/>
    <cellStyle name="Erklärender Text 2" xfId="14831" hidden="1" xr:uid="{00000000-0005-0000-0000-00008DA40000}"/>
    <cellStyle name="Erklärender Text 2" xfId="14720" hidden="1" xr:uid="{00000000-0005-0000-0000-00008EA40000}"/>
    <cellStyle name="Erklärender Text 2" xfId="14627" hidden="1" xr:uid="{00000000-0005-0000-0000-00008FA40000}"/>
    <cellStyle name="Erklärender Text 2" xfId="14621" hidden="1" xr:uid="{00000000-0005-0000-0000-000090A40000}"/>
    <cellStyle name="Erklärender Text 2" xfId="14493" hidden="1" xr:uid="{00000000-0005-0000-0000-000091A40000}"/>
    <cellStyle name="Erklärender Text 2" xfId="14342" hidden="1" xr:uid="{00000000-0005-0000-0000-000092A40000}"/>
    <cellStyle name="Erklärender Text 2" xfId="14211" hidden="1" xr:uid="{00000000-0005-0000-0000-000093A40000}"/>
    <cellStyle name="Erklärender Text 2" xfId="14055" hidden="1" xr:uid="{00000000-0005-0000-0000-000094A40000}"/>
    <cellStyle name="Erklärender Text 2" xfId="13932" hidden="1" xr:uid="{00000000-0005-0000-0000-000095A40000}"/>
    <cellStyle name="Erklärender Text 2" xfId="13828" hidden="1" xr:uid="{00000000-0005-0000-0000-000096A40000}"/>
    <cellStyle name="Erklärender Text 2" xfId="13694" hidden="1" xr:uid="{00000000-0005-0000-0000-000097A40000}"/>
    <cellStyle name="Erklärender Text 2" xfId="13560" hidden="1" xr:uid="{00000000-0005-0000-0000-000098A40000}"/>
    <cellStyle name="Erklärender Text 2" xfId="13426" hidden="1" xr:uid="{00000000-0005-0000-0000-000099A40000}"/>
    <cellStyle name="Erklärender Text 2" xfId="13266" hidden="1" xr:uid="{00000000-0005-0000-0000-00009AA40000}"/>
    <cellStyle name="Erklärender Text 2" xfId="13178" hidden="1" xr:uid="{00000000-0005-0000-0000-00009BA40000}"/>
    <cellStyle name="Erklärender Text 2" xfId="13026" hidden="1" xr:uid="{00000000-0005-0000-0000-00009CA40000}"/>
    <cellStyle name="Erklärender Text 2" xfId="12893" hidden="1" xr:uid="{00000000-0005-0000-0000-00009DA40000}"/>
    <cellStyle name="Erklärender Text 2" xfId="12752" hidden="1" xr:uid="{00000000-0005-0000-0000-00009EA40000}"/>
    <cellStyle name="Erklärender Text 2" xfId="12635" hidden="1" xr:uid="{00000000-0005-0000-0000-00009FA40000}"/>
    <cellStyle name="Erklärender Text 2" xfId="12510" hidden="1" xr:uid="{00000000-0005-0000-0000-0000A0A40000}"/>
    <cellStyle name="Erklärender Text 2" xfId="12394" hidden="1" xr:uid="{00000000-0005-0000-0000-0000A1A40000}"/>
    <cellStyle name="Erklärender Text 2" xfId="12267" hidden="1" xr:uid="{00000000-0005-0000-0000-0000A2A40000}"/>
    <cellStyle name="Erklärender Text 2" xfId="12131" hidden="1" xr:uid="{00000000-0005-0000-0000-0000A3A40000}"/>
    <cellStyle name="Erklärender Text 2" xfId="11990" hidden="1" xr:uid="{00000000-0005-0000-0000-0000A4A40000}"/>
    <cellStyle name="Erklärender Text 2" xfId="11884" hidden="1" xr:uid="{00000000-0005-0000-0000-0000A5A40000}"/>
    <cellStyle name="Erklärender Text 2" xfId="11798" hidden="1" xr:uid="{00000000-0005-0000-0000-0000A6A40000}"/>
    <cellStyle name="Erklärender Text 2" xfId="11668" hidden="1" xr:uid="{00000000-0005-0000-0000-0000A7A40000}"/>
    <cellStyle name="Erklärender Text 2" xfId="11561" hidden="1" xr:uid="{00000000-0005-0000-0000-0000A8A40000}"/>
    <cellStyle name="Erklärender Text 2" xfId="11449" hidden="1" xr:uid="{00000000-0005-0000-0000-0000A9A40000}"/>
    <cellStyle name="Erklärender Text 2" xfId="11335" hidden="1" xr:uid="{00000000-0005-0000-0000-0000AAA40000}"/>
    <cellStyle name="Erklärender Text 2" xfId="11238" hidden="1" xr:uid="{00000000-0005-0000-0000-0000ABA40000}"/>
    <cellStyle name="Erklärender Text 2" xfId="11126" hidden="1" xr:uid="{00000000-0005-0000-0000-0000ACA40000}"/>
    <cellStyle name="Erklärender Text 2" xfId="11012" hidden="1" xr:uid="{00000000-0005-0000-0000-0000ADA40000}"/>
    <cellStyle name="Erklärender Text 2" xfId="10898" hidden="1" xr:uid="{00000000-0005-0000-0000-0000AEA40000}"/>
    <cellStyle name="Erklärender Text 2" xfId="10779" hidden="1" xr:uid="{00000000-0005-0000-0000-0000AFA40000}"/>
    <cellStyle name="Erklärender Text 2" xfId="10629" hidden="1" xr:uid="{00000000-0005-0000-0000-0000B0A40000}"/>
    <cellStyle name="Erklärender Text 2" xfId="10512" hidden="1" xr:uid="{00000000-0005-0000-0000-0000B1A40000}"/>
    <cellStyle name="Erklärender Text 2" xfId="10387" hidden="1" xr:uid="{00000000-0005-0000-0000-0000B2A40000}"/>
    <cellStyle name="Erklärender Text 2" xfId="10277" hidden="1" xr:uid="{00000000-0005-0000-0000-0000B3A40000}"/>
    <cellStyle name="Erklärender Text 2" xfId="10163" hidden="1" xr:uid="{00000000-0005-0000-0000-0000B4A40000}"/>
    <cellStyle name="Erklärender Text 2" xfId="10031" hidden="1" xr:uid="{00000000-0005-0000-0000-0000B5A40000}"/>
    <cellStyle name="Erklärender Text 2" xfId="9897" hidden="1" xr:uid="{00000000-0005-0000-0000-0000B6A40000}"/>
    <cellStyle name="Erklärender Text 2" xfId="9774" hidden="1" xr:uid="{00000000-0005-0000-0000-0000B7A40000}"/>
    <cellStyle name="Erklärender Text 2" xfId="9660" hidden="1" xr:uid="{00000000-0005-0000-0000-0000B8A40000}"/>
    <cellStyle name="Erklärender Text 2" xfId="9554" hidden="1" xr:uid="{00000000-0005-0000-0000-0000B9A40000}"/>
    <cellStyle name="Erklärender Text 2" xfId="9457" hidden="1" xr:uid="{00000000-0005-0000-0000-0000BAA40000}"/>
    <cellStyle name="Erklärender Text 2" xfId="9337" hidden="1" xr:uid="{00000000-0005-0000-0000-0000BBA40000}"/>
    <cellStyle name="Erklärender Text 2" xfId="9212" hidden="1" xr:uid="{00000000-0005-0000-0000-0000BCA40000}"/>
    <cellStyle name="Erklärender Text 2" xfId="9108" hidden="1" xr:uid="{00000000-0005-0000-0000-0000BDA40000}"/>
    <cellStyle name="Erklärender Text 2" xfId="9004" hidden="1" xr:uid="{00000000-0005-0000-0000-0000BEA40000}"/>
    <cellStyle name="Erklärender Text 2" xfId="8918" hidden="1" xr:uid="{00000000-0005-0000-0000-0000BFA40000}"/>
    <cellStyle name="Erklärender Text 2" xfId="8796" hidden="1" xr:uid="{00000000-0005-0000-0000-0000C0A40000}"/>
    <cellStyle name="Erklärender Text 2" xfId="8681" hidden="1" xr:uid="{00000000-0005-0000-0000-0000C1A40000}"/>
    <cellStyle name="Erklärender Text 2" xfId="8571" hidden="1" xr:uid="{00000000-0005-0000-0000-0000C2A40000}"/>
    <cellStyle name="Erklärender Text 2" xfId="8455" hidden="1" xr:uid="{00000000-0005-0000-0000-0000C3A40000}"/>
    <cellStyle name="Erklärender Text 2" xfId="8337" hidden="1" xr:uid="{00000000-0005-0000-0000-0000C4A40000}"/>
    <cellStyle name="Erklärender Text 2" xfId="8219" hidden="1" xr:uid="{00000000-0005-0000-0000-0000C5A40000}"/>
    <cellStyle name="Erklärender Text 2" xfId="8111" hidden="1" xr:uid="{00000000-0005-0000-0000-0000C6A40000}"/>
    <cellStyle name="Erklärender Text 2" xfId="7988" hidden="1" xr:uid="{00000000-0005-0000-0000-0000C7A40000}"/>
    <cellStyle name="Erklärender Text 2" xfId="7868" hidden="1" xr:uid="{00000000-0005-0000-0000-0000C8A40000}"/>
    <cellStyle name="Erklärender Text 2" xfId="7712" hidden="1" xr:uid="{00000000-0005-0000-0000-0000C9A40000}"/>
    <cellStyle name="Erklärender Text 2" xfId="7707" hidden="1" xr:uid="{00000000-0005-0000-0000-0000CAA40000}"/>
    <cellStyle name="Erklärender Text 2" xfId="7527" hidden="1" xr:uid="{00000000-0005-0000-0000-0000CBA40000}"/>
    <cellStyle name="Erklärender Text 2" xfId="7407" hidden="1" xr:uid="{00000000-0005-0000-0000-0000CCA40000}"/>
    <cellStyle name="Erklärender Text 2" xfId="7290" hidden="1" xr:uid="{00000000-0005-0000-0000-0000CDA40000}"/>
    <cellStyle name="Erklärender Text 2" xfId="19325" hidden="1" xr:uid="{00000000-0005-0000-0000-0000CEA40000}"/>
    <cellStyle name="Erklärender Text 2" xfId="20002" hidden="1" xr:uid="{00000000-0005-0000-0000-0000CFA40000}"/>
    <cellStyle name="Erklärender Text 2" xfId="20064" hidden="1" xr:uid="{00000000-0005-0000-0000-0000D0A40000}"/>
    <cellStyle name="Erklärender Text 2" xfId="20137" hidden="1" xr:uid="{00000000-0005-0000-0000-0000D1A40000}"/>
    <cellStyle name="Erklärender Text 2" xfId="20216" hidden="1" xr:uid="{00000000-0005-0000-0000-0000D2A40000}"/>
    <cellStyle name="Erklärender Text 2" xfId="20288" hidden="1" xr:uid="{00000000-0005-0000-0000-0000D3A40000}"/>
    <cellStyle name="Erklärender Text 2" xfId="20355" hidden="1" xr:uid="{00000000-0005-0000-0000-0000D4A40000}"/>
    <cellStyle name="Erklärender Text 2" xfId="20309" hidden="1" xr:uid="{00000000-0005-0000-0000-0000D5A40000}"/>
    <cellStyle name="Erklärender Text 2" xfId="20227" hidden="1" xr:uid="{00000000-0005-0000-0000-0000D6A40000}"/>
    <cellStyle name="Erklärender Text 2" xfId="20151" hidden="1" xr:uid="{00000000-0005-0000-0000-0000D7A40000}"/>
    <cellStyle name="Erklärender Text 2" xfId="20074" hidden="1" xr:uid="{00000000-0005-0000-0000-0000D8A40000}"/>
    <cellStyle name="Erklärender Text 2" xfId="19995" hidden="1" xr:uid="{00000000-0005-0000-0000-0000D9A40000}"/>
    <cellStyle name="Erklärender Text 2" xfId="19887" hidden="1" xr:uid="{00000000-0005-0000-0000-0000DAA40000}"/>
    <cellStyle name="Erklärender Text 2" xfId="19786" hidden="1" xr:uid="{00000000-0005-0000-0000-0000DBA40000}"/>
    <cellStyle name="Erklärender Text 2" xfId="19687" hidden="1" xr:uid="{00000000-0005-0000-0000-0000DCA40000}"/>
    <cellStyle name="Erklärender Text 2" xfId="19581" hidden="1" xr:uid="{00000000-0005-0000-0000-0000DDA40000}"/>
    <cellStyle name="Erklärender Text 2" xfId="19480" hidden="1" xr:uid="{00000000-0005-0000-0000-0000DEA40000}"/>
    <cellStyle name="Erklärender Text 2" xfId="19390" hidden="1" xr:uid="{00000000-0005-0000-0000-0000DFA40000}"/>
    <cellStyle name="Erklärender Text 2" xfId="19256" hidden="1" xr:uid="{00000000-0005-0000-0000-0000E0A40000}"/>
    <cellStyle name="Erklärender Text 2" xfId="19140" hidden="1" xr:uid="{00000000-0005-0000-0000-0000E1A40000}"/>
    <cellStyle name="Erklärender Text 2" xfId="19022" hidden="1" xr:uid="{00000000-0005-0000-0000-0000E2A40000}"/>
    <cellStyle name="Erklärender Text 2" xfId="18899" hidden="1" xr:uid="{00000000-0005-0000-0000-0000E3A40000}"/>
    <cellStyle name="Erklärender Text 2" xfId="18795" hidden="1" xr:uid="{00000000-0005-0000-0000-0000E4A40000}"/>
    <cellStyle name="Erklärender Text 2" xfId="18669" hidden="1" xr:uid="{00000000-0005-0000-0000-0000E5A40000}"/>
    <cellStyle name="Erklärender Text 2" xfId="18541" hidden="1" xr:uid="{00000000-0005-0000-0000-0000E6A40000}"/>
    <cellStyle name="Erklärender Text 2" xfId="18424" hidden="1" xr:uid="{00000000-0005-0000-0000-0000E7A40000}"/>
    <cellStyle name="Erklärender Text 2" xfId="18263" hidden="1" xr:uid="{00000000-0005-0000-0000-0000E8A40000}"/>
    <cellStyle name="Erklärender Text 2" xfId="18108" hidden="1" xr:uid="{00000000-0005-0000-0000-0000E9A40000}"/>
    <cellStyle name="Erklärender Text 2" xfId="17979" hidden="1" xr:uid="{00000000-0005-0000-0000-0000EAA40000}"/>
    <cellStyle name="Erklärender Text 2" xfId="17856" hidden="1" xr:uid="{00000000-0005-0000-0000-0000EBA40000}"/>
    <cellStyle name="Erklärender Text 2" xfId="17734" hidden="1" xr:uid="{00000000-0005-0000-0000-0000ECA40000}"/>
    <cellStyle name="Erklärender Text 2" xfId="17619" hidden="1" xr:uid="{00000000-0005-0000-0000-0000EDA40000}"/>
    <cellStyle name="Erklärender Text 2" xfId="17487" hidden="1" xr:uid="{00000000-0005-0000-0000-0000EEA40000}"/>
    <cellStyle name="Erklärender Text 2" xfId="17361" hidden="1" xr:uid="{00000000-0005-0000-0000-0000EFA40000}"/>
    <cellStyle name="Erklärender Text 2" xfId="17247" hidden="1" xr:uid="{00000000-0005-0000-0000-0000F0A40000}"/>
    <cellStyle name="Erklärender Text 2" xfId="17117" hidden="1" xr:uid="{00000000-0005-0000-0000-0000F1A40000}"/>
    <cellStyle name="Erklärender Text 2" xfId="16995" hidden="1" xr:uid="{00000000-0005-0000-0000-0000F2A40000}"/>
    <cellStyle name="Erklärender Text 2" xfId="16895" hidden="1" xr:uid="{00000000-0005-0000-0000-0000F3A40000}"/>
    <cellStyle name="Erklärender Text 2" xfId="16769" hidden="1" xr:uid="{00000000-0005-0000-0000-0000F4A40000}"/>
    <cellStyle name="Erklärender Text 2" xfId="16643" hidden="1" xr:uid="{00000000-0005-0000-0000-0000F5A40000}"/>
    <cellStyle name="Erklärender Text 2" xfId="16526" hidden="1" xr:uid="{00000000-0005-0000-0000-0000F6A40000}"/>
    <cellStyle name="Erklärender Text 2" xfId="16407" hidden="1" xr:uid="{00000000-0005-0000-0000-0000F7A40000}"/>
    <cellStyle name="Erklärender Text 2" xfId="16306" hidden="1" xr:uid="{00000000-0005-0000-0000-0000F8A40000}"/>
    <cellStyle name="Erklärender Text 2" xfId="16183" hidden="1" xr:uid="{00000000-0005-0000-0000-0000F9A40000}"/>
    <cellStyle name="Erklärender Text 2" xfId="16061" hidden="1" xr:uid="{00000000-0005-0000-0000-0000FAA40000}"/>
    <cellStyle name="Erklärender Text 2" xfId="15913" hidden="1" xr:uid="{00000000-0005-0000-0000-0000FBA40000}"/>
    <cellStyle name="Erklärender Text 2" xfId="15792" hidden="1" xr:uid="{00000000-0005-0000-0000-0000FCA40000}"/>
    <cellStyle name="Erklärender Text 2" xfId="15664" hidden="1" xr:uid="{00000000-0005-0000-0000-0000FDA40000}"/>
    <cellStyle name="Erklärender Text 2" xfId="15525" hidden="1" xr:uid="{00000000-0005-0000-0000-0000FEA40000}"/>
    <cellStyle name="Erklärender Text 2" xfId="15369" hidden="1" xr:uid="{00000000-0005-0000-0000-0000FFA40000}"/>
    <cellStyle name="Erklärender Text 2" xfId="15267" hidden="1" xr:uid="{00000000-0005-0000-0000-000000A50000}"/>
    <cellStyle name="Erklärender Text 2" xfId="15154" hidden="1" xr:uid="{00000000-0005-0000-0000-000001A50000}"/>
    <cellStyle name="Erklärender Text 2" xfId="15061" hidden="1" xr:uid="{00000000-0005-0000-0000-000002A50000}"/>
    <cellStyle name="Erklärender Text 2" xfId="15056" hidden="1" xr:uid="{00000000-0005-0000-0000-000003A50000}"/>
    <cellStyle name="Erklärender Text 2" xfId="14922" hidden="1" xr:uid="{00000000-0005-0000-0000-000004A50000}"/>
    <cellStyle name="Erklärender Text 2" xfId="14779" hidden="1" xr:uid="{00000000-0005-0000-0000-000005A50000}"/>
    <cellStyle name="Erklärender Text 2" xfId="14654" hidden="1" xr:uid="{00000000-0005-0000-0000-000006A50000}"/>
    <cellStyle name="Erklärender Text 2" xfId="14506" hidden="1" xr:uid="{00000000-0005-0000-0000-000007A50000}"/>
    <cellStyle name="Erklärender Text 2" xfId="14389" hidden="1" xr:uid="{00000000-0005-0000-0000-000008A50000}"/>
    <cellStyle name="Erklärender Text 2" xfId="14266" hidden="1" xr:uid="{00000000-0005-0000-0000-000009A50000}"/>
    <cellStyle name="Erklärender Text 2" xfId="14100" hidden="1" xr:uid="{00000000-0005-0000-0000-00000AA50000}"/>
    <cellStyle name="Erklärender Text 2" xfId="13956" hidden="1" xr:uid="{00000000-0005-0000-0000-00000BA50000}"/>
    <cellStyle name="Erklärender Text 2" xfId="13822" hidden="1" xr:uid="{00000000-0005-0000-0000-00000CA50000}"/>
    <cellStyle name="Erklärender Text 2" xfId="13689" hidden="1" xr:uid="{00000000-0005-0000-0000-00000DA50000}"/>
    <cellStyle name="Erklärender Text 2" xfId="13612" hidden="1" xr:uid="{00000000-0005-0000-0000-00000EA50000}"/>
    <cellStyle name="Erklärender Text 2" xfId="13446" hidden="1" xr:uid="{00000000-0005-0000-0000-00000FA50000}"/>
    <cellStyle name="Erklärender Text 2" xfId="13272" hidden="1" xr:uid="{00000000-0005-0000-0000-000010A50000}"/>
    <cellStyle name="Erklärender Text 2" xfId="13107" hidden="1" xr:uid="{00000000-0005-0000-0000-000011A50000}"/>
    <cellStyle name="Erklärender Text 2" xfId="12980" hidden="1" xr:uid="{00000000-0005-0000-0000-000012A50000}"/>
    <cellStyle name="Erklärender Text 2" xfId="12846" hidden="1" xr:uid="{00000000-0005-0000-0000-000013A50000}"/>
    <cellStyle name="Erklärender Text 2" xfId="12681" hidden="1" xr:uid="{00000000-0005-0000-0000-000014A50000}"/>
    <cellStyle name="Erklärender Text 2" xfId="12550" hidden="1" xr:uid="{00000000-0005-0000-0000-000015A50000}"/>
    <cellStyle name="Erklärender Text 2" xfId="12409" hidden="1" xr:uid="{00000000-0005-0000-0000-000016A50000}"/>
    <cellStyle name="Erklärender Text 2" xfId="12300" hidden="1" xr:uid="{00000000-0005-0000-0000-000017A50000}"/>
    <cellStyle name="Erklärender Text 2" xfId="12186" hidden="1" xr:uid="{00000000-0005-0000-0000-000018A50000}"/>
    <cellStyle name="Erklärender Text 2" xfId="12041" hidden="1" xr:uid="{00000000-0005-0000-0000-000019A50000}"/>
    <cellStyle name="Erklärender Text 2" xfId="11919" hidden="1" xr:uid="{00000000-0005-0000-0000-00001AA50000}"/>
    <cellStyle name="Erklärender Text 2" xfId="11787" hidden="1" xr:uid="{00000000-0005-0000-0000-00001BA50000}"/>
    <cellStyle name="Erklärender Text 2" xfId="11672" hidden="1" xr:uid="{00000000-0005-0000-0000-00001CA50000}"/>
    <cellStyle name="Erklärender Text 2" xfId="11567" hidden="1" xr:uid="{00000000-0005-0000-0000-00001DA50000}"/>
    <cellStyle name="Erklärender Text 2" xfId="11464" hidden="1" xr:uid="{00000000-0005-0000-0000-00001EA50000}"/>
    <cellStyle name="Erklärender Text 2" xfId="11328" hidden="1" xr:uid="{00000000-0005-0000-0000-00001FA50000}"/>
    <cellStyle name="Erklärender Text 2" xfId="11204" hidden="1" xr:uid="{00000000-0005-0000-0000-000020A50000}"/>
    <cellStyle name="Erklärender Text 2" xfId="11090" hidden="1" xr:uid="{00000000-0005-0000-0000-000021A50000}"/>
    <cellStyle name="Erklärender Text 2" xfId="10981" hidden="1" xr:uid="{00000000-0005-0000-0000-000022A50000}"/>
    <cellStyle name="Erklärender Text 2" xfId="10820" hidden="1" xr:uid="{00000000-0005-0000-0000-000023A50000}"/>
    <cellStyle name="Erklärender Text 2" xfId="10692" hidden="1" xr:uid="{00000000-0005-0000-0000-000024A50000}"/>
    <cellStyle name="Erklärender Text 2" xfId="10558" hidden="1" xr:uid="{00000000-0005-0000-0000-000025A50000}"/>
    <cellStyle name="Erklärender Text 2" xfId="10448" hidden="1" xr:uid="{00000000-0005-0000-0000-000026A50000}"/>
    <cellStyle name="Erklärender Text 2" xfId="10315" hidden="1" xr:uid="{00000000-0005-0000-0000-000027A50000}"/>
    <cellStyle name="Erklärender Text 2" xfId="10190" hidden="1" xr:uid="{00000000-0005-0000-0000-000028A50000}"/>
    <cellStyle name="Erklärender Text 2" xfId="10055" hidden="1" xr:uid="{00000000-0005-0000-0000-000029A50000}"/>
    <cellStyle name="Erklärender Text 2" xfId="9921" hidden="1" xr:uid="{00000000-0005-0000-0000-00002AA50000}"/>
    <cellStyle name="Erklärender Text 2" xfId="9808" hidden="1" xr:uid="{00000000-0005-0000-0000-00002BA50000}"/>
    <cellStyle name="Erklärender Text 2" xfId="9683" hidden="1" xr:uid="{00000000-0005-0000-0000-00002CA50000}"/>
    <cellStyle name="Erklärender Text 2" xfId="9593" hidden="1" xr:uid="{00000000-0005-0000-0000-00002DA50000}"/>
    <cellStyle name="Erklärender Text 2" xfId="9443" hidden="1" xr:uid="{00000000-0005-0000-0000-00002EA50000}"/>
    <cellStyle name="Erklärender Text 2" xfId="9319" hidden="1" xr:uid="{00000000-0005-0000-0000-00002FA50000}"/>
    <cellStyle name="Erklärender Text 2" xfId="9205" hidden="1" xr:uid="{00000000-0005-0000-0000-000030A50000}"/>
    <cellStyle name="Erklärender Text 2" xfId="9102" hidden="1" xr:uid="{00000000-0005-0000-0000-000031A50000}"/>
    <cellStyle name="Erklärender Text 2" xfId="8999" hidden="1" xr:uid="{00000000-0005-0000-0000-000032A50000}"/>
    <cellStyle name="Erklärender Text 2" xfId="8882" hidden="1" xr:uid="{00000000-0005-0000-0000-000033A50000}"/>
    <cellStyle name="Erklärender Text 2" xfId="8763" hidden="1" xr:uid="{00000000-0005-0000-0000-000034A50000}"/>
    <cellStyle name="Erklärender Text 2" xfId="8630" hidden="1" xr:uid="{00000000-0005-0000-0000-000035A50000}"/>
    <cellStyle name="Erklärender Text 2" xfId="8516" hidden="1" xr:uid="{00000000-0005-0000-0000-000036A50000}"/>
    <cellStyle name="Erklärender Text 2" xfId="8398" hidden="1" xr:uid="{00000000-0005-0000-0000-000037A50000}"/>
    <cellStyle name="Erklärender Text 2" xfId="8272" hidden="1" xr:uid="{00000000-0005-0000-0000-000038A50000}"/>
    <cellStyle name="Erklärender Text 2" xfId="8142" hidden="1" xr:uid="{00000000-0005-0000-0000-000039A50000}"/>
    <cellStyle name="Erklärender Text 2" xfId="8028" hidden="1" xr:uid="{00000000-0005-0000-0000-00003AA50000}"/>
    <cellStyle name="Erklärender Text 2" xfId="7903" hidden="1" xr:uid="{00000000-0005-0000-0000-00003BA50000}"/>
    <cellStyle name="Erklärender Text 2" xfId="7768" hidden="1" xr:uid="{00000000-0005-0000-0000-00003CA50000}"/>
    <cellStyle name="Erklärender Text 2" xfId="7763" hidden="1" xr:uid="{00000000-0005-0000-0000-00003DA50000}"/>
    <cellStyle name="Erklärender Text 2" xfId="7541" hidden="1" xr:uid="{00000000-0005-0000-0000-00003EA50000}"/>
    <cellStyle name="Erklärender Text 2" xfId="7414" hidden="1" xr:uid="{00000000-0005-0000-0000-00003FA50000}"/>
    <cellStyle name="Erklärender Text 2" xfId="7294" hidden="1" xr:uid="{00000000-0005-0000-0000-000040A50000}"/>
    <cellStyle name="Erklärender Text 2" xfId="19789" hidden="1" xr:uid="{00000000-0005-0000-0000-000041A50000}"/>
    <cellStyle name="Erklärender Text 2" xfId="20431" hidden="1" xr:uid="{00000000-0005-0000-0000-000042A50000}"/>
    <cellStyle name="Erklärender Text 2" xfId="20474" hidden="1" xr:uid="{00000000-0005-0000-0000-000043A50000}"/>
    <cellStyle name="Erklärender Text 2" xfId="20534" hidden="1" xr:uid="{00000000-0005-0000-0000-000044A50000}"/>
    <cellStyle name="Erklärender Text 2" xfId="20594" hidden="1" xr:uid="{00000000-0005-0000-0000-000045A50000}"/>
    <cellStyle name="Erklärender Text 2" xfId="20650" hidden="1" xr:uid="{00000000-0005-0000-0000-000046A50000}"/>
    <cellStyle name="Erklärender Text 2" xfId="20703" hidden="1" xr:uid="{00000000-0005-0000-0000-000047A50000}"/>
    <cellStyle name="Erklärender Text 2" xfId="20666" hidden="1" xr:uid="{00000000-0005-0000-0000-000048A50000}"/>
    <cellStyle name="Erklärender Text 2" xfId="20597" hidden="1" xr:uid="{00000000-0005-0000-0000-000049A50000}"/>
    <cellStyle name="Erklärender Text 2" xfId="20540" hidden="1" xr:uid="{00000000-0005-0000-0000-00004AA50000}"/>
    <cellStyle name="Erklärender Text 2" xfId="20483" hidden="1" xr:uid="{00000000-0005-0000-0000-00004BA50000}"/>
    <cellStyle name="Erklärender Text 2" xfId="20424" hidden="1" xr:uid="{00000000-0005-0000-0000-00004CA50000}"/>
    <cellStyle name="Erklärender Text 2" xfId="20340" hidden="1" xr:uid="{00000000-0005-0000-0000-00004DA50000}"/>
    <cellStyle name="Erklärender Text 2" xfId="20256" hidden="1" xr:uid="{00000000-0005-0000-0000-00004EA50000}"/>
    <cellStyle name="Erklärender Text 2" xfId="20174" hidden="1" xr:uid="{00000000-0005-0000-0000-00004FA50000}"/>
    <cellStyle name="Erklärender Text 2" xfId="20088" hidden="1" xr:uid="{00000000-0005-0000-0000-000050A50000}"/>
    <cellStyle name="Erklärender Text 2" xfId="20006" hidden="1" xr:uid="{00000000-0005-0000-0000-000051A50000}"/>
    <cellStyle name="Erklärender Text 2" xfId="19949" hidden="1" xr:uid="{00000000-0005-0000-0000-000052A50000}"/>
    <cellStyle name="Erklärender Text 2" xfId="19831" hidden="1" xr:uid="{00000000-0005-0000-0000-000053A50000}"/>
    <cellStyle name="Erklärender Text 2" xfId="19718" hidden="1" xr:uid="{00000000-0005-0000-0000-000054A50000}"/>
    <cellStyle name="Erklärender Text 2" xfId="19613" hidden="1" xr:uid="{00000000-0005-0000-0000-000055A50000}"/>
    <cellStyle name="Erklärender Text 2" xfId="19521" hidden="1" xr:uid="{00000000-0005-0000-0000-000056A50000}"/>
    <cellStyle name="Erklärender Text 2" xfId="19435" hidden="1" xr:uid="{00000000-0005-0000-0000-000057A50000}"/>
    <cellStyle name="Erklärender Text 2" xfId="19310" hidden="1" xr:uid="{00000000-0005-0000-0000-000058A50000}"/>
    <cellStyle name="Erklärender Text 2" xfId="19173" hidden="1" xr:uid="{00000000-0005-0000-0000-000059A50000}"/>
    <cellStyle name="Erklärender Text 2" xfId="19051" hidden="1" xr:uid="{00000000-0005-0000-0000-00005AA50000}"/>
    <cellStyle name="Erklärender Text 2" xfId="18913" hidden="1" xr:uid="{00000000-0005-0000-0000-00005BA50000}"/>
    <cellStyle name="Erklärender Text 2" xfId="18751" hidden="1" xr:uid="{00000000-0005-0000-0000-00005CA50000}"/>
    <cellStyle name="Erklärender Text 2" xfId="18616" hidden="1" xr:uid="{00000000-0005-0000-0000-00005DA50000}"/>
    <cellStyle name="Erklärender Text 2" xfId="18476" hidden="1" xr:uid="{00000000-0005-0000-0000-00005EA50000}"/>
    <cellStyle name="Erklärender Text 2" xfId="18344" hidden="1" xr:uid="{00000000-0005-0000-0000-00005FA50000}"/>
    <cellStyle name="Erklärender Text 2" xfId="18190" hidden="1" xr:uid="{00000000-0005-0000-0000-000060A50000}"/>
    <cellStyle name="Erklärender Text 2" xfId="18060" hidden="1" xr:uid="{00000000-0005-0000-0000-000061A50000}"/>
    <cellStyle name="Erklärender Text 2" xfId="17928" hidden="1" xr:uid="{00000000-0005-0000-0000-000062A50000}"/>
    <cellStyle name="Erklärender Text 2" xfId="17791" hidden="1" xr:uid="{00000000-0005-0000-0000-000063A50000}"/>
    <cellStyle name="Erklärender Text 2" xfId="17661" hidden="1" xr:uid="{00000000-0005-0000-0000-000064A50000}"/>
    <cellStyle name="Erklärender Text 2" xfId="17535" hidden="1" xr:uid="{00000000-0005-0000-0000-000065A50000}"/>
    <cellStyle name="Erklärender Text 2" xfId="17421" hidden="1" xr:uid="{00000000-0005-0000-0000-000066A50000}"/>
    <cellStyle name="Erklärender Text 2" xfId="17294" hidden="1" xr:uid="{00000000-0005-0000-0000-000067A50000}"/>
    <cellStyle name="Erklärender Text 2" xfId="17168" hidden="1" xr:uid="{00000000-0005-0000-0000-000068A50000}"/>
    <cellStyle name="Erklärender Text 2" xfId="17036" hidden="1" xr:uid="{00000000-0005-0000-0000-000069A50000}"/>
    <cellStyle name="Erklärender Text 2" xfId="16906" hidden="1" xr:uid="{00000000-0005-0000-0000-00006AA50000}"/>
    <cellStyle name="Erklärender Text 2" xfId="16813" hidden="1" xr:uid="{00000000-0005-0000-0000-00006BA50000}"/>
    <cellStyle name="Erklärender Text 2" xfId="16683" hidden="1" xr:uid="{00000000-0005-0000-0000-00006CA50000}"/>
    <cellStyle name="Erklärender Text 2" xfId="16545" hidden="1" xr:uid="{00000000-0005-0000-0000-00006DA50000}"/>
    <cellStyle name="Erklärender Text 2" xfId="16412" hidden="1" xr:uid="{00000000-0005-0000-0000-00006EA50000}"/>
    <cellStyle name="Erklärender Text 2" xfId="16296" hidden="1" xr:uid="{00000000-0005-0000-0000-00006FA50000}"/>
    <cellStyle name="Erklärender Text 2" xfId="16166" hidden="1" xr:uid="{00000000-0005-0000-0000-000070A50000}"/>
    <cellStyle name="Erklärender Text 2" xfId="16017" hidden="1" xr:uid="{00000000-0005-0000-0000-000071A50000}"/>
    <cellStyle name="Erklärender Text 2" xfId="15847" hidden="1" xr:uid="{00000000-0005-0000-0000-000072A50000}"/>
    <cellStyle name="Erklärender Text 2" xfId="15743" hidden="1" xr:uid="{00000000-0005-0000-0000-000073A50000}"/>
    <cellStyle name="Erklärender Text 2" xfId="15614" hidden="1" xr:uid="{00000000-0005-0000-0000-000074A50000}"/>
    <cellStyle name="Erklärender Text 2" xfId="15500" hidden="1" xr:uid="{00000000-0005-0000-0000-000075A50000}"/>
    <cellStyle name="Erklärender Text 2" xfId="15498" hidden="1" xr:uid="{00000000-0005-0000-0000-000076A50000}"/>
    <cellStyle name="Erklärender Text 2" xfId="15364" hidden="1" xr:uid="{00000000-0005-0000-0000-000077A50000}"/>
    <cellStyle name="Erklärender Text 2" xfId="15226" hidden="1" xr:uid="{00000000-0005-0000-0000-000078A50000}"/>
    <cellStyle name="Erklärender Text 2" xfId="15103" hidden="1" xr:uid="{00000000-0005-0000-0000-000079A50000}"/>
    <cellStyle name="Erklärender Text 2" xfId="14936" hidden="1" xr:uid="{00000000-0005-0000-0000-00007AA50000}"/>
    <cellStyle name="Erklärender Text 2" xfId="14824" hidden="1" xr:uid="{00000000-0005-0000-0000-00007BA50000}"/>
    <cellStyle name="Erklärender Text 2" xfId="14713" hidden="1" xr:uid="{00000000-0005-0000-0000-00007CA50000}"/>
    <cellStyle name="Erklärender Text 2" xfId="14574" hidden="1" xr:uid="{00000000-0005-0000-0000-00007DA50000}"/>
    <cellStyle name="Erklärender Text 2" xfId="14401" hidden="1" xr:uid="{00000000-0005-0000-0000-00007EA50000}"/>
    <cellStyle name="Erklärender Text 2" xfId="14260" hidden="1" xr:uid="{00000000-0005-0000-0000-00007FA50000}"/>
    <cellStyle name="Erklärender Text 2" xfId="14104" hidden="1" xr:uid="{00000000-0005-0000-0000-000080A50000}"/>
    <cellStyle name="Erklärender Text 2" xfId="14017" hidden="1" xr:uid="{00000000-0005-0000-0000-000081A50000}"/>
    <cellStyle name="Erklärender Text 2" xfId="13852" hidden="1" xr:uid="{00000000-0005-0000-0000-000082A50000}"/>
    <cellStyle name="Erklärender Text 2" xfId="13700" hidden="1" xr:uid="{00000000-0005-0000-0000-000083A50000}"/>
    <cellStyle name="Erklärender Text 2" xfId="13538" hidden="1" xr:uid="{00000000-0005-0000-0000-000084A50000}"/>
    <cellStyle name="Erklärender Text 2" xfId="13382" hidden="1" xr:uid="{00000000-0005-0000-0000-000085A50000}"/>
    <cellStyle name="Erklärender Text 2" xfId="13210" hidden="1" xr:uid="{00000000-0005-0000-0000-000086A50000}"/>
    <cellStyle name="Erklärender Text 2" xfId="13032" hidden="1" xr:uid="{00000000-0005-0000-0000-000087A50000}"/>
    <cellStyle name="Erklärender Text 2" xfId="12884" hidden="1" xr:uid="{00000000-0005-0000-0000-000088A50000}"/>
    <cellStyle name="Erklärender Text 2" xfId="12710" hidden="1" xr:uid="{00000000-0005-0000-0000-000089A50000}"/>
    <cellStyle name="Erklärender Text 2" xfId="12585" hidden="1" xr:uid="{00000000-0005-0000-0000-00008AA50000}"/>
    <cellStyle name="Erklärender Text 2" xfId="12459" hidden="1" xr:uid="{00000000-0005-0000-0000-00008BA50000}"/>
    <cellStyle name="Erklärender Text 2" xfId="12343" hidden="1" xr:uid="{00000000-0005-0000-0000-00008CA50000}"/>
    <cellStyle name="Erklärender Text 2" xfId="12211" hidden="1" xr:uid="{00000000-0005-0000-0000-00008DA50000}"/>
    <cellStyle name="Erklärender Text 2" xfId="12035" hidden="1" xr:uid="{00000000-0005-0000-0000-00008EA50000}"/>
    <cellStyle name="Erklärender Text 2" xfId="11925" hidden="1" xr:uid="{00000000-0005-0000-0000-00008FA50000}"/>
    <cellStyle name="Erklärender Text 2" xfId="11802" hidden="1" xr:uid="{00000000-0005-0000-0000-000090A50000}"/>
    <cellStyle name="Erklärender Text 2" xfId="11700" hidden="1" xr:uid="{00000000-0005-0000-0000-000091A50000}"/>
    <cellStyle name="Erklärender Text 2" xfId="11556" hidden="1" xr:uid="{00000000-0005-0000-0000-000092A50000}"/>
    <cellStyle name="Erklärender Text 2" xfId="11422" hidden="1" xr:uid="{00000000-0005-0000-0000-000093A50000}"/>
    <cellStyle name="Erklärender Text 2" xfId="11297" hidden="1" xr:uid="{00000000-0005-0000-0000-000094A50000}"/>
    <cellStyle name="Erklärender Text 2" xfId="11182" hidden="1" xr:uid="{00000000-0005-0000-0000-000095A50000}"/>
    <cellStyle name="Erklärender Text 2" xfId="11022" hidden="1" xr:uid="{00000000-0005-0000-0000-000096A50000}"/>
    <cellStyle name="Erklärender Text 2" xfId="10888" hidden="1" xr:uid="{00000000-0005-0000-0000-000097A50000}"/>
    <cellStyle name="Erklärender Text 2" xfId="10751" hidden="1" xr:uid="{00000000-0005-0000-0000-000098A50000}"/>
    <cellStyle name="Erklärender Text 2" xfId="10613" hidden="1" xr:uid="{00000000-0005-0000-0000-000099A50000}"/>
    <cellStyle name="Erklärender Text 2" xfId="10494" hidden="1" xr:uid="{00000000-0005-0000-0000-00009AA50000}"/>
    <cellStyle name="Erklärender Text 2" xfId="10361" hidden="1" xr:uid="{00000000-0005-0000-0000-00009BA50000}"/>
    <cellStyle name="Erklärender Text 2" xfId="10209" hidden="1" xr:uid="{00000000-0005-0000-0000-00009CA50000}"/>
    <cellStyle name="Erklärender Text 2" xfId="10086" hidden="1" xr:uid="{00000000-0005-0000-0000-00009DA50000}"/>
    <cellStyle name="Erklärender Text 2" xfId="9959" hidden="1" xr:uid="{00000000-0005-0000-0000-00009EA50000}"/>
    <cellStyle name="Erklärender Text 2" xfId="9829" hidden="1" xr:uid="{00000000-0005-0000-0000-00009FA50000}"/>
    <cellStyle name="Erklärender Text 2" xfId="9727" hidden="1" xr:uid="{00000000-0005-0000-0000-0000A0A50000}"/>
    <cellStyle name="Erklärender Text 2" xfId="9571" hidden="1" xr:uid="{00000000-0005-0000-0000-0000A1A50000}"/>
    <cellStyle name="Erklärender Text 2" xfId="9436" hidden="1" xr:uid="{00000000-0005-0000-0000-0000A2A50000}"/>
    <cellStyle name="Erklärender Text 2" xfId="9313" hidden="1" xr:uid="{00000000-0005-0000-0000-0000A3A50000}"/>
    <cellStyle name="Erklärender Text 2" xfId="9200" hidden="1" xr:uid="{00000000-0005-0000-0000-0000A4A50000}"/>
    <cellStyle name="Erklärender Text 2" xfId="9098" hidden="1" xr:uid="{00000000-0005-0000-0000-0000A5A50000}"/>
    <cellStyle name="Erklärender Text 2" xfId="8967" hidden="1" xr:uid="{00000000-0005-0000-0000-0000A6A50000}"/>
    <cellStyle name="Erklärender Text 2" xfId="8843" hidden="1" xr:uid="{00000000-0005-0000-0000-0000A7A50000}"/>
    <cellStyle name="Erklärender Text 2" xfId="8723" hidden="1" xr:uid="{00000000-0005-0000-0000-0000A8A50000}"/>
    <cellStyle name="Erklärender Text 2" xfId="8601" hidden="1" xr:uid="{00000000-0005-0000-0000-0000A9A50000}"/>
    <cellStyle name="Erklärender Text 2" xfId="8462" hidden="1" xr:uid="{00000000-0005-0000-0000-0000AAA50000}"/>
    <cellStyle name="Erklärender Text 2" xfId="8332" hidden="1" xr:uid="{00000000-0005-0000-0000-0000ABA50000}"/>
    <cellStyle name="Erklärender Text 2" xfId="8199" hidden="1" xr:uid="{00000000-0005-0000-0000-0000ACA50000}"/>
    <cellStyle name="Erklärender Text 2" xfId="8075" hidden="1" xr:uid="{00000000-0005-0000-0000-0000ADA50000}"/>
    <cellStyle name="Erklärender Text 2" xfId="7944" hidden="1" xr:uid="{00000000-0005-0000-0000-0000AEA50000}"/>
    <cellStyle name="Erklärender Text 2" xfId="7813" hidden="1" xr:uid="{00000000-0005-0000-0000-0000AFA50000}"/>
    <cellStyle name="Erklärender Text 2" xfId="7804" hidden="1" xr:uid="{00000000-0005-0000-0000-0000B0A50000}"/>
    <cellStyle name="Erklärender Text 2" xfId="7566" hidden="1" xr:uid="{00000000-0005-0000-0000-0000B1A50000}"/>
    <cellStyle name="Erklärender Text 2" xfId="7429" hidden="1" xr:uid="{00000000-0005-0000-0000-0000B2A50000}"/>
    <cellStyle name="Erklärender Text 2" xfId="7299" hidden="1" xr:uid="{00000000-0005-0000-0000-0000B3A50000}"/>
    <cellStyle name="Erklärender Text 2" xfId="20386" hidden="1" xr:uid="{00000000-0005-0000-0000-0000B4A50000}"/>
    <cellStyle name="Erklärender Text 2" xfId="20752" hidden="1" xr:uid="{00000000-0005-0000-0000-0000B5A50000}"/>
    <cellStyle name="Erklärender Text 2" xfId="20785" hidden="1" xr:uid="{00000000-0005-0000-0000-0000B6A50000}"/>
    <cellStyle name="Erklärender Text 2" xfId="20825" hidden="1" xr:uid="{00000000-0005-0000-0000-0000B7A50000}"/>
    <cellStyle name="Erklärender Text 2" xfId="20865" hidden="1" xr:uid="{00000000-0005-0000-0000-0000B8A50000}"/>
    <cellStyle name="Erklärender Text 2" xfId="20899" hidden="1" xr:uid="{00000000-0005-0000-0000-0000B9A50000}"/>
    <cellStyle name="Erklärender Text 2" xfId="20937" hidden="1" xr:uid="{00000000-0005-0000-0000-0000BAA50000}"/>
    <cellStyle name="Erklärender Text 2" xfId="20914" hidden="1" xr:uid="{00000000-0005-0000-0000-0000BBA50000}"/>
    <cellStyle name="Erklärender Text 2" xfId="20868" hidden="1" xr:uid="{00000000-0005-0000-0000-0000BCA50000}"/>
    <cellStyle name="Erklärender Text 2" xfId="20828" hidden="1" xr:uid="{00000000-0005-0000-0000-0000BDA50000}"/>
    <cellStyle name="Erklärender Text 2" xfId="20788" hidden="1" xr:uid="{00000000-0005-0000-0000-0000BEA50000}"/>
    <cellStyle name="Erklärender Text 2" xfId="20753" hidden="1" xr:uid="{00000000-0005-0000-0000-0000BFA50000}"/>
    <cellStyle name="Erklärender Text 2" xfId="20691" hidden="1" xr:uid="{00000000-0005-0000-0000-0000C0A50000}"/>
    <cellStyle name="Erklärender Text 2" xfId="20624" hidden="1" xr:uid="{00000000-0005-0000-0000-0000C1A50000}"/>
    <cellStyle name="Erklärender Text 2" xfId="20563" hidden="1" xr:uid="{00000000-0005-0000-0000-0000C2A50000}"/>
    <cellStyle name="Erklärender Text 2" xfId="20499" hidden="1" xr:uid="{00000000-0005-0000-0000-0000C3A50000}"/>
    <cellStyle name="Erklärender Text 2" xfId="20435" hidden="1" xr:uid="{00000000-0005-0000-0000-0000C4A50000}"/>
    <cellStyle name="Erklärender Text 2" xfId="20393" hidden="1" xr:uid="{00000000-0005-0000-0000-0000C5A50000}"/>
    <cellStyle name="Erklärender Text 2" xfId="20297" hidden="1" xr:uid="{00000000-0005-0000-0000-0000C6A50000}"/>
    <cellStyle name="Erklärender Text 2" xfId="20206" hidden="1" xr:uid="{00000000-0005-0000-0000-0000C7A50000}"/>
    <cellStyle name="Erklärender Text 2" xfId="20117" hidden="1" xr:uid="{00000000-0005-0000-0000-0000C8A50000}"/>
    <cellStyle name="Erklärender Text 2" xfId="20040" hidden="1" xr:uid="{00000000-0005-0000-0000-0000C9A50000}"/>
    <cellStyle name="Erklärender Text 2" xfId="19967" hidden="1" xr:uid="{00000000-0005-0000-0000-0000CAA50000}"/>
    <cellStyle name="Erklärender Text 2" xfId="19870" hidden="1" xr:uid="{00000000-0005-0000-0000-0000CBA50000}"/>
    <cellStyle name="Erklärender Text 2" xfId="19766" hidden="1" xr:uid="{00000000-0005-0000-0000-0000CCA50000}"/>
    <cellStyle name="Erklärender Text 2" xfId="19649" hidden="1" xr:uid="{00000000-0005-0000-0000-0000CDA50000}"/>
    <cellStyle name="Erklärender Text 2" xfId="19536" hidden="1" xr:uid="{00000000-0005-0000-0000-0000CEA50000}"/>
    <cellStyle name="Erklärender Text 2" xfId="19394" hidden="1" xr:uid="{00000000-0005-0000-0000-0000CFA50000}"/>
    <cellStyle name="Erklärender Text 2" xfId="19250" hidden="1" xr:uid="{00000000-0005-0000-0000-0000D0A50000}"/>
    <cellStyle name="Erklärender Text 2" xfId="19113" hidden="1" xr:uid="{00000000-0005-0000-0000-0000D1A50000}"/>
    <cellStyle name="Erklärender Text 2" xfId="18964" hidden="1" xr:uid="{00000000-0005-0000-0000-0000D2A50000}"/>
    <cellStyle name="Erklärender Text 2" xfId="18844" hidden="1" xr:uid="{00000000-0005-0000-0000-0000D3A50000}"/>
    <cellStyle name="Erklärender Text 2" xfId="18697" hidden="1" xr:uid="{00000000-0005-0000-0000-0000D4A50000}"/>
    <cellStyle name="Erklärender Text 2" xfId="18552" hidden="1" xr:uid="{00000000-0005-0000-0000-0000D5A50000}"/>
    <cellStyle name="Erklärender Text 2" xfId="18414" hidden="1" xr:uid="{00000000-0005-0000-0000-0000D6A50000}"/>
    <cellStyle name="Erklärender Text 2" xfId="18244" hidden="1" xr:uid="{00000000-0005-0000-0000-0000D7A50000}"/>
    <cellStyle name="Erklärender Text 2" xfId="18112" hidden="1" xr:uid="{00000000-0005-0000-0000-0000D8A50000}"/>
    <cellStyle name="Erklärender Text 2" xfId="17989" hidden="1" xr:uid="{00000000-0005-0000-0000-0000D9A50000}"/>
    <cellStyle name="Erklärender Text 2" xfId="17852" hidden="1" xr:uid="{00000000-0005-0000-0000-0000DAA50000}"/>
    <cellStyle name="Erklärender Text 2" xfId="17723" hidden="1" xr:uid="{00000000-0005-0000-0000-0000DBA50000}"/>
    <cellStyle name="Erklärender Text 2" xfId="17587" hidden="1" xr:uid="{00000000-0005-0000-0000-0000DCA50000}"/>
    <cellStyle name="Erklärender Text 2" xfId="17452" hidden="1" xr:uid="{00000000-0005-0000-0000-0000DDA50000}"/>
    <cellStyle name="Erklärender Text 2" xfId="17350" hidden="1" xr:uid="{00000000-0005-0000-0000-0000DEA50000}"/>
    <cellStyle name="Erklärender Text 2" xfId="17207" hidden="1" xr:uid="{00000000-0005-0000-0000-0000DFA50000}"/>
    <cellStyle name="Erklärender Text 2" xfId="17066" hidden="1" xr:uid="{00000000-0005-0000-0000-0000E0A50000}"/>
    <cellStyle name="Erklärender Text 2" xfId="16917" hidden="1" xr:uid="{00000000-0005-0000-0000-0000E1A50000}"/>
    <cellStyle name="Erklärender Text 2" xfId="16795" hidden="1" xr:uid="{00000000-0005-0000-0000-0000E2A50000}"/>
    <cellStyle name="Erklärender Text 2" xfId="16659" hidden="1" xr:uid="{00000000-0005-0000-0000-0000E3A50000}"/>
    <cellStyle name="Erklärender Text 2" xfId="16504" hidden="1" xr:uid="{00000000-0005-0000-0000-0000E4A50000}"/>
    <cellStyle name="Erklärender Text 2" xfId="16374" hidden="1" xr:uid="{00000000-0005-0000-0000-0000E5A50000}"/>
    <cellStyle name="Erklärender Text 2" xfId="16239" hidden="1" xr:uid="{00000000-0005-0000-0000-0000E6A50000}"/>
    <cellStyle name="Erklärender Text 2" xfId="16104" hidden="1" xr:uid="{00000000-0005-0000-0000-0000E7A50000}"/>
    <cellStyle name="Erklärender Text 2" xfId="15977" hidden="1" xr:uid="{00000000-0005-0000-0000-0000E8A50000}"/>
    <cellStyle name="Erklärender Text 2" xfId="15975" hidden="1" xr:uid="{00000000-0005-0000-0000-0000E9A50000}"/>
    <cellStyle name="Erklärender Text 2" xfId="15842" hidden="1" xr:uid="{00000000-0005-0000-0000-0000EAA50000}"/>
    <cellStyle name="Erklärender Text 2" xfId="15714" hidden="1" xr:uid="{00000000-0005-0000-0000-0000EBA50000}"/>
    <cellStyle name="Erklärender Text 2" xfId="15571" hidden="1" xr:uid="{00000000-0005-0000-0000-0000ECA50000}"/>
    <cellStyle name="Erklärender Text 2" xfId="15375" hidden="1" xr:uid="{00000000-0005-0000-0000-0000EDA50000}"/>
    <cellStyle name="Erklärender Text 2" xfId="15271" hidden="1" xr:uid="{00000000-0005-0000-0000-0000EEA50000}"/>
    <cellStyle name="Erklärender Text 2" xfId="15158" hidden="1" xr:uid="{00000000-0005-0000-0000-0000EFA50000}"/>
    <cellStyle name="Erklärender Text 2" xfId="15008" hidden="1" xr:uid="{00000000-0005-0000-0000-0000F0A50000}"/>
    <cellStyle name="Erklärender Text 2" xfId="14838" hidden="1" xr:uid="{00000000-0005-0000-0000-0000F1A50000}"/>
    <cellStyle name="Erklärender Text 2" xfId="14708" hidden="1" xr:uid="{00000000-0005-0000-0000-0000F2A50000}"/>
    <cellStyle name="Erklärender Text 2" xfId="14578" hidden="1" xr:uid="{00000000-0005-0000-0000-0000F3A50000}"/>
    <cellStyle name="Erklärender Text 2" xfId="14458" hidden="1" xr:uid="{00000000-0005-0000-0000-0000F4A50000}"/>
    <cellStyle name="Erklärender Text 2" xfId="14293" hidden="1" xr:uid="{00000000-0005-0000-0000-0000F5A50000}"/>
    <cellStyle name="Erklärender Text 2" xfId="14116" hidden="1" xr:uid="{00000000-0005-0000-0000-0000F6A50000}"/>
    <cellStyle name="Erklärender Text 2" xfId="13927" hidden="1" xr:uid="{00000000-0005-0000-0000-0000F7A50000}"/>
    <cellStyle name="Erklärender Text 2" xfId="13771" hidden="1" xr:uid="{00000000-0005-0000-0000-0000F8A50000}"/>
    <cellStyle name="Erklärender Text 2" xfId="13634" hidden="1" xr:uid="{00000000-0005-0000-0000-0000F9A50000}"/>
    <cellStyle name="Erklärender Text 2" xfId="13455" hidden="1" xr:uid="{00000000-0005-0000-0000-0000FAA50000}"/>
    <cellStyle name="Erklärender Text 2" xfId="13259" hidden="1" xr:uid="{00000000-0005-0000-0000-0000FBA50000}"/>
    <cellStyle name="Erklärender Text 2" xfId="13090" hidden="1" xr:uid="{00000000-0005-0000-0000-0000FCA50000}"/>
    <cellStyle name="Erklärender Text 2" xfId="12944" hidden="1" xr:uid="{00000000-0005-0000-0000-0000FDA50000}"/>
    <cellStyle name="Erklärender Text 2" xfId="12778" hidden="1" xr:uid="{00000000-0005-0000-0000-0000FEA50000}"/>
    <cellStyle name="Erklärender Text 2" xfId="12645" hidden="1" xr:uid="{00000000-0005-0000-0000-0000FFA50000}"/>
    <cellStyle name="Erklärender Text 2" xfId="12500" hidden="1" xr:uid="{00000000-0005-0000-0000-000000A60000}"/>
    <cellStyle name="Erklärender Text 2" xfId="12341" hidden="1" xr:uid="{00000000-0005-0000-0000-000001A60000}"/>
    <cellStyle name="Erklärender Text 2" xfId="12217" hidden="1" xr:uid="{00000000-0005-0000-0000-000002A60000}"/>
    <cellStyle name="Erklärender Text 2" xfId="12046" hidden="1" xr:uid="{00000000-0005-0000-0000-000003A60000}"/>
    <cellStyle name="Erklärender Text 2" xfId="11934" hidden="1" xr:uid="{00000000-0005-0000-0000-000004A60000}"/>
    <cellStyle name="Erklärender Text 2" xfId="11794" hidden="1" xr:uid="{00000000-0005-0000-0000-000005A60000}"/>
    <cellStyle name="Erklärender Text 2" xfId="11649" hidden="1" xr:uid="{00000000-0005-0000-0000-000006A60000}"/>
    <cellStyle name="Erklärender Text 2" xfId="11513" hidden="1" xr:uid="{00000000-0005-0000-0000-000007A60000}"/>
    <cellStyle name="Erklärender Text 2" xfId="11402" hidden="1" xr:uid="{00000000-0005-0000-0000-000008A60000}"/>
    <cellStyle name="Erklärender Text 2" xfId="11227" hidden="1" xr:uid="{00000000-0005-0000-0000-000009A60000}"/>
    <cellStyle name="Erklärender Text 2" xfId="11085" hidden="1" xr:uid="{00000000-0005-0000-0000-00000AA60000}"/>
    <cellStyle name="Erklärender Text 2" xfId="10947" hidden="1" xr:uid="{00000000-0005-0000-0000-00000BA60000}"/>
    <cellStyle name="Erklärender Text 2" xfId="10814" hidden="1" xr:uid="{00000000-0005-0000-0000-00000CA60000}"/>
    <cellStyle name="Erklärender Text 2" xfId="10687" hidden="1" xr:uid="{00000000-0005-0000-0000-00000DA60000}"/>
    <cellStyle name="Erklärender Text 2" xfId="10548" hidden="1" xr:uid="{00000000-0005-0000-0000-00000EA60000}"/>
    <cellStyle name="Erklärender Text 2" xfId="10394" hidden="1" xr:uid="{00000000-0005-0000-0000-00000FA60000}"/>
    <cellStyle name="Erklärender Text 2" xfId="10255" hidden="1" xr:uid="{00000000-0005-0000-0000-000010A60000}"/>
    <cellStyle name="Erklärender Text 2" xfId="10112" hidden="1" xr:uid="{00000000-0005-0000-0000-000011A60000}"/>
    <cellStyle name="Erklärender Text 2" xfId="9971" hidden="1" xr:uid="{00000000-0005-0000-0000-000012A60000}"/>
    <cellStyle name="Erklärender Text 2" xfId="9857" hidden="1" xr:uid="{00000000-0005-0000-0000-000013A60000}"/>
    <cellStyle name="Erklärender Text 2" xfId="9716" hidden="1" xr:uid="{00000000-0005-0000-0000-000014A60000}"/>
    <cellStyle name="Erklärender Text 2" xfId="9563" hidden="1" xr:uid="{00000000-0005-0000-0000-000015A60000}"/>
    <cellStyle name="Erklärender Text 2" xfId="9429" hidden="1" xr:uid="{00000000-0005-0000-0000-000016A60000}"/>
    <cellStyle name="Erklärender Text 2" xfId="9302" hidden="1" xr:uid="{00000000-0005-0000-0000-000017A60000}"/>
    <cellStyle name="Erklärender Text 2" xfId="9193" hidden="1" xr:uid="{00000000-0005-0000-0000-000018A60000}"/>
    <cellStyle name="Erklärender Text 2" xfId="9057" hidden="1" xr:uid="{00000000-0005-0000-0000-000019A60000}"/>
    <cellStyle name="Erklärender Text 2" xfId="8926" hidden="1" xr:uid="{00000000-0005-0000-0000-00001AA60000}"/>
    <cellStyle name="Erklärender Text 2" xfId="8807" hidden="1" xr:uid="{00000000-0005-0000-0000-00001BA60000}"/>
    <cellStyle name="Erklärender Text 2" xfId="8674" hidden="1" xr:uid="{00000000-0005-0000-0000-00001CA60000}"/>
    <cellStyle name="Erklärender Text 2" xfId="8521" hidden="1" xr:uid="{00000000-0005-0000-0000-00001DA60000}"/>
    <cellStyle name="Erklärender Text 2" xfId="8389" hidden="1" xr:uid="{00000000-0005-0000-0000-00001EA60000}"/>
    <cellStyle name="Erklärender Text 2" xfId="8253" hidden="1" xr:uid="{00000000-0005-0000-0000-00001FA60000}"/>
    <cellStyle name="Erklärender Text 2" xfId="8133" hidden="1" xr:uid="{00000000-0005-0000-0000-000020A60000}"/>
    <cellStyle name="Erklärender Text 2" xfId="7999" hidden="1" xr:uid="{00000000-0005-0000-0000-000021A60000}"/>
    <cellStyle name="Erklärender Text 2" xfId="7861" hidden="1" xr:uid="{00000000-0005-0000-0000-000022A60000}"/>
    <cellStyle name="Erklärender Text 2" xfId="7858" hidden="1" xr:uid="{00000000-0005-0000-0000-000023A60000}"/>
    <cellStyle name="Erklärender Text 2" xfId="7622" hidden="1" xr:uid="{00000000-0005-0000-0000-000024A60000}"/>
    <cellStyle name="Erklärender Text 2" xfId="7459" hidden="1" xr:uid="{00000000-0005-0000-0000-000025A60000}"/>
    <cellStyle name="Erklärender Text 2" xfId="7304" hidden="1" xr:uid="{00000000-0005-0000-0000-000026A60000}"/>
    <cellStyle name="Erklärender Text 2" xfId="20680" hidden="1" xr:uid="{00000000-0005-0000-0000-000027A60000}"/>
    <cellStyle name="Erklärender Text 2" xfId="20960" hidden="1" xr:uid="{00000000-0005-0000-0000-000028A60000}"/>
    <cellStyle name="Erklärender Text 2" xfId="20974" hidden="1" xr:uid="{00000000-0005-0000-0000-000029A60000}"/>
    <cellStyle name="Erklärender Text 2" xfId="20994" hidden="1" xr:uid="{00000000-0005-0000-0000-00002AA60000}"/>
    <cellStyle name="Erklärender Text 2" xfId="21014" hidden="1" xr:uid="{00000000-0005-0000-0000-00002BA60000}"/>
    <cellStyle name="Erklärender Text 2" xfId="21034" hidden="1" xr:uid="{00000000-0005-0000-0000-00002CA60000}"/>
    <cellStyle name="Erklärender Text 2" xfId="21054" hidden="1" xr:uid="{00000000-0005-0000-0000-00002DA60000}"/>
    <cellStyle name="Erklärender Text 2" xfId="21102" hidden="1" xr:uid="{00000000-0005-0000-0000-00002EA60000}"/>
    <cellStyle name="Erklärender Text 2" xfId="21144" hidden="1" xr:uid="{00000000-0005-0000-0000-00002FA60000}"/>
    <cellStyle name="Erklärender Text 2" xfId="21182" hidden="1" xr:uid="{00000000-0005-0000-0000-000030A60000}"/>
    <cellStyle name="Erklärender Text 2" xfId="21250" hidden="1" xr:uid="{00000000-0005-0000-0000-000031A60000}"/>
    <cellStyle name="Erklärender Text 2" xfId="21289" hidden="1" xr:uid="{00000000-0005-0000-0000-000032A60000}"/>
    <cellStyle name="Erklärender Text 2" xfId="21331" hidden="1" xr:uid="{00000000-0005-0000-0000-000033A60000}"/>
    <cellStyle name="Erklärender Text 2" xfId="21376" hidden="1" xr:uid="{00000000-0005-0000-0000-000034A60000}"/>
    <cellStyle name="Erklärender Text 2" xfId="21412" hidden="1" xr:uid="{00000000-0005-0000-0000-000035A60000}"/>
    <cellStyle name="Erklärender Text 2" xfId="21451" hidden="1" xr:uid="{00000000-0005-0000-0000-000036A60000}"/>
    <cellStyle name="Erklärender Text 2" xfId="21485" hidden="1" xr:uid="{00000000-0005-0000-0000-000037A60000}"/>
    <cellStyle name="Erklärender Text 2" xfId="21519" hidden="1" xr:uid="{00000000-0005-0000-0000-000038A60000}"/>
    <cellStyle name="Erklärender Text 2" xfId="21560" hidden="1" xr:uid="{00000000-0005-0000-0000-000039A60000}"/>
    <cellStyle name="Erklärender Text 2" xfId="21600" hidden="1" xr:uid="{00000000-0005-0000-0000-00003AA60000}"/>
    <cellStyle name="Erklärender Text 2" xfId="21640" hidden="1" xr:uid="{00000000-0005-0000-0000-00003BA60000}"/>
    <cellStyle name="Erklärender Text 2" xfId="21673" hidden="1" xr:uid="{00000000-0005-0000-0000-00003CA60000}"/>
    <cellStyle name="Erklärender Text 2" xfId="21706" hidden="1" xr:uid="{00000000-0005-0000-0000-00003DA60000}"/>
    <cellStyle name="Erklärender Text 2" xfId="21746" hidden="1" xr:uid="{00000000-0005-0000-0000-00003EA60000}"/>
    <cellStyle name="Erklärender Text 2" xfId="21786" hidden="1" xr:uid="{00000000-0005-0000-0000-00003FA60000}"/>
    <cellStyle name="Erklärender Text 2" xfId="21819" hidden="1" xr:uid="{00000000-0005-0000-0000-000040A60000}"/>
    <cellStyle name="Erklärender Text 2" xfId="21858" hidden="1" xr:uid="{00000000-0005-0000-0000-000041A60000}"/>
    <cellStyle name="Erklärender Text 2" xfId="21913" hidden="1" xr:uid="{00000000-0005-0000-0000-000042A60000}"/>
    <cellStyle name="Erklärender Text 2" xfId="21953" hidden="1" xr:uid="{00000000-0005-0000-0000-000043A60000}"/>
    <cellStyle name="Erklärender Text 2" xfId="21993" hidden="1" xr:uid="{00000000-0005-0000-0000-000044A60000}"/>
    <cellStyle name="Erklärender Text 2" xfId="22034" hidden="1" xr:uid="{00000000-0005-0000-0000-000045A60000}"/>
    <cellStyle name="Erklärender Text 2" xfId="22066" hidden="1" xr:uid="{00000000-0005-0000-0000-000046A60000}"/>
    <cellStyle name="Erklärender Text 2" xfId="22115" hidden="1" xr:uid="{00000000-0005-0000-0000-000047A60000}"/>
    <cellStyle name="Erklärender Text 2" xfId="22157" hidden="1" xr:uid="{00000000-0005-0000-0000-000048A60000}"/>
    <cellStyle name="Erklärender Text 2" xfId="22197" hidden="1" xr:uid="{00000000-0005-0000-0000-000049A60000}"/>
    <cellStyle name="Erklärender Text 2" xfId="22236" hidden="1" xr:uid="{00000000-0005-0000-0000-00004AA60000}"/>
    <cellStyle name="Erklärender Text 2" xfId="22271" hidden="1" xr:uid="{00000000-0005-0000-0000-00004BA60000}"/>
    <cellStyle name="Erklärender Text 2" xfId="22306" hidden="1" xr:uid="{00000000-0005-0000-0000-00004CA60000}"/>
    <cellStyle name="Erklärender Text 2" xfId="22347" hidden="1" xr:uid="{00000000-0005-0000-0000-00004DA60000}"/>
    <cellStyle name="Erklärender Text 2" xfId="22387" hidden="1" xr:uid="{00000000-0005-0000-0000-00004EA60000}"/>
    <cellStyle name="Erklärender Text 2" xfId="22427" hidden="1" xr:uid="{00000000-0005-0000-0000-00004FA60000}"/>
    <cellStyle name="Erklärender Text 2" xfId="22467" hidden="1" xr:uid="{00000000-0005-0000-0000-000050A60000}"/>
    <cellStyle name="Erklärender Text 2" xfId="22487" hidden="1" xr:uid="{00000000-0005-0000-0000-000051A60000}"/>
    <cellStyle name="Erklärender Text 2" xfId="22525" hidden="1" xr:uid="{00000000-0005-0000-0000-000052A60000}"/>
    <cellStyle name="Erklärender Text 2" xfId="22567" hidden="1" xr:uid="{00000000-0005-0000-0000-000053A60000}"/>
    <cellStyle name="Erklärender Text 2" xfId="22605" hidden="1" xr:uid="{00000000-0005-0000-0000-000054A60000}"/>
    <cellStyle name="Erklärender Text 2" xfId="22643" hidden="1" xr:uid="{00000000-0005-0000-0000-000055A60000}"/>
    <cellStyle name="Erklärender Text 2" xfId="22681" hidden="1" xr:uid="{00000000-0005-0000-0000-000056A60000}"/>
    <cellStyle name="Erklärender Text 2" xfId="22719" hidden="1" xr:uid="{00000000-0005-0000-0000-000057A60000}"/>
    <cellStyle name="Erklärender Text 2" xfId="22760" hidden="1" xr:uid="{00000000-0005-0000-0000-000058A60000}"/>
    <cellStyle name="Erklärender Text 2" xfId="22799" hidden="1" xr:uid="{00000000-0005-0000-0000-000059A60000}"/>
    <cellStyle name="Erklärender Text 2" xfId="22834" hidden="1" xr:uid="{00000000-0005-0000-0000-00005AA60000}"/>
    <cellStyle name="Erklärender Text 2" xfId="22867" hidden="1" xr:uid="{00000000-0005-0000-0000-00005BA60000}"/>
    <cellStyle name="Erklärender Text 2" xfId="22871" hidden="1" xr:uid="{00000000-0005-0000-0000-00005CA60000}"/>
    <cellStyle name="Erklärender Text 2" xfId="22943" hidden="1" xr:uid="{00000000-0005-0000-0000-00005DA60000}"/>
    <cellStyle name="Erklärender Text 2" xfId="22983" hidden="1" xr:uid="{00000000-0005-0000-0000-00005EA60000}"/>
    <cellStyle name="Erklärender Text 2" xfId="23023" hidden="1" xr:uid="{00000000-0005-0000-0000-00005FA60000}"/>
    <cellStyle name="Erklärender Text 2" xfId="23063" hidden="1" xr:uid="{00000000-0005-0000-0000-000060A60000}"/>
    <cellStyle name="Erklärender Text 2" xfId="23107" hidden="1" xr:uid="{00000000-0005-0000-0000-000061A60000}"/>
    <cellStyle name="Erklärender Text 2" xfId="23138" hidden="1" xr:uid="{00000000-0005-0000-0000-000062A60000}"/>
    <cellStyle name="Erklärender Text 2" xfId="23212" hidden="1" xr:uid="{00000000-0005-0000-0000-000063A60000}"/>
    <cellStyle name="Erklärender Text 2" xfId="23254" hidden="1" xr:uid="{00000000-0005-0000-0000-000064A60000}"/>
    <cellStyle name="Erklärender Text 2" xfId="23294" hidden="1" xr:uid="{00000000-0005-0000-0000-000065A60000}"/>
    <cellStyle name="Erklärender Text 2" xfId="23330" hidden="1" xr:uid="{00000000-0005-0000-0000-000066A60000}"/>
    <cellStyle name="Erklärender Text 2" xfId="23357" hidden="1" xr:uid="{00000000-0005-0000-0000-000067A60000}"/>
    <cellStyle name="Erklärender Text 2" xfId="23431" hidden="1" xr:uid="{00000000-0005-0000-0000-000068A60000}"/>
    <cellStyle name="Erklärender Text 2" xfId="23473" hidden="1" xr:uid="{00000000-0005-0000-0000-000069A60000}"/>
    <cellStyle name="Erklärender Text 2" xfId="23516" hidden="1" xr:uid="{00000000-0005-0000-0000-00006AA60000}"/>
    <cellStyle name="Erklärender Text 2" xfId="23553" hidden="1" xr:uid="{00000000-0005-0000-0000-00006BA60000}"/>
    <cellStyle name="Erklärender Text 2" xfId="23593" hidden="1" xr:uid="{00000000-0005-0000-0000-00006CA60000}"/>
    <cellStyle name="Erklärender Text 2" xfId="23639" hidden="1" xr:uid="{00000000-0005-0000-0000-00006DA60000}"/>
    <cellStyle name="Erklärender Text 2" xfId="23685" hidden="1" xr:uid="{00000000-0005-0000-0000-00006EA60000}"/>
    <cellStyle name="Erklärender Text 2" xfId="23742" hidden="1" xr:uid="{00000000-0005-0000-0000-00006FA60000}"/>
    <cellStyle name="Erklärender Text 2" xfId="23782" hidden="1" xr:uid="{00000000-0005-0000-0000-000070A60000}"/>
    <cellStyle name="Erklärender Text 2" xfId="23822" hidden="1" xr:uid="{00000000-0005-0000-0000-000071A60000}"/>
    <cellStyle name="Erklärender Text 2" xfId="23856" hidden="1" xr:uid="{00000000-0005-0000-0000-000072A60000}"/>
    <cellStyle name="Erklärender Text 2" xfId="23897" hidden="1" xr:uid="{00000000-0005-0000-0000-000073A60000}"/>
    <cellStyle name="Erklärender Text 2" xfId="23937" hidden="1" xr:uid="{00000000-0005-0000-0000-000074A60000}"/>
    <cellStyle name="Erklärender Text 2" xfId="23969" hidden="1" xr:uid="{00000000-0005-0000-0000-000075A60000}"/>
    <cellStyle name="Erklärender Text 2" xfId="24008" hidden="1" xr:uid="{00000000-0005-0000-0000-000076A60000}"/>
    <cellStyle name="Erklärender Text 2" xfId="24036" hidden="1" xr:uid="{00000000-0005-0000-0000-000077A60000}"/>
    <cellStyle name="Erklärender Text 2" xfId="24076" hidden="1" xr:uid="{00000000-0005-0000-0000-000078A60000}"/>
    <cellStyle name="Erklärender Text 2" xfId="24116" hidden="1" xr:uid="{00000000-0005-0000-0000-000079A60000}"/>
    <cellStyle name="Erklärender Text 2" xfId="24149" hidden="1" xr:uid="{00000000-0005-0000-0000-00007AA60000}"/>
    <cellStyle name="Erklärender Text 2" xfId="24189" hidden="1" xr:uid="{00000000-0005-0000-0000-00007BA60000}"/>
    <cellStyle name="Erklärender Text 2" xfId="24245" hidden="1" xr:uid="{00000000-0005-0000-0000-00007CA60000}"/>
    <cellStyle name="Erklärender Text 2" xfId="24285" hidden="1" xr:uid="{00000000-0005-0000-0000-00007DA60000}"/>
    <cellStyle name="Erklärender Text 2" xfId="24325" hidden="1" xr:uid="{00000000-0005-0000-0000-00007EA60000}"/>
    <cellStyle name="Erklärender Text 2" xfId="24360" hidden="1" xr:uid="{00000000-0005-0000-0000-00007FA60000}"/>
    <cellStyle name="Erklärender Text 2" xfId="24400" hidden="1" xr:uid="{00000000-0005-0000-0000-000080A60000}"/>
    <cellStyle name="Erklärender Text 2" xfId="24446" hidden="1" xr:uid="{00000000-0005-0000-0000-000081A60000}"/>
    <cellStyle name="Erklärender Text 2" xfId="24487" hidden="1" xr:uid="{00000000-0005-0000-0000-000082A60000}"/>
    <cellStyle name="Erklärender Text 2" xfId="24523" hidden="1" xr:uid="{00000000-0005-0000-0000-000083A60000}"/>
    <cellStyle name="Erklärender Text 2" xfId="24566" hidden="1" xr:uid="{00000000-0005-0000-0000-000084A60000}"/>
    <cellStyle name="Erklärender Text 2" xfId="24601" hidden="1" xr:uid="{00000000-0005-0000-0000-000085A60000}"/>
    <cellStyle name="Erklärender Text 2" xfId="24635" hidden="1" xr:uid="{00000000-0005-0000-0000-000086A60000}"/>
    <cellStyle name="Erklärender Text 2" xfId="24676" hidden="1" xr:uid="{00000000-0005-0000-0000-000087A60000}"/>
    <cellStyle name="Erklärender Text 2" xfId="24716" hidden="1" xr:uid="{00000000-0005-0000-0000-000088A60000}"/>
    <cellStyle name="Erklärender Text 2" xfId="24761" hidden="1" xr:uid="{00000000-0005-0000-0000-000089A60000}"/>
    <cellStyle name="Erklärender Text 2" xfId="24790" hidden="1" xr:uid="{00000000-0005-0000-0000-00008AA60000}"/>
    <cellStyle name="Erklärender Text 2" xfId="24822" hidden="1" xr:uid="{00000000-0005-0000-0000-00008BA60000}"/>
    <cellStyle name="Erklärender Text 2" xfId="24862" hidden="1" xr:uid="{00000000-0005-0000-0000-00008CA60000}"/>
    <cellStyle name="Erklärender Text 2" xfId="24902" hidden="1" xr:uid="{00000000-0005-0000-0000-00008DA60000}"/>
    <cellStyle name="Erklärender Text 2" xfId="24936" hidden="1" xr:uid="{00000000-0005-0000-0000-00008EA60000}"/>
    <cellStyle name="Erklärender Text 2" xfId="24969" hidden="1" xr:uid="{00000000-0005-0000-0000-00008FA60000}"/>
    <cellStyle name="Erklärender Text 2" xfId="25013" hidden="1" xr:uid="{00000000-0005-0000-0000-000090A60000}"/>
    <cellStyle name="Erklärender Text 2" xfId="25055" hidden="1" xr:uid="{00000000-0005-0000-0000-000091A60000}"/>
    <cellStyle name="Erklärender Text 2" xfId="25092" hidden="1" xr:uid="{00000000-0005-0000-0000-000092A60000}"/>
    <cellStyle name="Erklärender Text 2" xfId="25130" hidden="1" xr:uid="{00000000-0005-0000-0000-000093A60000}"/>
    <cellStyle name="Erklärender Text 2" xfId="25164" hidden="1" xr:uid="{00000000-0005-0000-0000-000094A60000}"/>
    <cellStyle name="Erklärender Text 2" xfId="25200" hidden="1" xr:uid="{00000000-0005-0000-0000-000095A60000}"/>
    <cellStyle name="Erklärender Text 2" xfId="25202" hidden="1" xr:uid="{00000000-0005-0000-0000-000096A60000}"/>
    <cellStyle name="Erklärender Text 2" xfId="25273" hidden="1" xr:uid="{00000000-0005-0000-0000-000097A60000}"/>
    <cellStyle name="Erklärender Text 2" xfId="25313" hidden="1" xr:uid="{00000000-0005-0000-0000-000098A60000}"/>
    <cellStyle name="Erklärender Text 2" xfId="25353" hidden="1" xr:uid="{00000000-0005-0000-0000-000099A60000}"/>
    <cellStyle name="Erklärender Text 2" xfId="25385" hidden="1" xr:uid="{00000000-0005-0000-0000-00009AA60000}"/>
    <cellStyle name="Erklärender Text 2" xfId="25429" hidden="1" xr:uid="{00000000-0005-0000-0000-00009BA60000}"/>
    <cellStyle name="Erklärender Text 2" xfId="25460" hidden="1" xr:uid="{00000000-0005-0000-0000-00009CA60000}"/>
    <cellStyle name="Erklärender Text 2" xfId="25500" hidden="1" xr:uid="{00000000-0005-0000-0000-00009DA60000}"/>
    <cellStyle name="Erklärender Text 2" xfId="25540" hidden="1" xr:uid="{00000000-0005-0000-0000-00009EA60000}"/>
    <cellStyle name="Erklärender Text 2" xfId="25574" hidden="1" xr:uid="{00000000-0005-0000-0000-00009FA60000}"/>
    <cellStyle name="Erklärender Text 2" xfId="25615" hidden="1" xr:uid="{00000000-0005-0000-0000-0000A0A60000}"/>
    <cellStyle name="Erklärender Text 2" xfId="25591" hidden="1" xr:uid="{00000000-0005-0000-0000-0000A1A60000}"/>
    <cellStyle name="Erklärender Text 2" xfId="25543" hidden="1" xr:uid="{00000000-0005-0000-0000-0000A2A60000}"/>
    <cellStyle name="Erklärender Text 2" xfId="25503" hidden="1" xr:uid="{00000000-0005-0000-0000-0000A3A60000}"/>
    <cellStyle name="Erklärender Text 2" xfId="25463" hidden="1" xr:uid="{00000000-0005-0000-0000-0000A4A60000}"/>
    <cellStyle name="Erklärender Text 2" xfId="25422" hidden="1" xr:uid="{00000000-0005-0000-0000-0000A5A60000}"/>
    <cellStyle name="Erklärender Text 2" xfId="25378" hidden="1" xr:uid="{00000000-0005-0000-0000-0000A6A60000}"/>
    <cellStyle name="Erklärender Text 2" xfId="25328" hidden="1" xr:uid="{00000000-0005-0000-0000-0000A7A60000}"/>
    <cellStyle name="Erklärender Text 2" xfId="25288" hidden="1" xr:uid="{00000000-0005-0000-0000-0000A8A60000}"/>
    <cellStyle name="Erklärender Text 2" xfId="25246" hidden="1" xr:uid="{00000000-0005-0000-0000-0000A9A60000}"/>
    <cellStyle name="Erklärender Text 2" xfId="25179" hidden="1" xr:uid="{00000000-0005-0000-0000-0000AAA60000}"/>
    <cellStyle name="Erklärender Text 2" xfId="25145" hidden="1" xr:uid="{00000000-0005-0000-0000-0000ABA60000}"/>
    <cellStyle name="Erklärender Text 2" xfId="25104" hidden="1" xr:uid="{00000000-0005-0000-0000-0000ACA60000}"/>
    <cellStyle name="Erklärender Text 2" xfId="25058" hidden="1" xr:uid="{00000000-0005-0000-0000-0000ADA60000}"/>
    <cellStyle name="Erklärender Text 2" xfId="25018" hidden="1" xr:uid="{00000000-0005-0000-0000-0000AEA60000}"/>
    <cellStyle name="Erklärender Text 2" xfId="24984" hidden="1" xr:uid="{00000000-0005-0000-0000-0000AFA60000}"/>
    <cellStyle name="Erklärender Text 2" xfId="24951" hidden="1" xr:uid="{00000000-0005-0000-0000-0000B0A60000}"/>
    <cellStyle name="Erklärender Text 2" xfId="24905" hidden="1" xr:uid="{00000000-0005-0000-0000-0000B1A60000}"/>
    <cellStyle name="Erklärender Text 2" xfId="24865" hidden="1" xr:uid="{00000000-0005-0000-0000-0000B2A60000}"/>
    <cellStyle name="Erklärender Text 2" xfId="24825" hidden="1" xr:uid="{00000000-0005-0000-0000-0000B3A60000}"/>
    <cellStyle name="Erklärender Text 2" xfId="24791" hidden="1" xr:uid="{00000000-0005-0000-0000-0000B4A60000}"/>
    <cellStyle name="Erklärender Text 2" xfId="24731" hidden="1" xr:uid="{00000000-0005-0000-0000-0000B5A60000}"/>
    <cellStyle name="Erklärender Text 2" xfId="24691" hidden="1" xr:uid="{00000000-0005-0000-0000-0000B6A60000}"/>
    <cellStyle name="Erklärender Text 2" xfId="24650" hidden="1" xr:uid="{00000000-0005-0000-0000-0000B7A60000}"/>
    <cellStyle name="Erklärender Text 2" xfId="24616" hidden="1" xr:uid="{00000000-0005-0000-0000-0000B8A60000}"/>
    <cellStyle name="Erklärender Text 2" xfId="24572" hidden="1" xr:uid="{00000000-0005-0000-0000-0000B9A60000}"/>
    <cellStyle name="Erklärender Text 2" xfId="24526" hidden="1" xr:uid="{00000000-0005-0000-0000-0000BAA60000}"/>
    <cellStyle name="Erklärender Text 2" xfId="24480" hidden="1" xr:uid="{00000000-0005-0000-0000-0000BBA60000}"/>
    <cellStyle name="Erklärender Text 2" xfId="24439" hidden="1" xr:uid="{00000000-0005-0000-0000-0000BCA60000}"/>
    <cellStyle name="Erklärender Text 2" xfId="24393" hidden="1" xr:uid="{00000000-0005-0000-0000-0000BDA60000}"/>
    <cellStyle name="Erklärender Text 2" xfId="24353" hidden="1" xr:uid="{00000000-0005-0000-0000-0000BEA60000}"/>
    <cellStyle name="Erklärender Text 2" xfId="24319" hidden="1" xr:uid="{00000000-0005-0000-0000-0000BFA60000}"/>
    <cellStyle name="Erklärender Text 2" xfId="24278" hidden="1" xr:uid="{00000000-0005-0000-0000-0000C0A60000}"/>
    <cellStyle name="Erklärender Text 2" xfId="24238" hidden="1" xr:uid="{00000000-0005-0000-0000-0000C1A60000}"/>
    <cellStyle name="Erklärender Text 2" xfId="24192" hidden="1" xr:uid="{00000000-0005-0000-0000-0000C2A60000}"/>
    <cellStyle name="Erklärender Text 2" xfId="24152" hidden="1" xr:uid="{00000000-0005-0000-0000-0000C3A60000}"/>
    <cellStyle name="Erklärender Text 2" xfId="24119" hidden="1" xr:uid="{00000000-0005-0000-0000-0000C4A60000}"/>
    <cellStyle name="Erklärender Text 2" xfId="24079" hidden="1" xr:uid="{00000000-0005-0000-0000-0000C5A60000}"/>
    <cellStyle name="Erklärender Text 2" xfId="24039" hidden="1" xr:uid="{00000000-0005-0000-0000-0000C6A60000}"/>
    <cellStyle name="Erklärender Text 2" xfId="24001" hidden="1" xr:uid="{00000000-0005-0000-0000-0000C7A60000}"/>
    <cellStyle name="Erklärender Text 2" xfId="23958" hidden="1" xr:uid="{00000000-0005-0000-0000-0000C8A60000}"/>
    <cellStyle name="Erklärender Text 2" xfId="23912" hidden="1" xr:uid="{00000000-0005-0000-0000-0000C9A60000}"/>
    <cellStyle name="Erklärender Text 2" xfId="23871" hidden="1" xr:uid="{00000000-0005-0000-0000-0000CAA60000}"/>
    <cellStyle name="Erklärender Text 2" xfId="23837" hidden="1" xr:uid="{00000000-0005-0000-0000-0000CBA60000}"/>
    <cellStyle name="Erklärender Text 2" xfId="23797" hidden="1" xr:uid="{00000000-0005-0000-0000-0000CCA60000}"/>
    <cellStyle name="Erklärender Text 2" xfId="23757" hidden="1" xr:uid="{00000000-0005-0000-0000-0000CDA60000}"/>
    <cellStyle name="Erklärender Text 2" xfId="23723" hidden="1" xr:uid="{00000000-0005-0000-0000-0000CEA60000}"/>
    <cellStyle name="Erklärender Text 2" xfId="23721" hidden="1" xr:uid="{00000000-0005-0000-0000-0000CFA60000}"/>
    <cellStyle name="Erklärender Text 2" xfId="23654" hidden="1" xr:uid="{00000000-0005-0000-0000-0000D0A60000}"/>
    <cellStyle name="Erklärender Text 2" xfId="23608" hidden="1" xr:uid="{00000000-0005-0000-0000-0000D1A60000}"/>
    <cellStyle name="Erklärender Text 2" xfId="23568" hidden="1" xr:uid="{00000000-0005-0000-0000-0000D2A60000}"/>
    <cellStyle name="Erklärender Text 2" xfId="23528" hidden="1" xr:uid="{00000000-0005-0000-0000-0000D3A60000}"/>
    <cellStyle name="Erklärender Text 2" xfId="23488" hidden="1" xr:uid="{00000000-0005-0000-0000-0000D4A60000}"/>
    <cellStyle name="Erklärender Text 2" xfId="23446" hidden="1" xr:uid="{00000000-0005-0000-0000-0000D5A60000}"/>
    <cellStyle name="Erklärender Text 2" xfId="23379" hidden="1" xr:uid="{00000000-0005-0000-0000-0000D6A60000}"/>
    <cellStyle name="Erklärender Text 2" xfId="23310" hidden="1" xr:uid="{00000000-0005-0000-0000-0000D7A60000}"/>
    <cellStyle name="Erklärender Text 2" xfId="23269" hidden="1" xr:uid="{00000000-0005-0000-0000-0000D8A60000}"/>
    <cellStyle name="Erklärender Text 2" xfId="23229" hidden="1" xr:uid="{00000000-0005-0000-0000-0000D9A60000}"/>
    <cellStyle name="Erklärender Text 2" xfId="23205" hidden="1" xr:uid="{00000000-0005-0000-0000-0000DAA60000}"/>
    <cellStyle name="Erklärender Text 2" xfId="23131" hidden="1" xr:uid="{00000000-0005-0000-0000-0000DBA60000}"/>
    <cellStyle name="Erklärender Text 2" xfId="23078" hidden="1" xr:uid="{00000000-0005-0000-0000-0000DCA60000}"/>
    <cellStyle name="Erklärender Text 2" xfId="23038" hidden="1" xr:uid="{00000000-0005-0000-0000-0000DDA60000}"/>
    <cellStyle name="Erklärender Text 2" xfId="22998" hidden="1" xr:uid="{00000000-0005-0000-0000-0000DEA60000}"/>
    <cellStyle name="Erklärender Text 2" xfId="22958" hidden="1" xr:uid="{00000000-0005-0000-0000-0000DFA60000}"/>
    <cellStyle name="Erklärender Text 2" xfId="22892" hidden="1" xr:uid="{00000000-0005-0000-0000-0000E0A60000}"/>
    <cellStyle name="Erklärender Text 2" xfId="22837" hidden="1" xr:uid="{00000000-0005-0000-0000-0000E1A60000}"/>
    <cellStyle name="Erklärender Text 2" xfId="22792" hidden="1" xr:uid="{00000000-0005-0000-0000-0000E2A60000}"/>
    <cellStyle name="Erklärender Text 2" xfId="22751" hidden="1" xr:uid="{00000000-0005-0000-0000-0000E3A60000}"/>
    <cellStyle name="Erklärender Text 2" xfId="22712" hidden="1" xr:uid="{00000000-0005-0000-0000-0000E4A60000}"/>
    <cellStyle name="Erklärender Text 2" xfId="22682" hidden="1" xr:uid="{00000000-0005-0000-0000-0000E5A60000}"/>
    <cellStyle name="Erklärender Text 2" xfId="22637" hidden="1" xr:uid="{00000000-0005-0000-0000-0000E6A60000}"/>
    <cellStyle name="Erklärender Text 2" xfId="22596" hidden="1" xr:uid="{00000000-0005-0000-0000-0000E7A60000}"/>
    <cellStyle name="Erklärender Text 2" xfId="22550" hidden="1" xr:uid="{00000000-0005-0000-0000-0000E8A60000}"/>
    <cellStyle name="Erklärender Text 2" xfId="22513" hidden="1" xr:uid="{00000000-0005-0000-0000-0000E9A60000}"/>
    <cellStyle name="Erklärender Text 2" xfId="22488" hidden="1" xr:uid="{00000000-0005-0000-0000-0000EAA60000}"/>
    <cellStyle name="Erklärender Text 2" xfId="22442" hidden="1" xr:uid="{00000000-0005-0000-0000-0000EBA60000}"/>
    <cellStyle name="Erklärender Text 2" xfId="22402" hidden="1" xr:uid="{00000000-0005-0000-0000-0000ECA60000}"/>
    <cellStyle name="Erklärender Text 2" xfId="22362" hidden="1" xr:uid="{00000000-0005-0000-0000-0000EDA60000}"/>
    <cellStyle name="Erklärender Text 2" xfId="22321" hidden="1" xr:uid="{00000000-0005-0000-0000-0000EEA60000}"/>
    <cellStyle name="Erklärender Text 2" xfId="22274" hidden="1" xr:uid="{00000000-0005-0000-0000-0000EFA60000}"/>
    <cellStyle name="Erklärender Text 2" xfId="22229" hidden="1" xr:uid="{00000000-0005-0000-0000-0000F0A60000}"/>
    <cellStyle name="Erklärender Text 2" xfId="22184" hidden="1" xr:uid="{00000000-0005-0000-0000-0000F1A60000}"/>
    <cellStyle name="Erklärender Text 2" xfId="22146" hidden="1" xr:uid="{00000000-0005-0000-0000-0000F2A60000}"/>
    <cellStyle name="Erklärender Text 2" xfId="22108" hidden="1" xr:uid="{00000000-0005-0000-0000-0000F3A60000}"/>
    <cellStyle name="Erklärender Text 2" xfId="22052" hidden="1" xr:uid="{00000000-0005-0000-0000-0000F4A60000}"/>
    <cellStyle name="Erklärender Text 2" xfId="22008" hidden="1" xr:uid="{00000000-0005-0000-0000-0000F5A60000}"/>
    <cellStyle name="Erklärender Text 2" xfId="21968" hidden="1" xr:uid="{00000000-0005-0000-0000-0000F6A60000}"/>
    <cellStyle name="Erklärender Text 2" xfId="21928" hidden="1" xr:uid="{00000000-0005-0000-0000-0000F7A60000}"/>
    <cellStyle name="Erklärender Text 2" xfId="21881" hidden="1" xr:uid="{00000000-0005-0000-0000-0000F8A60000}"/>
    <cellStyle name="Erklärender Text 2" xfId="21851" hidden="1" xr:uid="{00000000-0005-0000-0000-0000F9A60000}"/>
    <cellStyle name="Erklärender Text 2" xfId="21805" hidden="1" xr:uid="{00000000-0005-0000-0000-0000FAA60000}"/>
    <cellStyle name="Erklärender Text 2" xfId="21761" hidden="1" xr:uid="{00000000-0005-0000-0000-0000FBA60000}"/>
    <cellStyle name="Erklärender Text 2" xfId="21721" hidden="1" xr:uid="{00000000-0005-0000-0000-0000FCA60000}"/>
    <cellStyle name="Erklärender Text 2" xfId="21688" hidden="1" xr:uid="{00000000-0005-0000-0000-0000FDA60000}"/>
    <cellStyle name="Erklärender Text 2" xfId="21655" hidden="1" xr:uid="{00000000-0005-0000-0000-0000FEA60000}"/>
    <cellStyle name="Erklärender Text 2" xfId="21615" hidden="1" xr:uid="{00000000-0005-0000-0000-0000FFA60000}"/>
    <cellStyle name="Erklärender Text 2" xfId="21575" hidden="1" xr:uid="{00000000-0005-0000-0000-000000A70000}"/>
    <cellStyle name="Erklärender Text 2" xfId="21534" hidden="1" xr:uid="{00000000-0005-0000-0000-000001A70000}"/>
    <cellStyle name="Erklärender Text 2" xfId="21500" hidden="1" xr:uid="{00000000-0005-0000-0000-000002A70000}"/>
    <cellStyle name="Erklärender Text 2" xfId="21454" hidden="1" xr:uid="{00000000-0005-0000-0000-000003A70000}"/>
    <cellStyle name="Erklärender Text 2" xfId="21413" hidden="1" xr:uid="{00000000-0005-0000-0000-000004A70000}"/>
    <cellStyle name="Erklärender Text 2" xfId="21369" hidden="1" xr:uid="{00000000-0005-0000-0000-000005A70000}"/>
    <cellStyle name="Erklärender Text 2" xfId="21332" hidden="1" xr:uid="{00000000-0005-0000-0000-000006A70000}"/>
    <cellStyle name="Erklärender Text 2" xfId="21282" hidden="1" xr:uid="{00000000-0005-0000-0000-000007A70000}"/>
    <cellStyle name="Erklärender Text 2" xfId="21252" hidden="1" xr:uid="{00000000-0005-0000-0000-000008A70000}"/>
    <cellStyle name="Erklärender Text 2" xfId="21246" hidden="1" xr:uid="{00000000-0005-0000-0000-000009A70000}"/>
    <cellStyle name="Erklärender Text 2" xfId="21185" hidden="1" xr:uid="{00000000-0005-0000-0000-00000AA70000}"/>
    <cellStyle name="Erklärender Text 2" xfId="21140" hidden="1" xr:uid="{00000000-0005-0000-0000-00000BA70000}"/>
    <cellStyle name="Erklärender Text 2" xfId="21095" hidden="1" xr:uid="{00000000-0005-0000-0000-00000CA70000}"/>
    <cellStyle name="Erklärender Text 2" xfId="21123" hidden="1" xr:uid="{00000000-0005-0000-0000-00000DA70000}"/>
    <cellStyle name="Erklärender Text 2" xfId="25667" hidden="1" xr:uid="{00000000-0005-0000-0000-00000EA70000}"/>
    <cellStyle name="Erklärender Text 2" xfId="25681" hidden="1" xr:uid="{00000000-0005-0000-0000-00000FA70000}"/>
    <cellStyle name="Erklärender Text 2" xfId="25701" hidden="1" xr:uid="{00000000-0005-0000-0000-000010A70000}"/>
    <cellStyle name="Erklärender Text 2" xfId="25721" hidden="1" xr:uid="{00000000-0005-0000-0000-000011A70000}"/>
    <cellStyle name="Erklärender Text 2" xfId="25741" hidden="1" xr:uid="{00000000-0005-0000-0000-000012A70000}"/>
    <cellStyle name="Erklärender Text 2" xfId="25761" hidden="1" xr:uid="{00000000-0005-0000-0000-000013A70000}"/>
    <cellStyle name="Erklärender Text 2" xfId="25786" hidden="1" xr:uid="{00000000-0005-0000-0000-000014A70000}"/>
    <cellStyle name="Erklärender Text 2" xfId="25807" hidden="1" xr:uid="{00000000-0005-0000-0000-000015A70000}"/>
    <cellStyle name="Erklärender Text 2" xfId="25827" hidden="1" xr:uid="{00000000-0005-0000-0000-000016A70000}"/>
    <cellStyle name="Erklärender Text 2" xfId="25847" hidden="1" xr:uid="{00000000-0005-0000-0000-000017A70000}"/>
    <cellStyle name="Erklärender Text 2" xfId="25867" hidden="1" xr:uid="{00000000-0005-0000-0000-000018A70000}"/>
    <cellStyle name="Erklärender Text 2" xfId="25893" hidden="1" xr:uid="{00000000-0005-0000-0000-000019A70000}"/>
    <cellStyle name="Erklärender Text 2" xfId="25914" hidden="1" xr:uid="{00000000-0005-0000-0000-00001AA70000}"/>
    <cellStyle name="Erklärender Text 2" xfId="25934" hidden="1" xr:uid="{00000000-0005-0000-0000-00001BA70000}"/>
    <cellStyle name="Erklärender Text 2" xfId="25954" hidden="1" xr:uid="{00000000-0005-0000-0000-00001CA70000}"/>
    <cellStyle name="Erklärender Text 2" xfId="25974" hidden="1" xr:uid="{00000000-0005-0000-0000-00001DA70000}"/>
    <cellStyle name="Erklärender Text 2" xfId="25988" hidden="1" xr:uid="{00000000-0005-0000-0000-00001EA70000}"/>
    <cellStyle name="Erklärender Text 2" xfId="26009" hidden="1" xr:uid="{00000000-0005-0000-0000-00001FA70000}"/>
    <cellStyle name="Erklärender Text 2" xfId="26029" hidden="1" xr:uid="{00000000-0005-0000-0000-000020A70000}"/>
    <cellStyle name="Erklärender Text 2" xfId="26049" hidden="1" xr:uid="{00000000-0005-0000-0000-000021A70000}"/>
    <cellStyle name="Erklärender Text 2" xfId="26069" hidden="1" xr:uid="{00000000-0005-0000-0000-000022A70000}"/>
    <cellStyle name="Erklärender Text 2" xfId="26082" hidden="1" xr:uid="{00000000-0005-0000-0000-000023A70000}"/>
    <cellStyle name="Erklärender Text 2" xfId="26102" hidden="1" xr:uid="{00000000-0005-0000-0000-000024A70000}"/>
    <cellStyle name="Erklärender Text 2" xfId="26122" hidden="1" xr:uid="{00000000-0005-0000-0000-000025A70000}"/>
    <cellStyle name="Erklärender Text 2" xfId="26142" hidden="1" xr:uid="{00000000-0005-0000-0000-000026A70000}"/>
    <cellStyle name="Erklärender Text 2" xfId="26162" hidden="1" xr:uid="{00000000-0005-0000-0000-000027A70000}"/>
    <cellStyle name="Erklärender Text 2" xfId="26193" hidden="1" xr:uid="{00000000-0005-0000-0000-000028A70000}"/>
    <cellStyle name="Erklärender Text 2" xfId="26213" hidden="1" xr:uid="{00000000-0005-0000-0000-000029A70000}"/>
    <cellStyle name="Erklärender Text 2" xfId="26233" hidden="1" xr:uid="{00000000-0005-0000-0000-00002AA70000}"/>
    <cellStyle name="Erklärender Text 2" xfId="26253" hidden="1" xr:uid="{00000000-0005-0000-0000-00002BA70000}"/>
    <cellStyle name="Erklärender Text 2" xfId="26273" hidden="1" xr:uid="{00000000-0005-0000-0000-00002CA70000}"/>
    <cellStyle name="Erklärender Text 2" xfId="26299" hidden="1" xr:uid="{00000000-0005-0000-0000-00002DA70000}"/>
    <cellStyle name="Erklärender Text 2" xfId="26320" hidden="1" xr:uid="{00000000-0005-0000-0000-00002EA70000}"/>
    <cellStyle name="Erklärender Text 2" xfId="26340" hidden="1" xr:uid="{00000000-0005-0000-0000-00002FA70000}"/>
    <cellStyle name="Erklärender Text 2" xfId="26360" hidden="1" xr:uid="{00000000-0005-0000-0000-000030A70000}"/>
    <cellStyle name="Erklärender Text 2" xfId="26380" hidden="1" xr:uid="{00000000-0005-0000-0000-000031A70000}"/>
    <cellStyle name="Erklärender Text 2" xfId="26394" hidden="1" xr:uid="{00000000-0005-0000-0000-000032A70000}"/>
    <cellStyle name="Erklärender Text 2" xfId="26415" hidden="1" xr:uid="{00000000-0005-0000-0000-000033A70000}"/>
    <cellStyle name="Erklärender Text 2" xfId="26435" hidden="1" xr:uid="{00000000-0005-0000-0000-000034A70000}"/>
    <cellStyle name="Erklärender Text 2" xfId="26455" hidden="1" xr:uid="{00000000-0005-0000-0000-000035A70000}"/>
    <cellStyle name="Erklärender Text 2" xfId="26475" hidden="1" xr:uid="{00000000-0005-0000-0000-000036A70000}"/>
    <cellStyle name="Erklärender Text 2" xfId="26488" hidden="1" xr:uid="{00000000-0005-0000-0000-000037A70000}"/>
    <cellStyle name="Erklärender Text 2" xfId="26508" hidden="1" xr:uid="{00000000-0005-0000-0000-000038A70000}"/>
    <cellStyle name="Erklärender Text 2" xfId="26528" hidden="1" xr:uid="{00000000-0005-0000-0000-000039A70000}"/>
    <cellStyle name="Erklärender Text 2" xfId="26548" hidden="1" xr:uid="{00000000-0005-0000-0000-00003AA70000}"/>
    <cellStyle name="Erklärender Text 2" xfId="26568" hidden="1" xr:uid="{00000000-0005-0000-0000-00003BA70000}"/>
    <cellStyle name="Erklärender Text 2" xfId="26588" hidden="1" xr:uid="{00000000-0005-0000-0000-00003CA70000}"/>
    <cellStyle name="Erklärender Text 2" xfId="26608" hidden="1" xr:uid="{00000000-0005-0000-0000-00003DA70000}"/>
    <cellStyle name="Erklärender Text 2" xfId="26628" hidden="1" xr:uid="{00000000-0005-0000-0000-00003EA70000}"/>
    <cellStyle name="Erklärender Text 2" xfId="26648" hidden="1" xr:uid="{00000000-0005-0000-0000-00003FA70000}"/>
    <cellStyle name="Erklärender Text 2" xfId="26668" hidden="1" xr:uid="{00000000-0005-0000-0000-000040A70000}"/>
    <cellStyle name="Erklärender Text 2" xfId="26684" hidden="1" xr:uid="{00000000-0005-0000-0000-000041A70000}"/>
    <cellStyle name="Erklärender Text 2" xfId="26686" hidden="1" xr:uid="{00000000-0005-0000-0000-000042A70000}"/>
    <cellStyle name="Erklärender Text 2" xfId="26737" hidden="1" xr:uid="{00000000-0005-0000-0000-000043A70000}"/>
    <cellStyle name="Erklärender Text 2" xfId="26757" hidden="1" xr:uid="{00000000-0005-0000-0000-000044A70000}"/>
    <cellStyle name="Erklärender Text 2" xfId="26777" hidden="1" xr:uid="{00000000-0005-0000-0000-000045A70000}"/>
    <cellStyle name="Erklärender Text 2" xfId="26797" hidden="1" xr:uid="{00000000-0005-0000-0000-000046A70000}"/>
    <cellStyle name="Erklärender Text 2" xfId="26817" hidden="1" xr:uid="{00000000-0005-0000-0000-000047A70000}"/>
    <cellStyle name="Erklärender Text 2" xfId="26833" hidden="1" xr:uid="{00000000-0005-0000-0000-000048A70000}"/>
    <cellStyle name="Erklärender Text 2" xfId="26853" hidden="1" xr:uid="{00000000-0005-0000-0000-000049A70000}"/>
    <cellStyle name="Erklärender Text 2" xfId="26873" hidden="1" xr:uid="{00000000-0005-0000-0000-00004AA70000}"/>
    <cellStyle name="Erklärender Text 2" xfId="26893" hidden="1" xr:uid="{00000000-0005-0000-0000-00004BA70000}"/>
    <cellStyle name="Erklärender Text 2" xfId="26913" hidden="1" xr:uid="{00000000-0005-0000-0000-00004CA70000}"/>
    <cellStyle name="Erklärender Text 2" xfId="26930" hidden="1" xr:uid="{00000000-0005-0000-0000-00004DA70000}"/>
    <cellStyle name="Erklärender Text 2" xfId="26990" hidden="1" xr:uid="{00000000-0005-0000-0000-00004EA70000}"/>
    <cellStyle name="Erklärender Text 2" xfId="27018" hidden="1" xr:uid="{00000000-0005-0000-0000-00004FA70000}"/>
    <cellStyle name="Erklärender Text 2" xfId="27038" hidden="1" xr:uid="{00000000-0005-0000-0000-000050A70000}"/>
    <cellStyle name="Erklärender Text 2" xfId="27058" hidden="1" xr:uid="{00000000-0005-0000-0000-000051A70000}"/>
    <cellStyle name="Erklärender Text 2" xfId="27078" hidden="1" xr:uid="{00000000-0005-0000-0000-000052A70000}"/>
    <cellStyle name="Erklärender Text 2" xfId="27104" hidden="1" xr:uid="{00000000-0005-0000-0000-000053A70000}"/>
    <cellStyle name="Erklärender Text 2" xfId="27125" hidden="1" xr:uid="{00000000-0005-0000-0000-000054A70000}"/>
    <cellStyle name="Erklärender Text 2" xfId="27145" hidden="1" xr:uid="{00000000-0005-0000-0000-000055A70000}"/>
    <cellStyle name="Erklärender Text 2" xfId="27165" hidden="1" xr:uid="{00000000-0005-0000-0000-000056A70000}"/>
    <cellStyle name="Erklärender Text 2" xfId="27185" hidden="1" xr:uid="{00000000-0005-0000-0000-000057A70000}"/>
    <cellStyle name="Erklärender Text 2" xfId="27199" hidden="1" xr:uid="{00000000-0005-0000-0000-000058A70000}"/>
    <cellStyle name="Erklärender Text 2" xfId="27220" hidden="1" xr:uid="{00000000-0005-0000-0000-000059A70000}"/>
    <cellStyle name="Erklärender Text 2" xfId="27240" hidden="1" xr:uid="{00000000-0005-0000-0000-00005AA70000}"/>
    <cellStyle name="Erklärender Text 2" xfId="27260" hidden="1" xr:uid="{00000000-0005-0000-0000-00005BA70000}"/>
    <cellStyle name="Erklärender Text 2" xfId="27280" hidden="1" xr:uid="{00000000-0005-0000-0000-00005CA70000}"/>
    <cellStyle name="Erklärender Text 2" xfId="27293" hidden="1" xr:uid="{00000000-0005-0000-0000-00005DA70000}"/>
    <cellStyle name="Erklärender Text 2" xfId="27313" hidden="1" xr:uid="{00000000-0005-0000-0000-00005EA70000}"/>
    <cellStyle name="Erklärender Text 2" xfId="27333" hidden="1" xr:uid="{00000000-0005-0000-0000-00005FA70000}"/>
    <cellStyle name="Erklärender Text 2" xfId="27353" hidden="1" xr:uid="{00000000-0005-0000-0000-000060A70000}"/>
    <cellStyle name="Erklärender Text 2" xfId="27373" hidden="1" xr:uid="{00000000-0005-0000-0000-000061A70000}"/>
    <cellStyle name="Erklärender Text 2" xfId="27404" hidden="1" xr:uid="{00000000-0005-0000-0000-000062A70000}"/>
    <cellStyle name="Erklärender Text 2" xfId="27424" hidden="1" xr:uid="{00000000-0005-0000-0000-000063A70000}"/>
    <cellStyle name="Erklärender Text 2" xfId="27444" hidden="1" xr:uid="{00000000-0005-0000-0000-000064A70000}"/>
    <cellStyle name="Erklärender Text 2" xfId="27464" hidden="1" xr:uid="{00000000-0005-0000-0000-000065A70000}"/>
    <cellStyle name="Erklärender Text 2" xfId="27484" hidden="1" xr:uid="{00000000-0005-0000-0000-000066A70000}"/>
    <cellStyle name="Erklärender Text 2" xfId="27510" hidden="1" xr:uid="{00000000-0005-0000-0000-000067A70000}"/>
    <cellStyle name="Erklärender Text 2" xfId="27531" hidden="1" xr:uid="{00000000-0005-0000-0000-000068A70000}"/>
    <cellStyle name="Erklärender Text 2" xfId="27551" hidden="1" xr:uid="{00000000-0005-0000-0000-000069A70000}"/>
    <cellStyle name="Erklärender Text 2" xfId="27571" hidden="1" xr:uid="{00000000-0005-0000-0000-00006AA70000}"/>
    <cellStyle name="Erklärender Text 2" xfId="27591" hidden="1" xr:uid="{00000000-0005-0000-0000-00006BA70000}"/>
    <cellStyle name="Erklärender Text 2" xfId="27605" hidden="1" xr:uid="{00000000-0005-0000-0000-00006CA70000}"/>
    <cellStyle name="Erklärender Text 2" xfId="27626" hidden="1" xr:uid="{00000000-0005-0000-0000-00006DA70000}"/>
    <cellStyle name="Erklärender Text 2" xfId="27646" hidden="1" xr:uid="{00000000-0005-0000-0000-00006EA70000}"/>
    <cellStyle name="Erklärender Text 2" xfId="27666" hidden="1" xr:uid="{00000000-0005-0000-0000-00006FA70000}"/>
    <cellStyle name="Erklärender Text 2" xfId="27686" hidden="1" xr:uid="{00000000-0005-0000-0000-000070A70000}"/>
    <cellStyle name="Erklärender Text 2" xfId="27699" hidden="1" xr:uid="{00000000-0005-0000-0000-000071A70000}"/>
    <cellStyle name="Erklärender Text 2" xfId="27719" hidden="1" xr:uid="{00000000-0005-0000-0000-000072A70000}"/>
    <cellStyle name="Erklärender Text 2" xfId="27739" hidden="1" xr:uid="{00000000-0005-0000-0000-000073A70000}"/>
    <cellStyle name="Erklärender Text 2" xfId="27759" hidden="1" xr:uid="{00000000-0005-0000-0000-000074A70000}"/>
    <cellStyle name="Erklärender Text 2" xfId="27779" hidden="1" xr:uid="{00000000-0005-0000-0000-000075A70000}"/>
    <cellStyle name="Erklärender Text 2" xfId="27799" hidden="1" xr:uid="{00000000-0005-0000-0000-000076A70000}"/>
    <cellStyle name="Erklärender Text 2" xfId="27819" hidden="1" xr:uid="{00000000-0005-0000-0000-000077A70000}"/>
    <cellStyle name="Erklärender Text 2" xfId="27839" hidden="1" xr:uid="{00000000-0005-0000-0000-000078A70000}"/>
    <cellStyle name="Erklärender Text 2" xfId="27859" hidden="1" xr:uid="{00000000-0005-0000-0000-000079A70000}"/>
    <cellStyle name="Erklärender Text 2" xfId="27879" hidden="1" xr:uid="{00000000-0005-0000-0000-00007AA70000}"/>
    <cellStyle name="Erklärender Text 2" xfId="27895" hidden="1" xr:uid="{00000000-0005-0000-0000-00007BA70000}"/>
    <cellStyle name="Erklärender Text 2" xfId="27897" hidden="1" xr:uid="{00000000-0005-0000-0000-00007CA70000}"/>
    <cellStyle name="Erklärender Text 2" xfId="27948" hidden="1" xr:uid="{00000000-0005-0000-0000-00007DA70000}"/>
    <cellStyle name="Erklärender Text 2" xfId="27968" hidden="1" xr:uid="{00000000-0005-0000-0000-00007EA70000}"/>
    <cellStyle name="Erklärender Text 2" xfId="27988" hidden="1" xr:uid="{00000000-0005-0000-0000-00007FA70000}"/>
    <cellStyle name="Erklärender Text 2" xfId="28008" hidden="1" xr:uid="{00000000-0005-0000-0000-000080A70000}"/>
    <cellStyle name="Erklärender Text 2" xfId="28028" hidden="1" xr:uid="{00000000-0005-0000-0000-000081A70000}"/>
    <cellStyle name="Erklärender Text 2" xfId="28044" hidden="1" xr:uid="{00000000-0005-0000-0000-000082A70000}"/>
    <cellStyle name="Erklärender Text 2" xfId="28064" hidden="1" xr:uid="{00000000-0005-0000-0000-000083A70000}"/>
    <cellStyle name="Erklärender Text 2" xfId="28084" hidden="1" xr:uid="{00000000-0005-0000-0000-000084A70000}"/>
    <cellStyle name="Erklärender Text 2" xfId="28104" hidden="1" xr:uid="{00000000-0005-0000-0000-000085A70000}"/>
    <cellStyle name="Erklärender Text 2" xfId="28124" hidden="1" xr:uid="{00000000-0005-0000-0000-000086A70000}"/>
    <cellStyle name="Erklärender Text 2" xfId="28314" hidden="1" xr:uid="{00000000-0005-0000-0000-000087A70000}"/>
    <cellStyle name="Erklärender Text 2" xfId="28334" hidden="1" xr:uid="{00000000-0005-0000-0000-000088A70000}"/>
    <cellStyle name="Erklärender Text 2" xfId="28354" hidden="1" xr:uid="{00000000-0005-0000-0000-000089A70000}"/>
    <cellStyle name="Erklärender Text 2" xfId="28374" hidden="1" xr:uid="{00000000-0005-0000-0000-00008AA70000}"/>
    <cellStyle name="Erklärender Text 2" xfId="28400" hidden="1" xr:uid="{00000000-0005-0000-0000-00008BA70000}"/>
    <cellStyle name="Erklärender Text 2" xfId="28421" hidden="1" xr:uid="{00000000-0005-0000-0000-00008CA70000}"/>
    <cellStyle name="Erklärender Text 2" xfId="28441" hidden="1" xr:uid="{00000000-0005-0000-0000-00008DA70000}"/>
    <cellStyle name="Erklärender Text 2" xfId="28461" hidden="1" xr:uid="{00000000-0005-0000-0000-00008EA70000}"/>
    <cellStyle name="Erklärender Text 2" xfId="28481" hidden="1" xr:uid="{00000000-0005-0000-0000-00008FA70000}"/>
    <cellStyle name="Erklärender Text 2" xfId="28495" hidden="1" xr:uid="{00000000-0005-0000-0000-000090A70000}"/>
    <cellStyle name="Erklärender Text 2" xfId="28516" hidden="1" xr:uid="{00000000-0005-0000-0000-000091A70000}"/>
    <cellStyle name="Erklärender Text 2" xfId="28536" hidden="1" xr:uid="{00000000-0005-0000-0000-000092A70000}"/>
    <cellStyle name="Erklärender Text 2" xfId="28556" hidden="1" xr:uid="{00000000-0005-0000-0000-000093A70000}"/>
    <cellStyle name="Erklärender Text 2" xfId="28576" hidden="1" xr:uid="{00000000-0005-0000-0000-000094A70000}"/>
    <cellStyle name="Erklärender Text 2" xfId="28589" hidden="1" xr:uid="{00000000-0005-0000-0000-000095A70000}"/>
    <cellStyle name="Erklärender Text 2" xfId="28609" hidden="1" xr:uid="{00000000-0005-0000-0000-000096A70000}"/>
    <cellStyle name="Erklärender Text 2" xfId="28629" hidden="1" xr:uid="{00000000-0005-0000-0000-000097A70000}"/>
    <cellStyle name="Erklärender Text 2" xfId="28649" hidden="1" xr:uid="{00000000-0005-0000-0000-000098A70000}"/>
    <cellStyle name="Erklärender Text 2" xfId="28669" hidden="1" xr:uid="{00000000-0005-0000-0000-000099A70000}"/>
    <cellStyle name="Erklärender Text 2" xfId="28701" hidden="1" xr:uid="{00000000-0005-0000-0000-00009AA70000}"/>
    <cellStyle name="Erklärender Text 2" xfId="28721" hidden="1" xr:uid="{00000000-0005-0000-0000-00009BA70000}"/>
    <cellStyle name="Erklärender Text 2" xfId="28741" hidden="1" xr:uid="{00000000-0005-0000-0000-00009CA70000}"/>
    <cellStyle name="Erklärender Text 2" xfId="28761" hidden="1" xr:uid="{00000000-0005-0000-0000-00009DA70000}"/>
    <cellStyle name="Erklärender Text 2" xfId="28781" hidden="1" xr:uid="{00000000-0005-0000-0000-00009EA70000}"/>
    <cellStyle name="Erklärender Text 2" xfId="28807" hidden="1" xr:uid="{00000000-0005-0000-0000-00009FA70000}"/>
    <cellStyle name="Erklärender Text 2" xfId="28828" hidden="1" xr:uid="{00000000-0005-0000-0000-0000A0A70000}"/>
    <cellStyle name="Erklärender Text 2" xfId="28848" hidden="1" xr:uid="{00000000-0005-0000-0000-0000A1A70000}"/>
    <cellStyle name="Erklärender Text 2" xfId="28868" hidden="1" xr:uid="{00000000-0005-0000-0000-0000A2A70000}"/>
    <cellStyle name="Erklärender Text 2" xfId="28888" hidden="1" xr:uid="{00000000-0005-0000-0000-0000A3A70000}"/>
    <cellStyle name="Erklärender Text 2" xfId="28902" hidden="1" xr:uid="{00000000-0005-0000-0000-0000A4A70000}"/>
    <cellStyle name="Erklärender Text 2" xfId="28923" hidden="1" xr:uid="{00000000-0005-0000-0000-0000A5A70000}"/>
    <cellStyle name="Erklärender Text 2" xfId="28943" hidden="1" xr:uid="{00000000-0005-0000-0000-0000A6A70000}"/>
    <cellStyle name="Erklärender Text 2" xfId="28963" hidden="1" xr:uid="{00000000-0005-0000-0000-0000A7A70000}"/>
    <cellStyle name="Erklärender Text 2" xfId="28983" hidden="1" xr:uid="{00000000-0005-0000-0000-0000A8A70000}"/>
    <cellStyle name="Erklärender Text 2" xfId="28996" hidden="1" xr:uid="{00000000-0005-0000-0000-0000A9A70000}"/>
    <cellStyle name="Erklärender Text 2" xfId="29016" hidden="1" xr:uid="{00000000-0005-0000-0000-0000AAA70000}"/>
    <cellStyle name="Erklärender Text 2" xfId="29036" hidden="1" xr:uid="{00000000-0005-0000-0000-0000ABA70000}"/>
    <cellStyle name="Erklärender Text 2" xfId="29056" hidden="1" xr:uid="{00000000-0005-0000-0000-0000ACA70000}"/>
    <cellStyle name="Erklärender Text 2" xfId="29076" hidden="1" xr:uid="{00000000-0005-0000-0000-0000ADA70000}"/>
    <cellStyle name="Erklärender Text 2" xfId="29096" hidden="1" xr:uid="{00000000-0005-0000-0000-0000AEA70000}"/>
    <cellStyle name="Erklärender Text 2" xfId="29116" hidden="1" xr:uid="{00000000-0005-0000-0000-0000AFA70000}"/>
    <cellStyle name="Erklärender Text 2" xfId="29136" hidden="1" xr:uid="{00000000-0005-0000-0000-0000B0A70000}"/>
    <cellStyle name="Erklärender Text 2" xfId="29156" hidden="1" xr:uid="{00000000-0005-0000-0000-0000B1A70000}"/>
    <cellStyle name="Erklärender Text 2" xfId="29176" hidden="1" xr:uid="{00000000-0005-0000-0000-0000B2A70000}"/>
    <cellStyle name="Erklärender Text 2" xfId="29192" hidden="1" xr:uid="{00000000-0005-0000-0000-0000B3A70000}"/>
    <cellStyle name="Erklärender Text 2" xfId="29195" hidden="1" xr:uid="{00000000-0005-0000-0000-0000B4A70000}"/>
    <cellStyle name="Erklärender Text 2" xfId="29248" hidden="1" xr:uid="{00000000-0005-0000-0000-0000B5A70000}"/>
    <cellStyle name="Erklärender Text 2" xfId="29268" hidden="1" xr:uid="{00000000-0005-0000-0000-0000B6A70000}"/>
    <cellStyle name="Erklärender Text 2" xfId="29288" hidden="1" xr:uid="{00000000-0005-0000-0000-0000B7A70000}"/>
    <cellStyle name="Erklärender Text 2" xfId="29308" hidden="1" xr:uid="{00000000-0005-0000-0000-0000B8A70000}"/>
    <cellStyle name="Erklärender Text 2" xfId="29328" hidden="1" xr:uid="{00000000-0005-0000-0000-0000B9A70000}"/>
    <cellStyle name="Erklärender Text 2" xfId="29344" hidden="1" xr:uid="{00000000-0005-0000-0000-0000BAA70000}"/>
    <cellStyle name="Erklärender Text 2" xfId="29364" hidden="1" xr:uid="{00000000-0005-0000-0000-0000BBA70000}"/>
    <cellStyle name="Erklärender Text 2" xfId="29384" hidden="1" xr:uid="{00000000-0005-0000-0000-0000BCA70000}"/>
    <cellStyle name="Erklärender Text 2" xfId="29404" hidden="1" xr:uid="{00000000-0005-0000-0000-0000BDA70000}"/>
    <cellStyle name="Erklärender Text 2" xfId="29424" hidden="1" xr:uid="{00000000-0005-0000-0000-0000BEA70000}"/>
    <cellStyle name="Erklärender Text 2" xfId="29442" hidden="1" xr:uid="{00000000-0005-0000-0000-0000BFA70000}"/>
    <cellStyle name="Erklärender Text 2" xfId="29502" hidden="1" xr:uid="{00000000-0005-0000-0000-0000C0A70000}"/>
    <cellStyle name="Erklärender Text 2" xfId="29530" hidden="1" xr:uid="{00000000-0005-0000-0000-0000C1A70000}"/>
    <cellStyle name="Erklärender Text 2" xfId="29550" hidden="1" xr:uid="{00000000-0005-0000-0000-0000C2A70000}"/>
    <cellStyle name="Erklärender Text 2" xfId="29570" hidden="1" xr:uid="{00000000-0005-0000-0000-0000C3A70000}"/>
    <cellStyle name="Erklärender Text 2" xfId="29590" hidden="1" xr:uid="{00000000-0005-0000-0000-0000C4A70000}"/>
    <cellStyle name="Erklärender Text 2" xfId="29616" hidden="1" xr:uid="{00000000-0005-0000-0000-0000C5A70000}"/>
    <cellStyle name="Erklärender Text 2" xfId="29637" hidden="1" xr:uid="{00000000-0005-0000-0000-0000C6A70000}"/>
    <cellStyle name="Erklärender Text 2" xfId="29657" hidden="1" xr:uid="{00000000-0005-0000-0000-0000C7A70000}"/>
    <cellStyle name="Erklärender Text 2" xfId="29677" hidden="1" xr:uid="{00000000-0005-0000-0000-0000C8A70000}"/>
    <cellStyle name="Erklärender Text 2" xfId="29697" hidden="1" xr:uid="{00000000-0005-0000-0000-0000C9A70000}"/>
    <cellStyle name="Erklärender Text 2" xfId="29711" hidden="1" xr:uid="{00000000-0005-0000-0000-0000CAA70000}"/>
    <cellStyle name="Erklärender Text 2" xfId="29732" hidden="1" xr:uid="{00000000-0005-0000-0000-0000CBA70000}"/>
    <cellStyle name="Erklärender Text 2" xfId="29752" hidden="1" xr:uid="{00000000-0005-0000-0000-0000CCA70000}"/>
    <cellStyle name="Erklärender Text 2" xfId="29772" hidden="1" xr:uid="{00000000-0005-0000-0000-0000CDA70000}"/>
    <cellStyle name="Erklärender Text 2" xfId="29792" hidden="1" xr:uid="{00000000-0005-0000-0000-0000CEA70000}"/>
    <cellStyle name="Erklärender Text 2" xfId="29805" hidden="1" xr:uid="{00000000-0005-0000-0000-0000CFA70000}"/>
    <cellStyle name="Erklärender Text 2" xfId="29825" hidden="1" xr:uid="{00000000-0005-0000-0000-0000D0A70000}"/>
    <cellStyle name="Erklärender Text 2" xfId="29845" hidden="1" xr:uid="{00000000-0005-0000-0000-0000D1A70000}"/>
    <cellStyle name="Erklärender Text 2" xfId="29865" hidden="1" xr:uid="{00000000-0005-0000-0000-0000D2A70000}"/>
    <cellStyle name="Erklärender Text 2" xfId="29885" hidden="1" xr:uid="{00000000-0005-0000-0000-0000D3A70000}"/>
    <cellStyle name="Erklärender Text 2" xfId="29916" hidden="1" xr:uid="{00000000-0005-0000-0000-0000D4A70000}"/>
    <cellStyle name="Erklärender Text 2" xfId="29936" hidden="1" xr:uid="{00000000-0005-0000-0000-0000D5A70000}"/>
    <cellStyle name="Erklärender Text 2" xfId="29956" hidden="1" xr:uid="{00000000-0005-0000-0000-0000D6A70000}"/>
    <cellStyle name="Erklärender Text 2" xfId="29976" hidden="1" xr:uid="{00000000-0005-0000-0000-0000D7A70000}"/>
    <cellStyle name="Erklärender Text 2" xfId="29996" hidden="1" xr:uid="{00000000-0005-0000-0000-0000D8A70000}"/>
    <cellStyle name="Erklärender Text 2" xfId="30022" hidden="1" xr:uid="{00000000-0005-0000-0000-0000D9A70000}"/>
    <cellStyle name="Erklärender Text 2" xfId="30043" hidden="1" xr:uid="{00000000-0005-0000-0000-0000DAA70000}"/>
    <cellStyle name="Erklärender Text 2" xfId="30063" hidden="1" xr:uid="{00000000-0005-0000-0000-0000DBA70000}"/>
    <cellStyle name="Erklärender Text 2" xfId="30083" hidden="1" xr:uid="{00000000-0005-0000-0000-0000DCA70000}"/>
    <cellStyle name="Erklärender Text 2" xfId="30103" hidden="1" xr:uid="{00000000-0005-0000-0000-0000DDA70000}"/>
    <cellStyle name="Erklärender Text 2" xfId="30117" hidden="1" xr:uid="{00000000-0005-0000-0000-0000DEA70000}"/>
    <cellStyle name="Erklärender Text 2" xfId="30138" hidden="1" xr:uid="{00000000-0005-0000-0000-0000DFA70000}"/>
    <cellStyle name="Erklärender Text 2" xfId="30158" hidden="1" xr:uid="{00000000-0005-0000-0000-0000E0A70000}"/>
    <cellStyle name="Erklärender Text 2" xfId="30178" hidden="1" xr:uid="{00000000-0005-0000-0000-0000E1A70000}"/>
    <cellStyle name="Erklärender Text 2" xfId="30198" hidden="1" xr:uid="{00000000-0005-0000-0000-0000E2A70000}"/>
    <cellStyle name="Erklärender Text 2" xfId="30211" hidden="1" xr:uid="{00000000-0005-0000-0000-0000E3A70000}"/>
    <cellStyle name="Erklärender Text 2" xfId="30231" hidden="1" xr:uid="{00000000-0005-0000-0000-0000E4A70000}"/>
    <cellStyle name="Erklärender Text 2" xfId="30251" hidden="1" xr:uid="{00000000-0005-0000-0000-0000E5A70000}"/>
    <cellStyle name="Erklärender Text 2" xfId="30271" hidden="1" xr:uid="{00000000-0005-0000-0000-0000E6A70000}"/>
    <cellStyle name="Erklärender Text 2" xfId="30291" hidden="1" xr:uid="{00000000-0005-0000-0000-0000E7A70000}"/>
    <cellStyle name="Erklärender Text 2" xfId="30311" hidden="1" xr:uid="{00000000-0005-0000-0000-0000E8A70000}"/>
    <cellStyle name="Erklärender Text 2" xfId="30331" hidden="1" xr:uid="{00000000-0005-0000-0000-0000E9A70000}"/>
    <cellStyle name="Erklärender Text 2" xfId="30351" hidden="1" xr:uid="{00000000-0005-0000-0000-0000EAA70000}"/>
    <cellStyle name="Erklärender Text 2" xfId="30371" hidden="1" xr:uid="{00000000-0005-0000-0000-0000EBA70000}"/>
    <cellStyle name="Erklärender Text 2" xfId="30391" hidden="1" xr:uid="{00000000-0005-0000-0000-0000ECA70000}"/>
    <cellStyle name="Erklärender Text 2" xfId="30407" hidden="1" xr:uid="{00000000-0005-0000-0000-0000EDA70000}"/>
    <cellStyle name="Erklärender Text 2" xfId="30409" hidden="1" xr:uid="{00000000-0005-0000-0000-0000EEA70000}"/>
    <cellStyle name="Erklärender Text 2" xfId="30461" hidden="1" xr:uid="{00000000-0005-0000-0000-0000EFA70000}"/>
    <cellStyle name="Erklärender Text 2" xfId="30481" hidden="1" xr:uid="{00000000-0005-0000-0000-0000F0A70000}"/>
    <cellStyle name="Erklärender Text 2" xfId="30501" hidden="1" xr:uid="{00000000-0005-0000-0000-0000F1A70000}"/>
    <cellStyle name="Erklärender Text 2" xfId="30521" hidden="1" xr:uid="{00000000-0005-0000-0000-0000F2A70000}"/>
    <cellStyle name="Erklärender Text 2" xfId="30541" hidden="1" xr:uid="{00000000-0005-0000-0000-0000F3A70000}"/>
    <cellStyle name="Erklärender Text 2" xfId="30557" hidden="1" xr:uid="{00000000-0005-0000-0000-0000F4A70000}"/>
    <cellStyle name="Erklärender Text 2" xfId="30577" hidden="1" xr:uid="{00000000-0005-0000-0000-0000F5A70000}"/>
    <cellStyle name="Erklärender Text 2" xfId="30597" hidden="1" xr:uid="{00000000-0005-0000-0000-0000F6A70000}"/>
    <cellStyle name="Erklärender Text 2" xfId="30617" hidden="1" xr:uid="{00000000-0005-0000-0000-0000F7A70000}"/>
    <cellStyle name="Erklärender Text 2" xfId="30637" hidden="1" xr:uid="{00000000-0005-0000-0000-0000F8A70000}"/>
    <cellStyle name="Erklärender Text 2" xfId="30709" hidden="1" xr:uid="{00000000-0005-0000-0000-0000F9A70000}"/>
    <cellStyle name="Erklärender Text 2" xfId="30729" hidden="1" xr:uid="{00000000-0005-0000-0000-0000FAA70000}"/>
    <cellStyle name="Erklärender Text 2" xfId="30749" hidden="1" xr:uid="{00000000-0005-0000-0000-0000FBA70000}"/>
    <cellStyle name="Erklärender Text 2" xfId="30769" hidden="1" xr:uid="{00000000-0005-0000-0000-0000FCA70000}"/>
    <cellStyle name="Erklärender Text 2" xfId="30795" hidden="1" xr:uid="{00000000-0005-0000-0000-0000FDA70000}"/>
    <cellStyle name="Erklärender Text 2" xfId="30816" hidden="1" xr:uid="{00000000-0005-0000-0000-0000FEA70000}"/>
    <cellStyle name="Erklärender Text 2" xfId="30836" hidden="1" xr:uid="{00000000-0005-0000-0000-0000FFA70000}"/>
    <cellStyle name="Erklärender Text 2" xfId="30856" hidden="1" xr:uid="{00000000-0005-0000-0000-000000A80000}"/>
    <cellStyle name="Erklärender Text 2" xfId="30876" hidden="1" xr:uid="{00000000-0005-0000-0000-000001A80000}"/>
    <cellStyle name="Erklärender Text 2" xfId="30890" hidden="1" xr:uid="{00000000-0005-0000-0000-000002A80000}"/>
    <cellStyle name="Erklärender Text 2" xfId="30911" hidden="1" xr:uid="{00000000-0005-0000-0000-000003A80000}"/>
    <cellStyle name="Erklärender Text 2" xfId="30931" hidden="1" xr:uid="{00000000-0005-0000-0000-000004A80000}"/>
    <cellStyle name="Erklärender Text 2" xfId="30951" hidden="1" xr:uid="{00000000-0005-0000-0000-000005A80000}"/>
    <cellStyle name="Erklärender Text 2" xfId="30971" hidden="1" xr:uid="{00000000-0005-0000-0000-000006A80000}"/>
    <cellStyle name="Erklärender Text 2" xfId="30984" hidden="1" xr:uid="{00000000-0005-0000-0000-000007A80000}"/>
    <cellStyle name="Erklärender Text 2" xfId="31004" hidden="1" xr:uid="{00000000-0005-0000-0000-000008A80000}"/>
    <cellStyle name="Erklärender Text 2" xfId="31024" hidden="1" xr:uid="{00000000-0005-0000-0000-000009A80000}"/>
    <cellStyle name="Erklärender Text 2" xfId="31044" hidden="1" xr:uid="{00000000-0005-0000-0000-00000AA80000}"/>
    <cellStyle name="Erklärender Text 2" xfId="31064" hidden="1" xr:uid="{00000000-0005-0000-0000-00000BA80000}"/>
    <cellStyle name="Erklärender Text 2" xfId="31095" hidden="1" xr:uid="{00000000-0005-0000-0000-00000CA80000}"/>
    <cellStyle name="Erklärender Text 2" xfId="31115" hidden="1" xr:uid="{00000000-0005-0000-0000-00000DA80000}"/>
    <cellStyle name="Erklärender Text 2" xfId="31135" hidden="1" xr:uid="{00000000-0005-0000-0000-00000EA80000}"/>
    <cellStyle name="Erklärender Text 2" xfId="31155" hidden="1" xr:uid="{00000000-0005-0000-0000-00000FA80000}"/>
    <cellStyle name="Erklärender Text 2" xfId="31175" hidden="1" xr:uid="{00000000-0005-0000-0000-000010A80000}"/>
    <cellStyle name="Erklärender Text 2" xfId="31201" hidden="1" xr:uid="{00000000-0005-0000-0000-000011A80000}"/>
    <cellStyle name="Erklärender Text 2" xfId="31222" hidden="1" xr:uid="{00000000-0005-0000-0000-000012A80000}"/>
    <cellStyle name="Erklärender Text 2" xfId="31242" hidden="1" xr:uid="{00000000-0005-0000-0000-000013A80000}"/>
    <cellStyle name="Erklärender Text 2" xfId="31262" hidden="1" xr:uid="{00000000-0005-0000-0000-000014A80000}"/>
    <cellStyle name="Erklärender Text 2" xfId="31282" hidden="1" xr:uid="{00000000-0005-0000-0000-000015A80000}"/>
    <cellStyle name="Erklärender Text 2" xfId="31296" hidden="1" xr:uid="{00000000-0005-0000-0000-000016A80000}"/>
    <cellStyle name="Erklärender Text 2" xfId="31317" hidden="1" xr:uid="{00000000-0005-0000-0000-000017A80000}"/>
    <cellStyle name="Erklärender Text 2" xfId="31337" hidden="1" xr:uid="{00000000-0005-0000-0000-000018A80000}"/>
    <cellStyle name="Erklärender Text 2" xfId="31357" hidden="1" xr:uid="{00000000-0005-0000-0000-000019A80000}"/>
    <cellStyle name="Erklärender Text 2" xfId="31377" hidden="1" xr:uid="{00000000-0005-0000-0000-00001AA80000}"/>
    <cellStyle name="Erklärender Text 2" xfId="31390" hidden="1" xr:uid="{00000000-0005-0000-0000-00001BA80000}"/>
    <cellStyle name="Erklärender Text 2" xfId="31410" hidden="1" xr:uid="{00000000-0005-0000-0000-00001CA80000}"/>
    <cellStyle name="Erklärender Text 2" xfId="31430" hidden="1" xr:uid="{00000000-0005-0000-0000-00001DA80000}"/>
    <cellStyle name="Erklärender Text 2" xfId="31450" hidden="1" xr:uid="{00000000-0005-0000-0000-00001EA80000}"/>
    <cellStyle name="Erklärender Text 2" xfId="31470" hidden="1" xr:uid="{00000000-0005-0000-0000-00001FA80000}"/>
    <cellStyle name="Erklärender Text 2" xfId="31490" hidden="1" xr:uid="{00000000-0005-0000-0000-000020A80000}"/>
    <cellStyle name="Erklärender Text 2" xfId="31510" hidden="1" xr:uid="{00000000-0005-0000-0000-000021A80000}"/>
    <cellStyle name="Erklärender Text 2" xfId="31530" hidden="1" xr:uid="{00000000-0005-0000-0000-000022A80000}"/>
    <cellStyle name="Erklärender Text 2" xfId="31550" hidden="1" xr:uid="{00000000-0005-0000-0000-000023A80000}"/>
    <cellStyle name="Erklärender Text 2" xfId="31570" hidden="1" xr:uid="{00000000-0005-0000-0000-000024A80000}"/>
    <cellStyle name="Erklärender Text 2" xfId="31586" hidden="1" xr:uid="{00000000-0005-0000-0000-000025A80000}"/>
    <cellStyle name="Erklärender Text 2" xfId="31589" hidden="1" xr:uid="{00000000-0005-0000-0000-000026A80000}"/>
    <cellStyle name="Erklärender Text 2" xfId="31642" hidden="1" xr:uid="{00000000-0005-0000-0000-000027A80000}"/>
    <cellStyle name="Erklärender Text 2" xfId="31662" hidden="1" xr:uid="{00000000-0005-0000-0000-000028A80000}"/>
    <cellStyle name="Erklärender Text 2" xfId="31682" hidden="1" xr:uid="{00000000-0005-0000-0000-000029A80000}"/>
    <cellStyle name="Erklärender Text 2" xfId="31702" hidden="1" xr:uid="{00000000-0005-0000-0000-00002AA80000}"/>
    <cellStyle name="Erklärender Text 2" xfId="31722" hidden="1" xr:uid="{00000000-0005-0000-0000-00002BA80000}"/>
    <cellStyle name="Erklärender Text 2" xfId="31738" hidden="1" xr:uid="{00000000-0005-0000-0000-00002CA80000}"/>
    <cellStyle name="Erklärender Text 2" xfId="31758" hidden="1" xr:uid="{00000000-0005-0000-0000-00002DA80000}"/>
    <cellStyle name="Erklärender Text 2" xfId="31778" hidden="1" xr:uid="{00000000-0005-0000-0000-00002EA80000}"/>
    <cellStyle name="Erklärender Text 2" xfId="31798" hidden="1" xr:uid="{00000000-0005-0000-0000-00002FA80000}"/>
    <cellStyle name="Erklärender Text 2" xfId="31818" hidden="1" xr:uid="{00000000-0005-0000-0000-000030A80000}"/>
    <cellStyle name="Erklärender Text 2" xfId="31835" hidden="1" xr:uid="{00000000-0005-0000-0000-000031A80000}"/>
    <cellStyle name="Erklärender Text 2" xfId="31895" hidden="1" xr:uid="{00000000-0005-0000-0000-000032A80000}"/>
    <cellStyle name="Erklärender Text 2" xfId="31923" hidden="1" xr:uid="{00000000-0005-0000-0000-000033A80000}"/>
    <cellStyle name="Erklärender Text 2" xfId="31943" hidden="1" xr:uid="{00000000-0005-0000-0000-000034A80000}"/>
    <cellStyle name="Erklärender Text 2" xfId="31963" hidden="1" xr:uid="{00000000-0005-0000-0000-000035A80000}"/>
    <cellStyle name="Erklärender Text 2" xfId="31983" hidden="1" xr:uid="{00000000-0005-0000-0000-000036A80000}"/>
    <cellStyle name="Erklärender Text 2" xfId="32008" hidden="1" xr:uid="{00000000-0005-0000-0000-000037A80000}"/>
    <cellStyle name="Erklärender Text 2" xfId="32029" hidden="1" xr:uid="{00000000-0005-0000-0000-000038A80000}"/>
    <cellStyle name="Erklärender Text 2" xfId="32049" hidden="1" xr:uid="{00000000-0005-0000-0000-000039A80000}"/>
    <cellStyle name="Erklärender Text 2" xfId="32069" hidden="1" xr:uid="{00000000-0005-0000-0000-00003AA80000}"/>
    <cellStyle name="Erklärender Text 2" xfId="32089" hidden="1" xr:uid="{00000000-0005-0000-0000-00003BA80000}"/>
    <cellStyle name="Erklärender Text 2" xfId="32103" hidden="1" xr:uid="{00000000-0005-0000-0000-00003CA80000}"/>
    <cellStyle name="Erklärender Text 2" xfId="32124" hidden="1" xr:uid="{00000000-0005-0000-0000-00003DA80000}"/>
    <cellStyle name="Erklärender Text 2" xfId="32144" hidden="1" xr:uid="{00000000-0005-0000-0000-00003EA80000}"/>
    <cellStyle name="Erklärender Text 2" xfId="32164" hidden="1" xr:uid="{00000000-0005-0000-0000-00003FA80000}"/>
    <cellStyle name="Erklärender Text 2" xfId="32184" hidden="1" xr:uid="{00000000-0005-0000-0000-000040A80000}"/>
    <cellStyle name="Erklärender Text 2" xfId="32197" hidden="1" xr:uid="{00000000-0005-0000-0000-000041A80000}"/>
    <cellStyle name="Erklärender Text 2" xfId="32217" hidden="1" xr:uid="{00000000-0005-0000-0000-000042A80000}"/>
    <cellStyle name="Erklärender Text 2" xfId="32237" hidden="1" xr:uid="{00000000-0005-0000-0000-000043A80000}"/>
    <cellStyle name="Erklärender Text 2" xfId="32257" hidden="1" xr:uid="{00000000-0005-0000-0000-000044A80000}"/>
    <cellStyle name="Erklärender Text 2" xfId="32277" hidden="1" xr:uid="{00000000-0005-0000-0000-000045A80000}"/>
    <cellStyle name="Erklärender Text 2" xfId="32307" hidden="1" xr:uid="{00000000-0005-0000-0000-000046A80000}"/>
    <cellStyle name="Erklärender Text 2" xfId="32327" hidden="1" xr:uid="{00000000-0005-0000-0000-000047A80000}"/>
    <cellStyle name="Erklärender Text 2" xfId="32347" hidden="1" xr:uid="{00000000-0005-0000-0000-000048A80000}"/>
    <cellStyle name="Erklärender Text 2" xfId="32367" hidden="1" xr:uid="{00000000-0005-0000-0000-000049A80000}"/>
    <cellStyle name="Erklärender Text 2" xfId="32387" hidden="1" xr:uid="{00000000-0005-0000-0000-00004AA80000}"/>
    <cellStyle name="Erklärender Text 2" xfId="32412" hidden="1" xr:uid="{00000000-0005-0000-0000-00004BA80000}"/>
    <cellStyle name="Erklärender Text 2" xfId="32433" hidden="1" xr:uid="{00000000-0005-0000-0000-00004CA80000}"/>
    <cellStyle name="Erklärender Text 2" xfId="32453" hidden="1" xr:uid="{00000000-0005-0000-0000-00004DA80000}"/>
    <cellStyle name="Erklärender Text 2" xfId="32473" hidden="1" xr:uid="{00000000-0005-0000-0000-00004EA80000}"/>
    <cellStyle name="Erklärender Text 2" xfId="32493" hidden="1" xr:uid="{00000000-0005-0000-0000-00004FA80000}"/>
    <cellStyle name="Erklärender Text 2" xfId="32507" hidden="1" xr:uid="{00000000-0005-0000-0000-000050A80000}"/>
    <cellStyle name="Erklärender Text 2" xfId="32528" hidden="1" xr:uid="{00000000-0005-0000-0000-000051A80000}"/>
    <cellStyle name="Erklärender Text 2" xfId="32548" hidden="1" xr:uid="{00000000-0005-0000-0000-000052A80000}"/>
    <cellStyle name="Erklärender Text 2" xfId="32568" hidden="1" xr:uid="{00000000-0005-0000-0000-000053A80000}"/>
    <cellStyle name="Erklärender Text 2" xfId="32588" hidden="1" xr:uid="{00000000-0005-0000-0000-000054A80000}"/>
    <cellStyle name="Erklärender Text 2" xfId="32601" hidden="1" xr:uid="{00000000-0005-0000-0000-000055A80000}"/>
    <cellStyle name="Erklärender Text 2" xfId="32621" hidden="1" xr:uid="{00000000-0005-0000-0000-000056A80000}"/>
    <cellStyle name="Erklärender Text 2" xfId="32641" hidden="1" xr:uid="{00000000-0005-0000-0000-000057A80000}"/>
    <cellStyle name="Erklärender Text 2" xfId="32661" hidden="1" xr:uid="{00000000-0005-0000-0000-000058A80000}"/>
    <cellStyle name="Erklärender Text 2" xfId="32681" hidden="1" xr:uid="{00000000-0005-0000-0000-000059A80000}"/>
    <cellStyle name="Erklärender Text 2" xfId="32701" hidden="1" xr:uid="{00000000-0005-0000-0000-00005AA80000}"/>
    <cellStyle name="Erklärender Text 2" xfId="32721" hidden="1" xr:uid="{00000000-0005-0000-0000-00005BA80000}"/>
    <cellStyle name="Erklärender Text 2" xfId="32741" hidden="1" xr:uid="{00000000-0005-0000-0000-00005CA80000}"/>
    <cellStyle name="Erklärender Text 2" xfId="32761" hidden="1" xr:uid="{00000000-0005-0000-0000-00005DA80000}"/>
    <cellStyle name="Erklärender Text 2" xfId="32781" hidden="1" xr:uid="{00000000-0005-0000-0000-00005EA80000}"/>
    <cellStyle name="Erklärender Text 2" xfId="32797" hidden="1" xr:uid="{00000000-0005-0000-0000-00005FA80000}"/>
    <cellStyle name="Erklärender Text 2" xfId="32799" hidden="1" xr:uid="{00000000-0005-0000-0000-000060A80000}"/>
    <cellStyle name="Erklärender Text 2" xfId="32851" hidden="1" xr:uid="{00000000-0005-0000-0000-000061A80000}"/>
    <cellStyle name="Erklärender Text 2" xfId="32871" hidden="1" xr:uid="{00000000-0005-0000-0000-000062A80000}"/>
    <cellStyle name="Erklärender Text 2" xfId="32891" hidden="1" xr:uid="{00000000-0005-0000-0000-000063A80000}"/>
    <cellStyle name="Erklärender Text 2" xfId="32911" hidden="1" xr:uid="{00000000-0005-0000-0000-000064A80000}"/>
    <cellStyle name="Erklärender Text 2" xfId="32931" hidden="1" xr:uid="{00000000-0005-0000-0000-000065A80000}"/>
    <cellStyle name="Erklärender Text 2" xfId="32946" hidden="1" xr:uid="{00000000-0005-0000-0000-000066A80000}"/>
    <cellStyle name="Erklärender Text 2" xfId="32966" hidden="1" xr:uid="{00000000-0005-0000-0000-000067A80000}"/>
    <cellStyle name="Erklärender Text 2" xfId="32986" hidden="1" xr:uid="{00000000-0005-0000-0000-000068A80000}"/>
    <cellStyle name="Erklärender Text 2" xfId="33006" hidden="1" xr:uid="{00000000-0005-0000-0000-000069A80000}"/>
    <cellStyle name="Erklärender Text 2" xfId="33026" hidden="1" xr:uid="{00000000-0005-0000-0000-00006AA80000}"/>
    <cellStyle name="Erklärender Text 2" xfId="28218" hidden="1" xr:uid="{00000000-0005-0000-0000-00006BA80000}"/>
    <cellStyle name="Erklärender Text 2" xfId="28231" hidden="1" xr:uid="{00000000-0005-0000-0000-00006CA80000}"/>
    <cellStyle name="Erklärender Text 2" xfId="28245" hidden="1" xr:uid="{00000000-0005-0000-0000-00006DA80000}"/>
    <cellStyle name="Erklärender Text 2" xfId="33063" hidden="1" xr:uid="{00000000-0005-0000-0000-00006EA80000}"/>
    <cellStyle name="Erklärender Text 2" xfId="33089" hidden="1" xr:uid="{00000000-0005-0000-0000-00006FA80000}"/>
    <cellStyle name="Erklärender Text 2" xfId="33110" hidden="1" xr:uid="{00000000-0005-0000-0000-000070A80000}"/>
    <cellStyle name="Erklärender Text 2" xfId="33130" hidden="1" xr:uid="{00000000-0005-0000-0000-000071A80000}"/>
    <cellStyle name="Erklärender Text 2" xfId="33150" hidden="1" xr:uid="{00000000-0005-0000-0000-000072A80000}"/>
    <cellStyle name="Erklärender Text 2" xfId="33170" hidden="1" xr:uid="{00000000-0005-0000-0000-000073A80000}"/>
    <cellStyle name="Erklärender Text 2" xfId="33184" hidden="1" xr:uid="{00000000-0005-0000-0000-000074A80000}"/>
    <cellStyle name="Erklärender Text 2" xfId="33205" hidden="1" xr:uid="{00000000-0005-0000-0000-000075A80000}"/>
    <cellStyle name="Erklärender Text 2" xfId="33225" hidden="1" xr:uid="{00000000-0005-0000-0000-000076A80000}"/>
    <cellStyle name="Erklärender Text 2" xfId="33245" hidden="1" xr:uid="{00000000-0005-0000-0000-000077A80000}"/>
    <cellStyle name="Erklärender Text 2" xfId="33265" hidden="1" xr:uid="{00000000-0005-0000-0000-000078A80000}"/>
    <cellStyle name="Erklärender Text 2" xfId="33278" hidden="1" xr:uid="{00000000-0005-0000-0000-000079A80000}"/>
    <cellStyle name="Erklärender Text 2" xfId="33298" hidden="1" xr:uid="{00000000-0005-0000-0000-00007AA80000}"/>
    <cellStyle name="Erklärender Text 2" xfId="33318" hidden="1" xr:uid="{00000000-0005-0000-0000-00007BA80000}"/>
    <cellStyle name="Erklärender Text 2" xfId="33338" hidden="1" xr:uid="{00000000-0005-0000-0000-00007CA80000}"/>
    <cellStyle name="Erklärender Text 2" xfId="33358" hidden="1" xr:uid="{00000000-0005-0000-0000-00007DA80000}"/>
    <cellStyle name="Erklärender Text 2" xfId="33388" hidden="1" xr:uid="{00000000-0005-0000-0000-00007EA80000}"/>
    <cellStyle name="Erklärender Text 2" xfId="33408" hidden="1" xr:uid="{00000000-0005-0000-0000-00007FA80000}"/>
    <cellStyle name="Erklärender Text 2" xfId="33428" hidden="1" xr:uid="{00000000-0005-0000-0000-000080A80000}"/>
    <cellStyle name="Erklärender Text 2" xfId="33448" hidden="1" xr:uid="{00000000-0005-0000-0000-000081A80000}"/>
    <cellStyle name="Erklärender Text 2" xfId="33468" hidden="1" xr:uid="{00000000-0005-0000-0000-000082A80000}"/>
    <cellStyle name="Erklärender Text 2" xfId="33493" hidden="1" xr:uid="{00000000-0005-0000-0000-000083A80000}"/>
    <cellStyle name="Erklärender Text 2" xfId="33514" hidden="1" xr:uid="{00000000-0005-0000-0000-000084A80000}"/>
    <cellStyle name="Erklärender Text 2" xfId="33534" hidden="1" xr:uid="{00000000-0005-0000-0000-000085A80000}"/>
    <cellStyle name="Erklärender Text 2" xfId="33554" hidden="1" xr:uid="{00000000-0005-0000-0000-000086A80000}"/>
    <cellStyle name="Erklärender Text 2" xfId="33574" hidden="1" xr:uid="{00000000-0005-0000-0000-000087A80000}"/>
    <cellStyle name="Erklärender Text 2" xfId="33588" hidden="1" xr:uid="{00000000-0005-0000-0000-000088A80000}"/>
    <cellStyle name="Erklärender Text 2" xfId="33609" hidden="1" xr:uid="{00000000-0005-0000-0000-000089A80000}"/>
    <cellStyle name="Erklärender Text 2" xfId="33629" hidden="1" xr:uid="{00000000-0005-0000-0000-00008AA80000}"/>
    <cellStyle name="Erklärender Text 2" xfId="33649" hidden="1" xr:uid="{00000000-0005-0000-0000-00008BA80000}"/>
    <cellStyle name="Erklärender Text 2" xfId="33669" hidden="1" xr:uid="{00000000-0005-0000-0000-00008CA80000}"/>
    <cellStyle name="Erklärender Text 2" xfId="33682" hidden="1" xr:uid="{00000000-0005-0000-0000-00008DA80000}"/>
    <cellStyle name="Erklärender Text 2" xfId="33702" hidden="1" xr:uid="{00000000-0005-0000-0000-00008EA80000}"/>
    <cellStyle name="Erklärender Text 2" xfId="33722" hidden="1" xr:uid="{00000000-0005-0000-0000-00008FA80000}"/>
    <cellStyle name="Erklärender Text 2" xfId="33742" hidden="1" xr:uid="{00000000-0005-0000-0000-000090A80000}"/>
    <cellStyle name="Erklärender Text 2" xfId="33762" hidden="1" xr:uid="{00000000-0005-0000-0000-000091A80000}"/>
    <cellStyle name="Erklärender Text 2" xfId="33782" hidden="1" xr:uid="{00000000-0005-0000-0000-000092A80000}"/>
    <cellStyle name="Erklärender Text 2" xfId="33802" hidden="1" xr:uid="{00000000-0005-0000-0000-000093A80000}"/>
    <cellStyle name="Erklärender Text 2" xfId="33822" hidden="1" xr:uid="{00000000-0005-0000-0000-000094A80000}"/>
    <cellStyle name="Erklärender Text 2" xfId="33842" hidden="1" xr:uid="{00000000-0005-0000-0000-000095A80000}"/>
    <cellStyle name="Erklärender Text 2" xfId="33862" hidden="1" xr:uid="{00000000-0005-0000-0000-000096A80000}"/>
    <cellStyle name="Erklärender Text 2" xfId="33877" hidden="1" xr:uid="{00000000-0005-0000-0000-000097A80000}"/>
    <cellStyle name="Erklärender Text 2" xfId="33880" hidden="1" xr:uid="{00000000-0005-0000-0000-000098A80000}"/>
    <cellStyle name="Erklärender Text 2" xfId="33932" hidden="1" xr:uid="{00000000-0005-0000-0000-000099A80000}"/>
    <cellStyle name="Erklärender Text 2" xfId="33952" hidden="1" xr:uid="{00000000-0005-0000-0000-00009AA80000}"/>
    <cellStyle name="Erklärender Text 2" xfId="33972" hidden="1" xr:uid="{00000000-0005-0000-0000-00009BA80000}"/>
    <cellStyle name="Erklärender Text 2" xfId="33992" hidden="1" xr:uid="{00000000-0005-0000-0000-00009CA80000}"/>
    <cellStyle name="Erklärender Text 2" xfId="34012" hidden="1" xr:uid="{00000000-0005-0000-0000-00009DA80000}"/>
    <cellStyle name="Erklärender Text 2" xfId="34026" hidden="1" xr:uid="{00000000-0005-0000-0000-00009EA80000}"/>
    <cellStyle name="Erklärender Text 2" xfId="34046" hidden="1" xr:uid="{00000000-0005-0000-0000-00009FA80000}"/>
    <cellStyle name="Erklärender Text 2" xfId="34066" hidden="1" xr:uid="{00000000-0005-0000-0000-0000A0A80000}"/>
    <cellStyle name="Erklärender Text 2" xfId="34086" hidden="1" xr:uid="{00000000-0005-0000-0000-0000A1A80000}"/>
    <cellStyle name="Erklärender Text 2" xfId="34106" hidden="1" xr:uid="{00000000-0005-0000-0000-0000A2A80000}"/>
    <cellStyle name="Erklärender Text 2" xfId="34123" hidden="1" xr:uid="{00000000-0005-0000-0000-0000A3A80000}"/>
    <cellStyle name="Erklärender Text 2" xfId="34182" hidden="1" xr:uid="{00000000-0005-0000-0000-0000A4A80000}"/>
    <cellStyle name="Erklärender Text 2" xfId="34210" hidden="1" xr:uid="{00000000-0005-0000-0000-0000A5A80000}"/>
    <cellStyle name="Erklärender Text 2" xfId="34230" hidden="1" xr:uid="{00000000-0005-0000-0000-0000A6A80000}"/>
    <cellStyle name="Erklärender Text 2" xfId="34250" hidden="1" xr:uid="{00000000-0005-0000-0000-0000A7A80000}"/>
    <cellStyle name="Erklärender Text 2" xfId="34270" hidden="1" xr:uid="{00000000-0005-0000-0000-0000A8A80000}"/>
    <cellStyle name="Erklärender Text 2" xfId="34296" hidden="1" xr:uid="{00000000-0005-0000-0000-0000A9A80000}"/>
    <cellStyle name="Erklärender Text 2" xfId="34317" hidden="1" xr:uid="{00000000-0005-0000-0000-0000AAA80000}"/>
    <cellStyle name="Erklärender Text 2" xfId="34337" hidden="1" xr:uid="{00000000-0005-0000-0000-0000ABA80000}"/>
    <cellStyle name="Erklärender Text 2" xfId="34357" hidden="1" xr:uid="{00000000-0005-0000-0000-0000ACA80000}"/>
    <cellStyle name="Erklärender Text 2" xfId="34377" hidden="1" xr:uid="{00000000-0005-0000-0000-0000ADA80000}"/>
    <cellStyle name="Erklärender Text 2" xfId="34391" hidden="1" xr:uid="{00000000-0005-0000-0000-0000AEA80000}"/>
    <cellStyle name="Erklärender Text 2" xfId="34412" hidden="1" xr:uid="{00000000-0005-0000-0000-0000AFA80000}"/>
    <cellStyle name="Erklärender Text 2" xfId="34432" hidden="1" xr:uid="{00000000-0005-0000-0000-0000B0A80000}"/>
    <cellStyle name="Erklärender Text 2" xfId="34452" hidden="1" xr:uid="{00000000-0005-0000-0000-0000B1A80000}"/>
    <cellStyle name="Erklärender Text 2" xfId="34472" hidden="1" xr:uid="{00000000-0005-0000-0000-0000B2A80000}"/>
    <cellStyle name="Erklärender Text 2" xfId="34485" hidden="1" xr:uid="{00000000-0005-0000-0000-0000B3A80000}"/>
    <cellStyle name="Erklärender Text 2" xfId="34505" hidden="1" xr:uid="{00000000-0005-0000-0000-0000B4A80000}"/>
    <cellStyle name="Erklärender Text 2" xfId="34525" hidden="1" xr:uid="{00000000-0005-0000-0000-0000B5A80000}"/>
    <cellStyle name="Erklärender Text 2" xfId="34545" hidden="1" xr:uid="{00000000-0005-0000-0000-0000B6A80000}"/>
    <cellStyle name="Erklärender Text 2" xfId="34565" hidden="1" xr:uid="{00000000-0005-0000-0000-0000B7A80000}"/>
    <cellStyle name="Erklärender Text 2" xfId="34595" hidden="1" xr:uid="{00000000-0005-0000-0000-0000B8A80000}"/>
    <cellStyle name="Erklärender Text 2" xfId="34615" hidden="1" xr:uid="{00000000-0005-0000-0000-0000B9A80000}"/>
    <cellStyle name="Erklärender Text 2" xfId="34635" hidden="1" xr:uid="{00000000-0005-0000-0000-0000BAA80000}"/>
    <cellStyle name="Erklärender Text 2" xfId="34655" hidden="1" xr:uid="{00000000-0005-0000-0000-0000BBA80000}"/>
    <cellStyle name="Erklärender Text 2" xfId="34675" hidden="1" xr:uid="{00000000-0005-0000-0000-0000BCA80000}"/>
    <cellStyle name="Erklärender Text 2" xfId="34700" hidden="1" xr:uid="{00000000-0005-0000-0000-0000BDA80000}"/>
    <cellStyle name="Erklärender Text 2" xfId="34721" hidden="1" xr:uid="{00000000-0005-0000-0000-0000BEA80000}"/>
    <cellStyle name="Erklärender Text 2" xfId="34741" hidden="1" xr:uid="{00000000-0005-0000-0000-0000BFA80000}"/>
    <cellStyle name="Erklärender Text 2" xfId="34761" hidden="1" xr:uid="{00000000-0005-0000-0000-0000C0A80000}"/>
    <cellStyle name="Erklärender Text 2" xfId="34781" hidden="1" xr:uid="{00000000-0005-0000-0000-0000C1A80000}"/>
    <cellStyle name="Erklärender Text 2" xfId="34795" hidden="1" xr:uid="{00000000-0005-0000-0000-0000C2A80000}"/>
    <cellStyle name="Erklärender Text 2" xfId="34816" hidden="1" xr:uid="{00000000-0005-0000-0000-0000C3A80000}"/>
    <cellStyle name="Erklärender Text 2" xfId="34836" hidden="1" xr:uid="{00000000-0005-0000-0000-0000C4A80000}"/>
    <cellStyle name="Erklärender Text 2" xfId="34856" hidden="1" xr:uid="{00000000-0005-0000-0000-0000C5A80000}"/>
    <cellStyle name="Erklärender Text 2" xfId="34876" hidden="1" xr:uid="{00000000-0005-0000-0000-0000C6A80000}"/>
    <cellStyle name="Erklärender Text 2" xfId="34889" hidden="1" xr:uid="{00000000-0005-0000-0000-0000C7A80000}"/>
    <cellStyle name="Erklärender Text 2" xfId="34909" hidden="1" xr:uid="{00000000-0005-0000-0000-0000C8A80000}"/>
    <cellStyle name="Erklärender Text 2" xfId="34929" hidden="1" xr:uid="{00000000-0005-0000-0000-0000C9A80000}"/>
    <cellStyle name="Erklärender Text 2" xfId="34949" hidden="1" xr:uid="{00000000-0005-0000-0000-0000CAA80000}"/>
    <cellStyle name="Erklärender Text 2" xfId="34969" hidden="1" xr:uid="{00000000-0005-0000-0000-0000CBA80000}"/>
    <cellStyle name="Erklärender Text 2" xfId="34989" hidden="1" xr:uid="{00000000-0005-0000-0000-0000CCA80000}"/>
    <cellStyle name="Erklärender Text 2" xfId="35009" hidden="1" xr:uid="{00000000-0005-0000-0000-0000CDA80000}"/>
    <cellStyle name="Erklärender Text 2" xfId="35029" hidden="1" xr:uid="{00000000-0005-0000-0000-0000CEA80000}"/>
    <cellStyle name="Erklärender Text 2" xfId="35049" hidden="1" xr:uid="{00000000-0005-0000-0000-0000CFA80000}"/>
    <cellStyle name="Erklärender Text 2" xfId="35069" hidden="1" xr:uid="{00000000-0005-0000-0000-0000D0A80000}"/>
    <cellStyle name="Erklärender Text 2" xfId="35084" hidden="1" xr:uid="{00000000-0005-0000-0000-0000D1A80000}"/>
    <cellStyle name="Erklärender Text 2" xfId="35086" hidden="1" xr:uid="{00000000-0005-0000-0000-0000D2A80000}"/>
    <cellStyle name="Erklärender Text 2" xfId="35137" hidden="1" xr:uid="{00000000-0005-0000-0000-0000D3A80000}"/>
    <cellStyle name="Erklärender Text 2" xfId="35157" hidden="1" xr:uid="{00000000-0005-0000-0000-0000D4A80000}"/>
    <cellStyle name="Erklärender Text 2" xfId="35177" hidden="1" xr:uid="{00000000-0005-0000-0000-0000D5A80000}"/>
    <cellStyle name="Erklärender Text 2" xfId="35197" hidden="1" xr:uid="{00000000-0005-0000-0000-0000D6A80000}"/>
    <cellStyle name="Erklärender Text 2" xfId="35217" hidden="1" xr:uid="{00000000-0005-0000-0000-0000D7A80000}"/>
    <cellStyle name="Erklärender Text 2" xfId="35232" hidden="1" xr:uid="{00000000-0005-0000-0000-0000D8A80000}"/>
    <cellStyle name="Erklärender Text 2" xfId="35252" hidden="1" xr:uid="{00000000-0005-0000-0000-0000D9A80000}"/>
    <cellStyle name="Erklärender Text 2" xfId="35272" hidden="1" xr:uid="{00000000-0005-0000-0000-0000DAA80000}"/>
    <cellStyle name="Erklärender Text 2" xfId="35292" hidden="1" xr:uid="{00000000-0005-0000-0000-0000DBA80000}"/>
    <cellStyle name="Erklärender Text 2" xfId="35312" hidden="1" xr:uid="{00000000-0005-0000-0000-0000DCA80000}"/>
    <cellStyle name="Erklärender Text 2" xfId="31887" hidden="1" xr:uid="{00000000-0005-0000-0000-0000DDA80000}"/>
    <cellStyle name="Erklärender Text 2" xfId="31600" hidden="1" xr:uid="{00000000-0005-0000-0000-0000DEA80000}"/>
    <cellStyle name="Erklärender Text 2" xfId="28204" hidden="1" xr:uid="{00000000-0005-0000-0000-0000DFA80000}"/>
    <cellStyle name="Erklärender Text 2" xfId="35351" hidden="1" xr:uid="{00000000-0005-0000-0000-0000E0A80000}"/>
    <cellStyle name="Erklärender Text 2" xfId="35376" hidden="1" xr:uid="{00000000-0005-0000-0000-0000E1A80000}"/>
    <cellStyle name="Erklärender Text 2" xfId="35397" hidden="1" xr:uid="{00000000-0005-0000-0000-0000E2A80000}"/>
    <cellStyle name="Erklärender Text 2" xfId="35417" hidden="1" xr:uid="{00000000-0005-0000-0000-0000E3A80000}"/>
    <cellStyle name="Erklärender Text 2" xfId="35437" hidden="1" xr:uid="{00000000-0005-0000-0000-0000E4A80000}"/>
    <cellStyle name="Erklärender Text 2" xfId="35457" hidden="1" xr:uid="{00000000-0005-0000-0000-0000E5A80000}"/>
    <cellStyle name="Erklärender Text 2" xfId="35471" hidden="1" xr:uid="{00000000-0005-0000-0000-0000E6A80000}"/>
    <cellStyle name="Erklärender Text 2" xfId="35492" hidden="1" xr:uid="{00000000-0005-0000-0000-0000E7A80000}"/>
    <cellStyle name="Erklärender Text 2" xfId="35512" hidden="1" xr:uid="{00000000-0005-0000-0000-0000E8A80000}"/>
    <cellStyle name="Erklärender Text 2" xfId="35532" hidden="1" xr:uid="{00000000-0005-0000-0000-0000E9A80000}"/>
    <cellStyle name="Erklärender Text 2" xfId="35552" hidden="1" xr:uid="{00000000-0005-0000-0000-0000EAA80000}"/>
    <cellStyle name="Erklärender Text 2" xfId="35565" hidden="1" xr:uid="{00000000-0005-0000-0000-0000EBA80000}"/>
    <cellStyle name="Erklärender Text 2" xfId="35585" hidden="1" xr:uid="{00000000-0005-0000-0000-0000ECA80000}"/>
    <cellStyle name="Erklärender Text 2" xfId="35605" hidden="1" xr:uid="{00000000-0005-0000-0000-0000EDA80000}"/>
    <cellStyle name="Erklärender Text 2" xfId="35625" hidden="1" xr:uid="{00000000-0005-0000-0000-0000EEA80000}"/>
    <cellStyle name="Erklärender Text 2" xfId="35645" hidden="1" xr:uid="{00000000-0005-0000-0000-0000EFA80000}"/>
    <cellStyle name="Erklärender Text 2" xfId="35674" hidden="1" xr:uid="{00000000-0005-0000-0000-0000F0A80000}"/>
    <cellStyle name="Erklärender Text 2" xfId="35694" hidden="1" xr:uid="{00000000-0005-0000-0000-0000F1A80000}"/>
    <cellStyle name="Erklärender Text 2" xfId="35714" hidden="1" xr:uid="{00000000-0005-0000-0000-0000F2A80000}"/>
    <cellStyle name="Erklärender Text 2" xfId="35734" hidden="1" xr:uid="{00000000-0005-0000-0000-0000F3A80000}"/>
    <cellStyle name="Erklärender Text 2" xfId="35754" hidden="1" xr:uid="{00000000-0005-0000-0000-0000F4A80000}"/>
    <cellStyle name="Erklärender Text 2" xfId="35778" hidden="1" xr:uid="{00000000-0005-0000-0000-0000F5A80000}"/>
    <cellStyle name="Erklärender Text 2" xfId="35799" hidden="1" xr:uid="{00000000-0005-0000-0000-0000F6A80000}"/>
    <cellStyle name="Erklärender Text 2" xfId="35819" hidden="1" xr:uid="{00000000-0005-0000-0000-0000F7A80000}"/>
    <cellStyle name="Erklärender Text 2" xfId="35839" hidden="1" xr:uid="{00000000-0005-0000-0000-0000F8A80000}"/>
    <cellStyle name="Erklärender Text 2" xfId="35859" hidden="1" xr:uid="{00000000-0005-0000-0000-0000F9A80000}"/>
    <cellStyle name="Erklärender Text 2" xfId="35873" hidden="1" xr:uid="{00000000-0005-0000-0000-0000FAA80000}"/>
    <cellStyle name="Erklärender Text 2" xfId="35894" hidden="1" xr:uid="{00000000-0005-0000-0000-0000FBA80000}"/>
    <cellStyle name="Erklärender Text 2" xfId="35914" hidden="1" xr:uid="{00000000-0005-0000-0000-0000FCA80000}"/>
    <cellStyle name="Erklärender Text 2" xfId="35934" hidden="1" xr:uid="{00000000-0005-0000-0000-0000FDA80000}"/>
    <cellStyle name="Erklärender Text 2" xfId="35954" hidden="1" xr:uid="{00000000-0005-0000-0000-0000FEA80000}"/>
    <cellStyle name="Erklärender Text 2" xfId="35967" hidden="1" xr:uid="{00000000-0005-0000-0000-0000FFA80000}"/>
    <cellStyle name="Erklärender Text 2" xfId="35987" hidden="1" xr:uid="{00000000-0005-0000-0000-000000A90000}"/>
    <cellStyle name="Erklärender Text 2" xfId="36007" hidden="1" xr:uid="{00000000-0005-0000-0000-000001A90000}"/>
    <cellStyle name="Erklärender Text 2" xfId="36027" hidden="1" xr:uid="{00000000-0005-0000-0000-000002A90000}"/>
    <cellStyle name="Erklärender Text 2" xfId="36047" hidden="1" xr:uid="{00000000-0005-0000-0000-000003A90000}"/>
    <cellStyle name="Erklärender Text 2" xfId="36067" hidden="1" xr:uid="{00000000-0005-0000-0000-000004A90000}"/>
    <cellStyle name="Erklärender Text 2" xfId="36087" hidden="1" xr:uid="{00000000-0005-0000-0000-000005A90000}"/>
    <cellStyle name="Erklärender Text 2" xfId="36107" hidden="1" xr:uid="{00000000-0005-0000-0000-000006A90000}"/>
    <cellStyle name="Erklärender Text 2" xfId="36127" hidden="1" xr:uid="{00000000-0005-0000-0000-000007A90000}"/>
    <cellStyle name="Erklärender Text 2" xfId="36147" hidden="1" xr:uid="{00000000-0005-0000-0000-000008A90000}"/>
    <cellStyle name="Erklärender Text 2" xfId="36162" hidden="1" xr:uid="{00000000-0005-0000-0000-000009A90000}"/>
    <cellStyle name="Erklärender Text 2" xfId="36165" hidden="1" xr:uid="{00000000-0005-0000-0000-00000AA90000}"/>
    <cellStyle name="Erklärender Text 2" xfId="36216" hidden="1" xr:uid="{00000000-0005-0000-0000-00000BA90000}"/>
    <cellStyle name="Erklärender Text 2" xfId="36236" hidden="1" xr:uid="{00000000-0005-0000-0000-00000CA90000}"/>
    <cellStyle name="Erklärender Text 2" xfId="36256" hidden="1" xr:uid="{00000000-0005-0000-0000-00000DA90000}"/>
    <cellStyle name="Erklärender Text 2" xfId="36276" hidden="1" xr:uid="{00000000-0005-0000-0000-00000EA90000}"/>
    <cellStyle name="Erklärender Text 2" xfId="36296" hidden="1" xr:uid="{00000000-0005-0000-0000-00000FA90000}"/>
    <cellStyle name="Erklärender Text 2" xfId="36311" hidden="1" xr:uid="{00000000-0005-0000-0000-000010A90000}"/>
    <cellStyle name="Erklärender Text 2" xfId="36331" hidden="1" xr:uid="{00000000-0005-0000-0000-000011A90000}"/>
    <cellStyle name="Erklärender Text 2" xfId="36351" hidden="1" xr:uid="{00000000-0005-0000-0000-000012A90000}"/>
    <cellStyle name="Erklärender Text 2" xfId="36371" hidden="1" xr:uid="{00000000-0005-0000-0000-000013A90000}"/>
    <cellStyle name="Erklärender Text 2" xfId="36391" hidden="1" xr:uid="{00000000-0005-0000-0000-000014A90000}"/>
    <cellStyle name="Erklärender Text 2" xfId="36407" hidden="1" xr:uid="{00000000-0005-0000-0000-000015A90000}"/>
    <cellStyle name="Erklärender Text 2" xfId="36464" hidden="1" xr:uid="{00000000-0005-0000-0000-000016A90000}"/>
    <cellStyle name="Erklärender Text 2" xfId="36492" hidden="1" xr:uid="{00000000-0005-0000-0000-000017A90000}"/>
    <cellStyle name="Erklärender Text 2" xfId="36512" hidden="1" xr:uid="{00000000-0005-0000-0000-000018A90000}"/>
    <cellStyle name="Erklärender Text 2" xfId="36532" hidden="1" xr:uid="{00000000-0005-0000-0000-000019A90000}"/>
    <cellStyle name="Erklärender Text 2" xfId="36552" hidden="1" xr:uid="{00000000-0005-0000-0000-00001AA90000}"/>
    <cellStyle name="Erklärender Text 2" xfId="36577" hidden="1" xr:uid="{00000000-0005-0000-0000-00001BA90000}"/>
    <cellStyle name="Erklärender Text 2" xfId="36598" hidden="1" xr:uid="{00000000-0005-0000-0000-00001CA90000}"/>
    <cellStyle name="Erklärender Text 2" xfId="36618" hidden="1" xr:uid="{00000000-0005-0000-0000-00001DA90000}"/>
    <cellStyle name="Erklärender Text 2" xfId="36638" hidden="1" xr:uid="{00000000-0005-0000-0000-00001EA90000}"/>
    <cellStyle name="Erklärender Text 2" xfId="36658" hidden="1" xr:uid="{00000000-0005-0000-0000-00001FA90000}"/>
    <cellStyle name="Erklärender Text 2" xfId="36672" hidden="1" xr:uid="{00000000-0005-0000-0000-000020A90000}"/>
    <cellStyle name="Erklärender Text 2" xfId="36693" hidden="1" xr:uid="{00000000-0005-0000-0000-000021A90000}"/>
    <cellStyle name="Erklärender Text 2" xfId="36713" hidden="1" xr:uid="{00000000-0005-0000-0000-000022A90000}"/>
    <cellStyle name="Erklärender Text 2" xfId="36733" hidden="1" xr:uid="{00000000-0005-0000-0000-000023A90000}"/>
    <cellStyle name="Erklärender Text 2" xfId="36753" hidden="1" xr:uid="{00000000-0005-0000-0000-000024A90000}"/>
    <cellStyle name="Erklärender Text 2" xfId="36766" hidden="1" xr:uid="{00000000-0005-0000-0000-000025A90000}"/>
    <cellStyle name="Erklärender Text 2" xfId="36786" hidden="1" xr:uid="{00000000-0005-0000-0000-000026A90000}"/>
    <cellStyle name="Erklärender Text 2" xfId="36806" hidden="1" xr:uid="{00000000-0005-0000-0000-000027A90000}"/>
    <cellStyle name="Erklärender Text 2" xfId="36826" hidden="1" xr:uid="{00000000-0005-0000-0000-000028A90000}"/>
    <cellStyle name="Erklärender Text 2" xfId="36846" hidden="1" xr:uid="{00000000-0005-0000-0000-000029A90000}"/>
    <cellStyle name="Erklärender Text 2" xfId="36874" hidden="1" xr:uid="{00000000-0005-0000-0000-00002AA90000}"/>
    <cellStyle name="Erklärender Text 2" xfId="36894" hidden="1" xr:uid="{00000000-0005-0000-0000-00002BA90000}"/>
    <cellStyle name="Erklärender Text 2" xfId="36914" hidden="1" xr:uid="{00000000-0005-0000-0000-00002CA90000}"/>
    <cellStyle name="Erklärender Text 2" xfId="36934" hidden="1" xr:uid="{00000000-0005-0000-0000-00002DA90000}"/>
    <cellStyle name="Erklärender Text 2" xfId="36954" hidden="1" xr:uid="{00000000-0005-0000-0000-00002EA90000}"/>
    <cellStyle name="Erklärender Text 2" xfId="36978" hidden="1" xr:uid="{00000000-0005-0000-0000-00002FA90000}"/>
    <cellStyle name="Erklärender Text 2" xfId="36999" hidden="1" xr:uid="{00000000-0005-0000-0000-000030A90000}"/>
    <cellStyle name="Erklärender Text 2" xfId="37019" hidden="1" xr:uid="{00000000-0005-0000-0000-000031A90000}"/>
    <cellStyle name="Erklärender Text 2" xfId="37039" hidden="1" xr:uid="{00000000-0005-0000-0000-000032A90000}"/>
    <cellStyle name="Erklärender Text 2" xfId="37059" hidden="1" xr:uid="{00000000-0005-0000-0000-000033A90000}"/>
    <cellStyle name="Erklärender Text 2" xfId="37073" hidden="1" xr:uid="{00000000-0005-0000-0000-000034A90000}"/>
    <cellStyle name="Erklärender Text 2" xfId="37094" hidden="1" xr:uid="{00000000-0005-0000-0000-000035A90000}"/>
    <cellStyle name="Erklärender Text 2" xfId="37114" hidden="1" xr:uid="{00000000-0005-0000-0000-000036A90000}"/>
    <cellStyle name="Erklärender Text 2" xfId="37134" hidden="1" xr:uid="{00000000-0005-0000-0000-000037A90000}"/>
    <cellStyle name="Erklärender Text 2" xfId="37154" hidden="1" xr:uid="{00000000-0005-0000-0000-000038A90000}"/>
    <cellStyle name="Erklärender Text 2" xfId="37167" hidden="1" xr:uid="{00000000-0005-0000-0000-000039A90000}"/>
    <cellStyle name="Erklärender Text 2" xfId="37187" hidden="1" xr:uid="{00000000-0005-0000-0000-00003AA90000}"/>
    <cellStyle name="Erklärender Text 2" xfId="37207" hidden="1" xr:uid="{00000000-0005-0000-0000-00003BA90000}"/>
    <cellStyle name="Erklärender Text 2" xfId="37227" hidden="1" xr:uid="{00000000-0005-0000-0000-00003CA90000}"/>
    <cellStyle name="Erklärender Text 2" xfId="37247" hidden="1" xr:uid="{00000000-0005-0000-0000-00003DA90000}"/>
    <cellStyle name="Erklärender Text 2" xfId="37267" hidden="1" xr:uid="{00000000-0005-0000-0000-00003EA90000}"/>
    <cellStyle name="Erklärender Text 2" xfId="37287" hidden="1" xr:uid="{00000000-0005-0000-0000-00003FA90000}"/>
    <cellStyle name="Erklärender Text 2" xfId="37307" hidden="1" xr:uid="{00000000-0005-0000-0000-000040A90000}"/>
    <cellStyle name="Erklärender Text 2" xfId="37327" hidden="1" xr:uid="{00000000-0005-0000-0000-000041A90000}"/>
    <cellStyle name="Erklärender Text 2" xfId="37347" hidden="1" xr:uid="{00000000-0005-0000-0000-000042A90000}"/>
    <cellStyle name="Erklärender Text 2" xfId="37361" hidden="1" xr:uid="{00000000-0005-0000-0000-000043A90000}"/>
    <cellStyle name="Erklärender Text 2" xfId="37363" hidden="1" xr:uid="{00000000-0005-0000-0000-000044A90000}"/>
    <cellStyle name="Erklärender Text 2" xfId="37413" hidden="1" xr:uid="{00000000-0005-0000-0000-000045A90000}"/>
    <cellStyle name="Erklärender Text 2" xfId="37433" hidden="1" xr:uid="{00000000-0005-0000-0000-000046A90000}"/>
    <cellStyle name="Erklärender Text 2" xfId="37453" hidden="1" xr:uid="{00000000-0005-0000-0000-000047A90000}"/>
    <cellStyle name="Erklärender Text 2" xfId="37473" hidden="1" xr:uid="{00000000-0005-0000-0000-000048A90000}"/>
    <cellStyle name="Erklärender Text 2" xfId="37493" hidden="1" xr:uid="{00000000-0005-0000-0000-000049A90000}"/>
    <cellStyle name="Erklärender Text 2" xfId="37507" hidden="1" xr:uid="{00000000-0005-0000-0000-00004AA90000}"/>
    <cellStyle name="Erklärender Text 2" xfId="37527" hidden="1" xr:uid="{00000000-0005-0000-0000-00004BA90000}"/>
    <cellStyle name="Erklärender Text 2" xfId="37547" hidden="1" xr:uid="{00000000-0005-0000-0000-00004CA90000}"/>
    <cellStyle name="Erklärender Text 2" xfId="37567" hidden="1" xr:uid="{00000000-0005-0000-0000-00004DA90000}"/>
    <cellStyle name="Erklärender Text 2" xfId="37587" hidden="1" xr:uid="{00000000-0005-0000-0000-00004EA90000}"/>
    <cellStyle name="Erklärender Text 2" xfId="35325" hidden="1" xr:uid="{00000000-0005-0000-0000-00004FA90000}"/>
    <cellStyle name="Erklärender Text 2" xfId="28158" hidden="1" xr:uid="{00000000-0005-0000-0000-000050A90000}"/>
    <cellStyle name="Erklärender Text 2" xfId="28195" hidden="1" xr:uid="{00000000-0005-0000-0000-000051A90000}"/>
    <cellStyle name="Erklärender Text 2" xfId="37618" hidden="1" xr:uid="{00000000-0005-0000-0000-000052A90000}"/>
    <cellStyle name="Erklärender Text 2" xfId="37642" hidden="1" xr:uid="{00000000-0005-0000-0000-000053A90000}"/>
    <cellStyle name="Erklärender Text 2" xfId="37663" hidden="1" xr:uid="{00000000-0005-0000-0000-000054A90000}"/>
    <cellStyle name="Erklärender Text 2" xfId="37683" hidden="1" xr:uid="{00000000-0005-0000-0000-000055A90000}"/>
    <cellStyle name="Erklärender Text 2" xfId="37703" hidden="1" xr:uid="{00000000-0005-0000-0000-000056A90000}"/>
    <cellStyle name="Erklärender Text 2" xfId="37723" hidden="1" xr:uid="{00000000-0005-0000-0000-000057A90000}"/>
    <cellStyle name="Erklärender Text 2" xfId="37737" hidden="1" xr:uid="{00000000-0005-0000-0000-000058A90000}"/>
    <cellStyle name="Erklärender Text 2" xfId="37758" hidden="1" xr:uid="{00000000-0005-0000-0000-000059A90000}"/>
    <cellStyle name="Erklärender Text 2" xfId="37778" hidden="1" xr:uid="{00000000-0005-0000-0000-00005AA90000}"/>
    <cellStyle name="Erklärender Text 2" xfId="37798" hidden="1" xr:uid="{00000000-0005-0000-0000-00005BA90000}"/>
    <cellStyle name="Erklärender Text 2" xfId="37818" hidden="1" xr:uid="{00000000-0005-0000-0000-00005CA90000}"/>
    <cellStyle name="Erklärender Text 2" xfId="37831" hidden="1" xr:uid="{00000000-0005-0000-0000-00005DA90000}"/>
    <cellStyle name="Erklärender Text 2" xfId="37851" hidden="1" xr:uid="{00000000-0005-0000-0000-00005EA90000}"/>
    <cellStyle name="Erklärender Text 2" xfId="37871" hidden="1" xr:uid="{00000000-0005-0000-0000-00005FA90000}"/>
    <cellStyle name="Erklärender Text 2" xfId="37891" hidden="1" xr:uid="{00000000-0005-0000-0000-000060A90000}"/>
    <cellStyle name="Erklärender Text 2" xfId="37911" hidden="1" xr:uid="{00000000-0005-0000-0000-000061A90000}"/>
    <cellStyle name="Erklärender Text 2" xfId="37938" hidden="1" xr:uid="{00000000-0005-0000-0000-000062A90000}"/>
    <cellStyle name="Erklärender Text 2" xfId="37958" hidden="1" xr:uid="{00000000-0005-0000-0000-000063A90000}"/>
    <cellStyle name="Erklärender Text 2" xfId="37978" hidden="1" xr:uid="{00000000-0005-0000-0000-000064A90000}"/>
    <cellStyle name="Erklärender Text 2" xfId="37998" hidden="1" xr:uid="{00000000-0005-0000-0000-000065A90000}"/>
    <cellStyle name="Erklärender Text 2" xfId="38018" hidden="1" xr:uid="{00000000-0005-0000-0000-000066A90000}"/>
    <cellStyle name="Erklärender Text 2" xfId="38042" hidden="1" xr:uid="{00000000-0005-0000-0000-000067A90000}"/>
    <cellStyle name="Erklärender Text 2" xfId="38063" hidden="1" xr:uid="{00000000-0005-0000-0000-000068A90000}"/>
    <cellStyle name="Erklärender Text 2" xfId="38083" hidden="1" xr:uid="{00000000-0005-0000-0000-000069A90000}"/>
    <cellStyle name="Erklärender Text 2" xfId="38103" hidden="1" xr:uid="{00000000-0005-0000-0000-00006AA90000}"/>
    <cellStyle name="Erklärender Text 2" xfId="38123" hidden="1" xr:uid="{00000000-0005-0000-0000-00006BA90000}"/>
    <cellStyle name="Erklärender Text 2" xfId="38137" hidden="1" xr:uid="{00000000-0005-0000-0000-00006CA90000}"/>
    <cellStyle name="Erklärender Text 2" xfId="38158" hidden="1" xr:uid="{00000000-0005-0000-0000-00006DA90000}"/>
    <cellStyle name="Erklärender Text 2" xfId="38178" hidden="1" xr:uid="{00000000-0005-0000-0000-00006EA90000}"/>
    <cellStyle name="Erklärender Text 2" xfId="38198" hidden="1" xr:uid="{00000000-0005-0000-0000-00006FA90000}"/>
    <cellStyle name="Erklärender Text 2" xfId="38218" hidden="1" xr:uid="{00000000-0005-0000-0000-000070A90000}"/>
    <cellStyle name="Erklärender Text 2" xfId="38231" hidden="1" xr:uid="{00000000-0005-0000-0000-000071A90000}"/>
    <cellStyle name="Erklärender Text 2" xfId="38251" hidden="1" xr:uid="{00000000-0005-0000-0000-000072A90000}"/>
    <cellStyle name="Erklärender Text 2" xfId="38271" hidden="1" xr:uid="{00000000-0005-0000-0000-000073A90000}"/>
    <cellStyle name="Erklärender Text 2" xfId="38291" hidden="1" xr:uid="{00000000-0005-0000-0000-000074A90000}"/>
    <cellStyle name="Erklärender Text 2" xfId="38311" hidden="1" xr:uid="{00000000-0005-0000-0000-000075A90000}"/>
    <cellStyle name="Erklärender Text 2" xfId="38331" hidden="1" xr:uid="{00000000-0005-0000-0000-000076A90000}"/>
    <cellStyle name="Erklärender Text 2" xfId="38351" hidden="1" xr:uid="{00000000-0005-0000-0000-000077A90000}"/>
    <cellStyle name="Erklärender Text 2" xfId="38371" hidden="1" xr:uid="{00000000-0005-0000-0000-000078A90000}"/>
    <cellStyle name="Erklärender Text 2" xfId="38391" hidden="1" xr:uid="{00000000-0005-0000-0000-000079A90000}"/>
    <cellStyle name="Erklärender Text 2" xfId="38411" hidden="1" xr:uid="{00000000-0005-0000-0000-00007AA90000}"/>
    <cellStyle name="Erklärender Text 2" xfId="38425" hidden="1" xr:uid="{00000000-0005-0000-0000-00007BA90000}"/>
    <cellStyle name="Erklärender Text 2" xfId="38427" hidden="1" xr:uid="{00000000-0005-0000-0000-00007CA90000}"/>
    <cellStyle name="Erklärender Text 2" xfId="38473" hidden="1" xr:uid="{00000000-0005-0000-0000-00007DA90000}"/>
    <cellStyle name="Erklärender Text 2" xfId="38493" hidden="1" xr:uid="{00000000-0005-0000-0000-00007EA90000}"/>
    <cellStyle name="Erklärender Text 2" xfId="38513" hidden="1" xr:uid="{00000000-0005-0000-0000-00007FA90000}"/>
    <cellStyle name="Erklärender Text 2" xfId="38533" hidden="1" xr:uid="{00000000-0005-0000-0000-000080A90000}"/>
    <cellStyle name="Erklärender Text 2" xfId="38553" hidden="1" xr:uid="{00000000-0005-0000-0000-000081A90000}"/>
    <cellStyle name="Erklärender Text 2" xfId="38567" hidden="1" xr:uid="{00000000-0005-0000-0000-000082A90000}"/>
    <cellStyle name="Erklärender Text 2" xfId="38587" hidden="1" xr:uid="{00000000-0005-0000-0000-000083A90000}"/>
    <cellStyle name="Erklärender Text 2" xfId="38607" hidden="1" xr:uid="{00000000-0005-0000-0000-000084A90000}"/>
    <cellStyle name="Erklärender Text 2" xfId="38627" hidden="1" xr:uid="{00000000-0005-0000-0000-000085A90000}"/>
    <cellStyle name="Erklärender Text 2" xfId="38647" hidden="1" xr:uid="{00000000-0005-0000-0000-000086A90000}"/>
    <cellStyle name="Erklärender Text 2" xfId="38660" hidden="1" xr:uid="{00000000-0005-0000-0000-000087A90000}"/>
    <cellStyle name="Erklärender Text 2" xfId="38715" hidden="1" xr:uid="{00000000-0005-0000-0000-000088A90000}"/>
    <cellStyle name="Erklärender Text 2" xfId="38743" hidden="1" xr:uid="{00000000-0005-0000-0000-000089A90000}"/>
    <cellStyle name="Erklärender Text 2" xfId="38763" hidden="1" xr:uid="{00000000-0005-0000-0000-00008AA90000}"/>
    <cellStyle name="Erklärender Text 2" xfId="38783" hidden="1" xr:uid="{00000000-0005-0000-0000-00008BA90000}"/>
    <cellStyle name="Erklärender Text 2" xfId="38803" hidden="1" xr:uid="{00000000-0005-0000-0000-00008CA90000}"/>
    <cellStyle name="Erklärender Text 2" xfId="38827" hidden="1" xr:uid="{00000000-0005-0000-0000-00008DA90000}"/>
    <cellStyle name="Erklärender Text 2" xfId="38848" hidden="1" xr:uid="{00000000-0005-0000-0000-00008EA90000}"/>
    <cellStyle name="Erklärender Text 2" xfId="38868" hidden="1" xr:uid="{00000000-0005-0000-0000-00008FA90000}"/>
    <cellStyle name="Erklärender Text 2" xfId="38888" hidden="1" xr:uid="{00000000-0005-0000-0000-000090A90000}"/>
    <cellStyle name="Erklärender Text 2" xfId="38908" hidden="1" xr:uid="{00000000-0005-0000-0000-000091A90000}"/>
    <cellStyle name="Erklärender Text 2" xfId="38922" hidden="1" xr:uid="{00000000-0005-0000-0000-000092A90000}"/>
    <cellStyle name="Erklärender Text 2" xfId="38943" hidden="1" xr:uid="{00000000-0005-0000-0000-000093A90000}"/>
    <cellStyle name="Erklärender Text 2" xfId="38963" hidden="1" xr:uid="{00000000-0005-0000-0000-000094A90000}"/>
    <cellStyle name="Erklärender Text 2" xfId="38983" hidden="1" xr:uid="{00000000-0005-0000-0000-000095A90000}"/>
    <cellStyle name="Erklärender Text 2" xfId="39003" hidden="1" xr:uid="{00000000-0005-0000-0000-000096A90000}"/>
    <cellStyle name="Erklärender Text 2" xfId="39016" hidden="1" xr:uid="{00000000-0005-0000-0000-000097A90000}"/>
    <cellStyle name="Erklärender Text 2" xfId="39036" hidden="1" xr:uid="{00000000-0005-0000-0000-000098A90000}"/>
    <cellStyle name="Erklärender Text 2" xfId="39056" hidden="1" xr:uid="{00000000-0005-0000-0000-000099A90000}"/>
    <cellStyle name="Erklärender Text 2" xfId="39076" hidden="1" xr:uid="{00000000-0005-0000-0000-00009AA90000}"/>
    <cellStyle name="Erklärender Text 2" xfId="39096" hidden="1" xr:uid="{00000000-0005-0000-0000-00009BA90000}"/>
    <cellStyle name="Erklärender Text 2" xfId="39123" hidden="1" xr:uid="{00000000-0005-0000-0000-00009CA90000}"/>
    <cellStyle name="Erklärender Text 2" xfId="39143" hidden="1" xr:uid="{00000000-0005-0000-0000-00009DA90000}"/>
    <cellStyle name="Erklärender Text 2" xfId="39163" hidden="1" xr:uid="{00000000-0005-0000-0000-00009EA90000}"/>
    <cellStyle name="Erklärender Text 2" xfId="39183" hidden="1" xr:uid="{00000000-0005-0000-0000-00009FA90000}"/>
    <cellStyle name="Erklärender Text 2" xfId="39203" hidden="1" xr:uid="{00000000-0005-0000-0000-0000A0A90000}"/>
    <cellStyle name="Erklärender Text 2" xfId="39227" hidden="1" xr:uid="{00000000-0005-0000-0000-0000A1A90000}"/>
    <cellStyle name="Erklärender Text 2" xfId="39248" hidden="1" xr:uid="{00000000-0005-0000-0000-0000A2A90000}"/>
    <cellStyle name="Erklärender Text 2" xfId="39268" hidden="1" xr:uid="{00000000-0005-0000-0000-0000A3A90000}"/>
    <cellStyle name="Erklärender Text 2" xfId="39288" hidden="1" xr:uid="{00000000-0005-0000-0000-0000A4A90000}"/>
    <cellStyle name="Erklärender Text 2" xfId="39308" hidden="1" xr:uid="{00000000-0005-0000-0000-0000A5A90000}"/>
    <cellStyle name="Erklärender Text 2" xfId="39322" hidden="1" xr:uid="{00000000-0005-0000-0000-0000A6A90000}"/>
    <cellStyle name="Erklärender Text 2" xfId="39343" hidden="1" xr:uid="{00000000-0005-0000-0000-0000A7A90000}"/>
    <cellStyle name="Erklärender Text 2" xfId="39363" hidden="1" xr:uid="{00000000-0005-0000-0000-0000A8A90000}"/>
    <cellStyle name="Erklärender Text 2" xfId="39383" hidden="1" xr:uid="{00000000-0005-0000-0000-0000A9A90000}"/>
    <cellStyle name="Erklärender Text 2" xfId="39403" hidden="1" xr:uid="{00000000-0005-0000-0000-0000AAA90000}"/>
    <cellStyle name="Erklärender Text 2" xfId="39416" hidden="1" xr:uid="{00000000-0005-0000-0000-0000ABA90000}"/>
    <cellStyle name="Erklärender Text 2" xfId="39436" hidden="1" xr:uid="{00000000-0005-0000-0000-0000ACA90000}"/>
    <cellStyle name="Erklärender Text 2" xfId="39456" hidden="1" xr:uid="{00000000-0005-0000-0000-0000ADA90000}"/>
    <cellStyle name="Erklärender Text 2" xfId="39476" hidden="1" xr:uid="{00000000-0005-0000-0000-0000AEA90000}"/>
    <cellStyle name="Erklärender Text 2" xfId="39496" hidden="1" xr:uid="{00000000-0005-0000-0000-0000AFA90000}"/>
    <cellStyle name="Erklärender Text 2" xfId="39516" hidden="1" xr:uid="{00000000-0005-0000-0000-0000B0A90000}"/>
    <cellStyle name="Erklärender Text 2" xfId="39536" hidden="1" xr:uid="{00000000-0005-0000-0000-0000B1A90000}"/>
    <cellStyle name="Erklärender Text 2" xfId="39556" hidden="1" xr:uid="{00000000-0005-0000-0000-0000B2A90000}"/>
    <cellStyle name="Erklärender Text 2" xfId="39576" hidden="1" xr:uid="{00000000-0005-0000-0000-0000B3A90000}"/>
    <cellStyle name="Erklärender Text 2" xfId="39596" hidden="1" xr:uid="{00000000-0005-0000-0000-0000B4A90000}"/>
    <cellStyle name="Erklärender Text 2" xfId="39610" hidden="1" xr:uid="{00000000-0005-0000-0000-0000B5A90000}"/>
    <cellStyle name="Erklärender Text 2" xfId="39612" hidden="1" xr:uid="{00000000-0005-0000-0000-0000B6A90000}"/>
    <cellStyle name="Erklärender Text 2" xfId="39658" hidden="1" xr:uid="{00000000-0005-0000-0000-0000B7A90000}"/>
    <cellStyle name="Erklärender Text 2" xfId="39678" hidden="1" xr:uid="{00000000-0005-0000-0000-0000B8A90000}"/>
    <cellStyle name="Erklärender Text 2" xfId="39698" hidden="1" xr:uid="{00000000-0005-0000-0000-0000B9A90000}"/>
    <cellStyle name="Erklärender Text 2" xfId="39718" hidden="1" xr:uid="{00000000-0005-0000-0000-0000BAA90000}"/>
    <cellStyle name="Erklärender Text 2" xfId="39738" hidden="1" xr:uid="{00000000-0005-0000-0000-0000BBA90000}"/>
    <cellStyle name="Erklärender Text 2" xfId="39752" hidden="1" xr:uid="{00000000-0005-0000-0000-0000BCA90000}"/>
    <cellStyle name="Erklärender Text 2" xfId="39772" hidden="1" xr:uid="{00000000-0005-0000-0000-0000BDA90000}"/>
    <cellStyle name="Erklärender Text 2" xfId="39792" hidden="1" xr:uid="{00000000-0005-0000-0000-0000BEA90000}"/>
    <cellStyle name="Erklärender Text 2" xfId="39812" hidden="1" xr:uid="{00000000-0005-0000-0000-0000BFA90000}"/>
    <cellStyle name="Erklärender Text 2" xfId="39832" hidden="1" xr:uid="{00000000-0005-0000-0000-0000C0A90000}"/>
    <cellStyle name="Erklärender Text 2" xfId="37408" hidden="1" xr:uid="{00000000-0005-0000-0000-0000C1A90000}"/>
    <cellStyle name="Erklärender Text 2" xfId="35323" hidden="1" xr:uid="{00000000-0005-0000-0000-0000C2A90000}"/>
    <cellStyle name="Erklärender Text 2" xfId="31829" hidden="1" xr:uid="{00000000-0005-0000-0000-0000C3A90000}"/>
    <cellStyle name="Erklärender Text 2" xfId="39855" hidden="1" xr:uid="{00000000-0005-0000-0000-0000C4A90000}"/>
    <cellStyle name="Erklärender Text 2" xfId="39879" hidden="1" xr:uid="{00000000-0005-0000-0000-0000C5A90000}"/>
    <cellStyle name="Erklärender Text 2" xfId="39900" hidden="1" xr:uid="{00000000-0005-0000-0000-0000C6A90000}"/>
    <cellStyle name="Erklärender Text 2" xfId="39920" hidden="1" xr:uid="{00000000-0005-0000-0000-0000C7A90000}"/>
    <cellStyle name="Erklärender Text 2" xfId="39940" hidden="1" xr:uid="{00000000-0005-0000-0000-0000C8A90000}"/>
    <cellStyle name="Erklärender Text 2" xfId="39960" hidden="1" xr:uid="{00000000-0005-0000-0000-0000C9A90000}"/>
    <cellStyle name="Erklärender Text 2" xfId="39974" hidden="1" xr:uid="{00000000-0005-0000-0000-0000CAA90000}"/>
    <cellStyle name="Erklärender Text 2" xfId="39995" hidden="1" xr:uid="{00000000-0005-0000-0000-0000CBA90000}"/>
    <cellStyle name="Erklärender Text 2" xfId="40015" hidden="1" xr:uid="{00000000-0005-0000-0000-0000CCA90000}"/>
    <cellStyle name="Erklärender Text 2" xfId="40035" hidden="1" xr:uid="{00000000-0005-0000-0000-0000CDA90000}"/>
    <cellStyle name="Erklärender Text 2" xfId="40055" hidden="1" xr:uid="{00000000-0005-0000-0000-0000CEA90000}"/>
    <cellStyle name="Erklärender Text 2" xfId="40068" hidden="1" xr:uid="{00000000-0005-0000-0000-0000CFA90000}"/>
    <cellStyle name="Erklärender Text 2" xfId="40088" hidden="1" xr:uid="{00000000-0005-0000-0000-0000D0A90000}"/>
    <cellStyle name="Erklärender Text 2" xfId="40108" hidden="1" xr:uid="{00000000-0005-0000-0000-0000D1A90000}"/>
    <cellStyle name="Erklärender Text 2" xfId="40128" hidden="1" xr:uid="{00000000-0005-0000-0000-0000D2A90000}"/>
    <cellStyle name="Erklärender Text 2" xfId="40148" hidden="1" xr:uid="{00000000-0005-0000-0000-0000D3A90000}"/>
    <cellStyle name="Erklärender Text 2" xfId="40175" hidden="1" xr:uid="{00000000-0005-0000-0000-0000D4A90000}"/>
    <cellStyle name="Erklärender Text 2" xfId="40195" hidden="1" xr:uid="{00000000-0005-0000-0000-0000D5A90000}"/>
    <cellStyle name="Erklärender Text 2" xfId="40215" hidden="1" xr:uid="{00000000-0005-0000-0000-0000D6A90000}"/>
    <cellStyle name="Erklärender Text 2" xfId="40235" hidden="1" xr:uid="{00000000-0005-0000-0000-0000D7A90000}"/>
    <cellStyle name="Erklärender Text 2" xfId="40255" hidden="1" xr:uid="{00000000-0005-0000-0000-0000D8A90000}"/>
    <cellStyle name="Erklärender Text 2" xfId="40279" hidden="1" xr:uid="{00000000-0005-0000-0000-0000D9A90000}"/>
    <cellStyle name="Erklärender Text 2" xfId="40300" hidden="1" xr:uid="{00000000-0005-0000-0000-0000DAA90000}"/>
    <cellStyle name="Erklärender Text 2" xfId="40320" hidden="1" xr:uid="{00000000-0005-0000-0000-0000DBA90000}"/>
    <cellStyle name="Erklärender Text 2" xfId="40340" hidden="1" xr:uid="{00000000-0005-0000-0000-0000DCA90000}"/>
    <cellStyle name="Erklärender Text 2" xfId="40360" hidden="1" xr:uid="{00000000-0005-0000-0000-0000DDA90000}"/>
    <cellStyle name="Erklärender Text 2" xfId="40374" hidden="1" xr:uid="{00000000-0005-0000-0000-0000DEA90000}"/>
    <cellStyle name="Erklärender Text 2" xfId="40395" hidden="1" xr:uid="{00000000-0005-0000-0000-0000DFA90000}"/>
    <cellStyle name="Erklärender Text 2" xfId="40415" hidden="1" xr:uid="{00000000-0005-0000-0000-0000E0A90000}"/>
    <cellStyle name="Erklärender Text 2" xfId="40435" hidden="1" xr:uid="{00000000-0005-0000-0000-0000E1A90000}"/>
    <cellStyle name="Erklärender Text 2" xfId="40455" hidden="1" xr:uid="{00000000-0005-0000-0000-0000E2A90000}"/>
    <cellStyle name="Erklärender Text 2" xfId="40468" hidden="1" xr:uid="{00000000-0005-0000-0000-0000E3A90000}"/>
    <cellStyle name="Erklärender Text 2" xfId="40488" hidden="1" xr:uid="{00000000-0005-0000-0000-0000E4A90000}"/>
    <cellStyle name="Erklärender Text 2" xfId="40508" hidden="1" xr:uid="{00000000-0005-0000-0000-0000E5A90000}"/>
    <cellStyle name="Erklärender Text 2" xfId="40528" hidden="1" xr:uid="{00000000-0005-0000-0000-0000E6A90000}"/>
    <cellStyle name="Erklärender Text 2" xfId="40548" hidden="1" xr:uid="{00000000-0005-0000-0000-0000E7A90000}"/>
    <cellStyle name="Erklärender Text 2" xfId="40568" hidden="1" xr:uid="{00000000-0005-0000-0000-0000E8A90000}"/>
    <cellStyle name="Erklärender Text 2" xfId="40588" hidden="1" xr:uid="{00000000-0005-0000-0000-0000E9A90000}"/>
    <cellStyle name="Erklärender Text 2" xfId="40608" hidden="1" xr:uid="{00000000-0005-0000-0000-0000EAA90000}"/>
    <cellStyle name="Erklärender Text 2" xfId="40628" hidden="1" xr:uid="{00000000-0005-0000-0000-0000EBA90000}"/>
    <cellStyle name="Erklärender Text 2" xfId="40648" hidden="1" xr:uid="{00000000-0005-0000-0000-0000ECA90000}"/>
    <cellStyle name="Erklärender Text 2" xfId="40662" hidden="1" xr:uid="{00000000-0005-0000-0000-0000EDA90000}"/>
    <cellStyle name="Erklärender Text 2" xfId="40664" hidden="1" xr:uid="{00000000-0005-0000-0000-0000EEA90000}"/>
    <cellStyle name="Erklärender Text 2" xfId="40710" hidden="1" xr:uid="{00000000-0005-0000-0000-0000EFA90000}"/>
    <cellStyle name="Erklärender Text 2" xfId="40730" hidden="1" xr:uid="{00000000-0005-0000-0000-0000F0A90000}"/>
    <cellStyle name="Erklärender Text 2" xfId="40750" hidden="1" xr:uid="{00000000-0005-0000-0000-0000F1A90000}"/>
    <cellStyle name="Erklärender Text 2" xfId="40770" hidden="1" xr:uid="{00000000-0005-0000-0000-0000F2A90000}"/>
    <cellStyle name="Erklärender Text 2" xfId="40790" hidden="1" xr:uid="{00000000-0005-0000-0000-0000F3A90000}"/>
    <cellStyle name="Erklärender Text 2" xfId="40804" hidden="1" xr:uid="{00000000-0005-0000-0000-0000F4A90000}"/>
    <cellStyle name="Erklärender Text 2" xfId="40824" hidden="1" xr:uid="{00000000-0005-0000-0000-0000F5A90000}"/>
    <cellStyle name="Erklärender Text 2" xfId="40844" hidden="1" xr:uid="{00000000-0005-0000-0000-0000F6A90000}"/>
    <cellStyle name="Erklärender Text 2" xfId="40864" hidden="1" xr:uid="{00000000-0005-0000-0000-0000F7A90000}"/>
    <cellStyle name="Erklärender Text 2" xfId="40884" hidden="1" xr:uid="{00000000-0005-0000-0000-0000F8A90000}"/>
    <cellStyle name="Erklärender Text 2" xfId="40897" hidden="1" xr:uid="{00000000-0005-0000-0000-0000F9A90000}"/>
    <cellStyle name="Erklärender Text 2" xfId="40951" hidden="1" xr:uid="{00000000-0005-0000-0000-0000FAA90000}"/>
    <cellStyle name="Erklärender Text 2" xfId="40979" hidden="1" xr:uid="{00000000-0005-0000-0000-0000FBA90000}"/>
    <cellStyle name="Erklärender Text 2" xfId="40999" hidden="1" xr:uid="{00000000-0005-0000-0000-0000FCA90000}"/>
    <cellStyle name="Erklärender Text 2" xfId="41019" hidden="1" xr:uid="{00000000-0005-0000-0000-0000FDA90000}"/>
    <cellStyle name="Erklärender Text 2" xfId="41039" hidden="1" xr:uid="{00000000-0005-0000-0000-0000FEA90000}"/>
    <cellStyle name="Erklärender Text 2" xfId="41063" hidden="1" xr:uid="{00000000-0005-0000-0000-0000FFA90000}"/>
    <cellStyle name="Erklärender Text 2" xfId="41084" hidden="1" xr:uid="{00000000-0005-0000-0000-000000AA0000}"/>
    <cellStyle name="Erklärender Text 2" xfId="41104" hidden="1" xr:uid="{00000000-0005-0000-0000-000001AA0000}"/>
    <cellStyle name="Erklärender Text 2" xfId="41124" hidden="1" xr:uid="{00000000-0005-0000-0000-000002AA0000}"/>
    <cellStyle name="Erklärender Text 2" xfId="41144" hidden="1" xr:uid="{00000000-0005-0000-0000-000003AA0000}"/>
    <cellStyle name="Erklärender Text 2" xfId="41158" hidden="1" xr:uid="{00000000-0005-0000-0000-000004AA0000}"/>
    <cellStyle name="Erklärender Text 2" xfId="41179" hidden="1" xr:uid="{00000000-0005-0000-0000-000005AA0000}"/>
    <cellStyle name="Erklärender Text 2" xfId="41199" hidden="1" xr:uid="{00000000-0005-0000-0000-000006AA0000}"/>
    <cellStyle name="Erklärender Text 2" xfId="41219" hidden="1" xr:uid="{00000000-0005-0000-0000-000007AA0000}"/>
    <cellStyle name="Erklärender Text 2" xfId="41239" hidden="1" xr:uid="{00000000-0005-0000-0000-000008AA0000}"/>
    <cellStyle name="Erklärender Text 2" xfId="41252" hidden="1" xr:uid="{00000000-0005-0000-0000-000009AA0000}"/>
    <cellStyle name="Erklärender Text 2" xfId="41272" hidden="1" xr:uid="{00000000-0005-0000-0000-00000AAA0000}"/>
    <cellStyle name="Erklärender Text 2" xfId="41292" hidden="1" xr:uid="{00000000-0005-0000-0000-00000BAA0000}"/>
    <cellStyle name="Erklärender Text 2" xfId="41312" hidden="1" xr:uid="{00000000-0005-0000-0000-00000CAA0000}"/>
    <cellStyle name="Erklärender Text 2" xfId="41332" hidden="1" xr:uid="{00000000-0005-0000-0000-00000DAA0000}"/>
    <cellStyle name="Erklärender Text 2" xfId="41359" hidden="1" xr:uid="{00000000-0005-0000-0000-00000EAA0000}"/>
    <cellStyle name="Erklärender Text 2" xfId="41379" hidden="1" xr:uid="{00000000-0005-0000-0000-00000FAA0000}"/>
    <cellStyle name="Erklärender Text 2" xfId="41399" hidden="1" xr:uid="{00000000-0005-0000-0000-000010AA0000}"/>
    <cellStyle name="Erklärender Text 2" xfId="41419" hidden="1" xr:uid="{00000000-0005-0000-0000-000011AA0000}"/>
    <cellStyle name="Erklärender Text 2" xfId="41439" hidden="1" xr:uid="{00000000-0005-0000-0000-000012AA0000}"/>
    <cellStyle name="Erklärender Text 2" xfId="41463" hidden="1" xr:uid="{00000000-0005-0000-0000-000013AA0000}"/>
    <cellStyle name="Erklärender Text 2" xfId="41484" hidden="1" xr:uid="{00000000-0005-0000-0000-000014AA0000}"/>
    <cellStyle name="Erklärender Text 2" xfId="41504" hidden="1" xr:uid="{00000000-0005-0000-0000-000015AA0000}"/>
    <cellStyle name="Erklärender Text 2" xfId="41524" hidden="1" xr:uid="{00000000-0005-0000-0000-000016AA0000}"/>
    <cellStyle name="Erklärender Text 2" xfId="41544" hidden="1" xr:uid="{00000000-0005-0000-0000-000017AA0000}"/>
    <cellStyle name="Erklärender Text 2" xfId="41558" hidden="1" xr:uid="{00000000-0005-0000-0000-000018AA0000}"/>
    <cellStyle name="Erklärender Text 2" xfId="41579" hidden="1" xr:uid="{00000000-0005-0000-0000-000019AA0000}"/>
    <cellStyle name="Erklärender Text 2" xfId="41599" hidden="1" xr:uid="{00000000-0005-0000-0000-00001AAA0000}"/>
    <cellStyle name="Erklärender Text 2" xfId="41619" hidden="1" xr:uid="{00000000-0005-0000-0000-00001BAA0000}"/>
    <cellStyle name="Erklärender Text 2" xfId="41639" hidden="1" xr:uid="{00000000-0005-0000-0000-00001CAA0000}"/>
    <cellStyle name="Erklärender Text 2" xfId="41652" hidden="1" xr:uid="{00000000-0005-0000-0000-00001DAA0000}"/>
    <cellStyle name="Erklärender Text 2" xfId="41672" hidden="1" xr:uid="{00000000-0005-0000-0000-00001EAA0000}"/>
    <cellStyle name="Erklärender Text 2" xfId="41692" hidden="1" xr:uid="{00000000-0005-0000-0000-00001FAA0000}"/>
    <cellStyle name="Erklärender Text 2" xfId="41712" hidden="1" xr:uid="{00000000-0005-0000-0000-000020AA0000}"/>
    <cellStyle name="Erklärender Text 2" xfId="41732" hidden="1" xr:uid="{00000000-0005-0000-0000-000021AA0000}"/>
    <cellStyle name="Erklärender Text 2" xfId="41752" hidden="1" xr:uid="{00000000-0005-0000-0000-000022AA0000}"/>
    <cellStyle name="Erklärender Text 2" xfId="41772" hidden="1" xr:uid="{00000000-0005-0000-0000-000023AA0000}"/>
    <cellStyle name="Erklärender Text 2" xfId="41792" hidden="1" xr:uid="{00000000-0005-0000-0000-000024AA0000}"/>
    <cellStyle name="Erklärender Text 2" xfId="41812" hidden="1" xr:uid="{00000000-0005-0000-0000-000025AA0000}"/>
    <cellStyle name="Erklärender Text 2" xfId="41832" hidden="1" xr:uid="{00000000-0005-0000-0000-000026AA0000}"/>
    <cellStyle name="Erklärender Text 2" xfId="41846" hidden="1" xr:uid="{00000000-0005-0000-0000-000027AA0000}"/>
    <cellStyle name="Erklärender Text 2" xfId="41848" hidden="1" xr:uid="{00000000-0005-0000-0000-000028AA0000}"/>
    <cellStyle name="Erklärender Text 2" xfId="41894" hidden="1" xr:uid="{00000000-0005-0000-0000-000029AA0000}"/>
    <cellStyle name="Erklärender Text 2" xfId="41914" hidden="1" xr:uid="{00000000-0005-0000-0000-00002AAA0000}"/>
    <cellStyle name="Erklärender Text 2" xfId="41934" hidden="1" xr:uid="{00000000-0005-0000-0000-00002BAA0000}"/>
    <cellStyle name="Erklärender Text 2" xfId="41954" hidden="1" xr:uid="{00000000-0005-0000-0000-00002CAA0000}"/>
    <cellStyle name="Erklärender Text 2" xfId="41974" hidden="1" xr:uid="{00000000-0005-0000-0000-00002DAA0000}"/>
    <cellStyle name="Erklärender Text 2" xfId="41988" hidden="1" xr:uid="{00000000-0005-0000-0000-00002EAA0000}"/>
    <cellStyle name="Erklärender Text 2" xfId="42008" hidden="1" xr:uid="{00000000-0005-0000-0000-00002FAA0000}"/>
    <cellStyle name="Erklärender Text 2" xfId="42028" hidden="1" xr:uid="{00000000-0005-0000-0000-000030AA0000}"/>
    <cellStyle name="Erklärender Text 2" xfId="42048" hidden="1" xr:uid="{00000000-0005-0000-0000-000031AA0000}"/>
    <cellStyle name="Erklärender Text 2" xfId="42068" hidden="1" xr:uid="{00000000-0005-0000-0000-000032AA0000}"/>
    <cellStyle name="Erklärender Text 2" xfId="42092" hidden="1" xr:uid="{00000000-0005-0000-0000-000033AA0000}"/>
    <cellStyle name="Erklärender Text 2" xfId="42151" hidden="1" xr:uid="{00000000-0005-0000-0000-000034AA0000}"/>
    <cellStyle name="Erklärender Text 2" xfId="42205" hidden="1" xr:uid="{00000000-0005-0000-0000-000035AA0000}"/>
    <cellStyle name="Erklärender Text 2" xfId="42257" hidden="1" xr:uid="{00000000-0005-0000-0000-000036AA0000}"/>
    <cellStyle name="Erklärender Text 2" xfId="42364" hidden="1" xr:uid="{00000000-0005-0000-0000-000037AA0000}"/>
    <cellStyle name="Erklärender Text 2" xfId="42417" hidden="1" xr:uid="{00000000-0005-0000-0000-000038AA0000}"/>
    <cellStyle name="Erklärender Text 2" xfId="42480" hidden="1" xr:uid="{00000000-0005-0000-0000-000039AA0000}"/>
    <cellStyle name="Erklärender Text 2" xfId="42538" hidden="1" xr:uid="{00000000-0005-0000-0000-00003AAA0000}"/>
    <cellStyle name="Erklärender Text 2" xfId="42592" hidden="1" xr:uid="{00000000-0005-0000-0000-00003BAA0000}"/>
    <cellStyle name="Erklärender Text 2" xfId="42650" hidden="1" xr:uid="{00000000-0005-0000-0000-00003CAA0000}"/>
    <cellStyle name="Erklärender Text 2" xfId="42703" hidden="1" xr:uid="{00000000-0005-0000-0000-00003DAA0000}"/>
    <cellStyle name="Erklärender Text 2" xfId="42746" hidden="1" xr:uid="{00000000-0005-0000-0000-00003EAA0000}"/>
    <cellStyle name="Erklärender Text 2" xfId="42805" hidden="1" xr:uid="{00000000-0005-0000-0000-00003FAA0000}"/>
    <cellStyle name="Erklärender Text 2" xfId="42863" hidden="1" xr:uid="{00000000-0005-0000-0000-000040AA0000}"/>
    <cellStyle name="Erklärender Text 2" xfId="42916" hidden="1" xr:uid="{00000000-0005-0000-0000-000041AA0000}"/>
    <cellStyle name="Erklärender Text 2" xfId="42962" hidden="1" xr:uid="{00000000-0005-0000-0000-000042AA0000}"/>
    <cellStyle name="Erklärender Text 2" xfId="43003" hidden="1" xr:uid="{00000000-0005-0000-0000-000043AA0000}"/>
    <cellStyle name="Erklärender Text 2" xfId="43064" hidden="1" xr:uid="{00000000-0005-0000-0000-000044AA0000}"/>
    <cellStyle name="Erklärender Text 2" xfId="43122" hidden="1" xr:uid="{00000000-0005-0000-0000-000045AA0000}"/>
    <cellStyle name="Erklärender Text 2" xfId="43172" hidden="1" xr:uid="{00000000-0005-0000-0000-000046AA0000}"/>
    <cellStyle name="Erklärender Text 2" xfId="43227" hidden="1" xr:uid="{00000000-0005-0000-0000-000047AA0000}"/>
    <cellStyle name="Erklärender Text 2" xfId="43296" hidden="1" xr:uid="{00000000-0005-0000-0000-000048AA0000}"/>
    <cellStyle name="Erklärender Text 2" xfId="43356" hidden="1" xr:uid="{00000000-0005-0000-0000-000049AA0000}"/>
    <cellStyle name="Erklärender Text 2" xfId="43415" hidden="1" xr:uid="{00000000-0005-0000-0000-00004AAA0000}"/>
    <cellStyle name="Erklärender Text 2" xfId="43475" hidden="1" xr:uid="{00000000-0005-0000-0000-00004BAA0000}"/>
    <cellStyle name="Erklärender Text 2" xfId="43517" hidden="1" xr:uid="{00000000-0005-0000-0000-00004CAA0000}"/>
    <cellStyle name="Erklärender Text 2" xfId="43580" hidden="1" xr:uid="{00000000-0005-0000-0000-00004DAA0000}"/>
    <cellStyle name="Erklärender Text 2" xfId="43643" hidden="1" xr:uid="{00000000-0005-0000-0000-00004EAA0000}"/>
    <cellStyle name="Erklärender Text 2" xfId="43701" hidden="1" xr:uid="{00000000-0005-0000-0000-00004FAA0000}"/>
    <cellStyle name="Erklärender Text 2" xfId="43752" hidden="1" xr:uid="{00000000-0005-0000-0000-000050AA0000}"/>
    <cellStyle name="Erklärender Text 2" xfId="43806" hidden="1" xr:uid="{00000000-0005-0000-0000-000051AA0000}"/>
    <cellStyle name="Erklärender Text 2" xfId="43860" hidden="1" xr:uid="{00000000-0005-0000-0000-000052AA0000}"/>
    <cellStyle name="Erklärender Text 2" xfId="43911" hidden="1" xr:uid="{00000000-0005-0000-0000-000053AA0000}"/>
    <cellStyle name="Erklärender Text 2" xfId="43970" hidden="1" xr:uid="{00000000-0005-0000-0000-000054AA0000}"/>
    <cellStyle name="Erklärender Text 2" xfId="44022" hidden="1" xr:uid="{00000000-0005-0000-0000-000055AA0000}"/>
    <cellStyle name="Erklärender Text 2" xfId="44079" hidden="1" xr:uid="{00000000-0005-0000-0000-000056AA0000}"/>
    <cellStyle name="Erklärender Text 2" xfId="44119" hidden="1" xr:uid="{00000000-0005-0000-0000-000057AA0000}"/>
    <cellStyle name="Erklärender Text 2" xfId="44174" hidden="1" xr:uid="{00000000-0005-0000-0000-000058AA0000}"/>
    <cellStyle name="Erklärender Text 2" xfId="44224" hidden="1" xr:uid="{00000000-0005-0000-0000-000059AA0000}"/>
    <cellStyle name="Erklärender Text 2" xfId="44282" hidden="1" xr:uid="{00000000-0005-0000-0000-00005AAA0000}"/>
    <cellStyle name="Erklärender Text 2" xfId="44329" hidden="1" xr:uid="{00000000-0005-0000-0000-00005BAA0000}"/>
    <cellStyle name="Erklärender Text 2" xfId="44387" hidden="1" xr:uid="{00000000-0005-0000-0000-00005CAA0000}"/>
    <cellStyle name="Erklärender Text 2" xfId="44442" hidden="1" xr:uid="{00000000-0005-0000-0000-00005DAA0000}"/>
    <cellStyle name="Erklärender Text 2" xfId="44496" hidden="1" xr:uid="{00000000-0005-0000-0000-00005EAA0000}"/>
    <cellStyle name="Erklärender Text 2" xfId="44548" hidden="1" xr:uid="{00000000-0005-0000-0000-00005FAA0000}"/>
    <cellStyle name="Erklärender Text 2" xfId="44602" hidden="1" xr:uid="{00000000-0005-0000-0000-000060AA0000}"/>
    <cellStyle name="Erklärender Text 2" xfId="44646" hidden="1" xr:uid="{00000000-0005-0000-0000-000061AA0000}"/>
    <cellStyle name="Erklärender Text 2" xfId="44650" hidden="1" xr:uid="{00000000-0005-0000-0000-000062AA0000}"/>
    <cellStyle name="Erklärender Text 2" xfId="44739" hidden="1" xr:uid="{00000000-0005-0000-0000-000063AA0000}"/>
    <cellStyle name="Erklärender Text 2" xfId="44796" hidden="1" xr:uid="{00000000-0005-0000-0000-000064AA0000}"/>
    <cellStyle name="Erklärender Text 2" xfId="44847" hidden="1" xr:uid="{00000000-0005-0000-0000-000065AA0000}"/>
    <cellStyle name="Erklärender Text 2" xfId="44905" hidden="1" xr:uid="{00000000-0005-0000-0000-000066AA0000}"/>
    <cellStyle name="Erklärender Text 2" xfId="44963" hidden="1" xr:uid="{00000000-0005-0000-0000-000067AA0000}"/>
    <cellStyle name="Erklärender Text 2" xfId="45006" hidden="1" xr:uid="{00000000-0005-0000-0000-000068AA0000}"/>
    <cellStyle name="Erklärender Text 2" xfId="45099" hidden="1" xr:uid="{00000000-0005-0000-0000-000069AA0000}"/>
    <cellStyle name="Erklärender Text 2" xfId="45170" hidden="1" xr:uid="{00000000-0005-0000-0000-00006AAA0000}"/>
    <cellStyle name="Erklärender Text 2" xfId="45219" hidden="1" xr:uid="{00000000-0005-0000-0000-00006BAA0000}"/>
    <cellStyle name="Erklärender Text 2" xfId="45303" hidden="1" xr:uid="{00000000-0005-0000-0000-00006CAA0000}"/>
    <cellStyle name="Erklärender Text 2" xfId="45342" hidden="1" xr:uid="{00000000-0005-0000-0000-00006DAA0000}"/>
    <cellStyle name="Erklärender Text 2" xfId="45430" hidden="1" xr:uid="{00000000-0005-0000-0000-00006EAA0000}"/>
    <cellStyle name="Erklärender Text 2" xfId="45490" hidden="1" xr:uid="{00000000-0005-0000-0000-00006FAA0000}"/>
    <cellStyle name="Erklärender Text 2" xfId="45545" hidden="1" xr:uid="{00000000-0005-0000-0000-000070AA0000}"/>
    <cellStyle name="Erklärender Text 2" xfId="45603" hidden="1" xr:uid="{00000000-0005-0000-0000-000071AA0000}"/>
    <cellStyle name="Erklärender Text 2" xfId="45655" hidden="1" xr:uid="{00000000-0005-0000-0000-000072AA0000}"/>
    <cellStyle name="Erklärender Text 2" xfId="45719" hidden="1" xr:uid="{00000000-0005-0000-0000-000073AA0000}"/>
    <cellStyle name="Erklärender Text 2" xfId="45780" hidden="1" xr:uid="{00000000-0005-0000-0000-000074AA0000}"/>
    <cellStyle name="Erklärender Text 2" xfId="45856" hidden="1" xr:uid="{00000000-0005-0000-0000-000075AA0000}"/>
    <cellStyle name="Erklärender Text 2" xfId="45907" hidden="1" xr:uid="{00000000-0005-0000-0000-000076AA0000}"/>
    <cellStyle name="Erklärender Text 2" xfId="45960" hidden="1" xr:uid="{00000000-0005-0000-0000-000077AA0000}"/>
    <cellStyle name="Erklärender Text 2" xfId="46028" hidden="1" xr:uid="{00000000-0005-0000-0000-000078AA0000}"/>
    <cellStyle name="Erklärender Text 2" xfId="46093" hidden="1" xr:uid="{00000000-0005-0000-0000-000079AA0000}"/>
    <cellStyle name="Erklärender Text 2" xfId="46148" hidden="1" xr:uid="{00000000-0005-0000-0000-00007AAA0000}"/>
    <cellStyle name="Erklärender Text 2" xfId="46195" hidden="1" xr:uid="{00000000-0005-0000-0000-00007BAA0000}"/>
    <cellStyle name="Erklärender Text 2" xfId="46252" hidden="1" xr:uid="{00000000-0005-0000-0000-00007CAA0000}"/>
    <cellStyle name="Erklärender Text 2" xfId="46299" hidden="1" xr:uid="{00000000-0005-0000-0000-00007DAA0000}"/>
    <cellStyle name="Erklärender Text 2" xfId="46349" hidden="1" xr:uid="{00000000-0005-0000-0000-00007EAA0000}"/>
    <cellStyle name="Erklärender Text 2" xfId="46406" hidden="1" xr:uid="{00000000-0005-0000-0000-00007FAA0000}"/>
    <cellStyle name="Erklärender Text 2" xfId="46453" hidden="1" xr:uid="{00000000-0005-0000-0000-000080AA0000}"/>
    <cellStyle name="Erklärender Text 2" xfId="46510" hidden="1" xr:uid="{00000000-0005-0000-0000-000081AA0000}"/>
    <cellStyle name="Erklärender Text 2" xfId="46584" hidden="1" xr:uid="{00000000-0005-0000-0000-000082AA0000}"/>
    <cellStyle name="Erklärender Text 2" xfId="46641" hidden="1" xr:uid="{00000000-0005-0000-0000-000083AA0000}"/>
    <cellStyle name="Erklärender Text 2" xfId="46691" hidden="1" xr:uid="{00000000-0005-0000-0000-000084AA0000}"/>
    <cellStyle name="Erklärender Text 2" xfId="46745" hidden="1" xr:uid="{00000000-0005-0000-0000-000085AA0000}"/>
    <cellStyle name="Erklärender Text 2" xfId="46797" hidden="1" xr:uid="{00000000-0005-0000-0000-000086AA0000}"/>
    <cellStyle name="Erklärender Text 2" xfId="46861" hidden="1" xr:uid="{00000000-0005-0000-0000-000087AA0000}"/>
    <cellStyle name="Erklärender Text 2" xfId="46918" hidden="1" xr:uid="{00000000-0005-0000-0000-000088AA0000}"/>
    <cellStyle name="Erklärender Text 2" xfId="46970" hidden="1" xr:uid="{00000000-0005-0000-0000-000089AA0000}"/>
    <cellStyle name="Erklärender Text 2" xfId="47029" hidden="1" xr:uid="{00000000-0005-0000-0000-00008AAA0000}"/>
    <cellStyle name="Erklärender Text 2" xfId="47084" hidden="1" xr:uid="{00000000-0005-0000-0000-00008BAA0000}"/>
    <cellStyle name="Erklärender Text 2" xfId="47132" hidden="1" xr:uid="{00000000-0005-0000-0000-00008CAA0000}"/>
    <cellStyle name="Erklärender Text 2" xfId="47186" hidden="1" xr:uid="{00000000-0005-0000-0000-00008DAA0000}"/>
    <cellStyle name="Erklärender Text 2" xfId="47241" hidden="1" xr:uid="{00000000-0005-0000-0000-00008EAA0000}"/>
    <cellStyle name="Erklärender Text 2" xfId="47302" hidden="1" xr:uid="{00000000-0005-0000-0000-00008FAA0000}"/>
    <cellStyle name="Erklärender Text 2" xfId="47350" hidden="1" xr:uid="{00000000-0005-0000-0000-000090AA0000}"/>
    <cellStyle name="Erklärender Text 2" xfId="47400" hidden="1" xr:uid="{00000000-0005-0000-0000-000091AA0000}"/>
    <cellStyle name="Erklärender Text 2" xfId="47458" hidden="1" xr:uid="{00000000-0005-0000-0000-000092AA0000}"/>
    <cellStyle name="Erklärender Text 2" xfId="47514" hidden="1" xr:uid="{00000000-0005-0000-0000-000093AA0000}"/>
    <cellStyle name="Erklärender Text 2" xfId="47559" hidden="1" xr:uid="{00000000-0005-0000-0000-000094AA0000}"/>
    <cellStyle name="Erklärender Text 2" xfId="47606" hidden="1" xr:uid="{00000000-0005-0000-0000-000095AA0000}"/>
    <cellStyle name="Erklärender Text 2" xfId="47666" hidden="1" xr:uid="{00000000-0005-0000-0000-000096AA0000}"/>
    <cellStyle name="Erklärender Text 2" xfId="47727" hidden="1" xr:uid="{00000000-0005-0000-0000-000097AA0000}"/>
    <cellStyle name="Erklärender Text 2" xfId="47780" hidden="1" xr:uid="{00000000-0005-0000-0000-000098AA0000}"/>
    <cellStyle name="Erklärender Text 2" xfId="47839" hidden="1" xr:uid="{00000000-0005-0000-0000-000099AA0000}"/>
    <cellStyle name="Erklärender Text 2" xfId="47884" hidden="1" xr:uid="{00000000-0005-0000-0000-00009AAA0000}"/>
    <cellStyle name="Erklärender Text 2" xfId="47931" hidden="1" xr:uid="{00000000-0005-0000-0000-00009BAA0000}"/>
    <cellStyle name="Erklärender Text 2" xfId="47938" hidden="1" xr:uid="{00000000-0005-0000-0000-00009CAA0000}"/>
    <cellStyle name="Erklärender Text 2" xfId="48012" hidden="1" xr:uid="{00000000-0005-0000-0000-00009DAA0000}"/>
    <cellStyle name="Erklärender Text 2" xfId="48072" hidden="1" xr:uid="{00000000-0005-0000-0000-00009EAA0000}"/>
    <cellStyle name="Erklärender Text 2" xfId="48123" hidden="1" xr:uid="{00000000-0005-0000-0000-00009FAA0000}"/>
    <cellStyle name="Erklärender Text 2" xfId="48175" hidden="1" xr:uid="{00000000-0005-0000-0000-0000A0AA0000}"/>
    <cellStyle name="Erklärender Text 2" xfId="48228" hidden="1" xr:uid="{00000000-0005-0000-0000-0000A1AA0000}"/>
    <cellStyle name="Erklärender Text 2" xfId="48281" hidden="1" xr:uid="{00000000-0005-0000-0000-0000A2AA0000}"/>
    <cellStyle name="Erklärender Text 2" xfId="48339" hidden="1" xr:uid="{00000000-0005-0000-0000-0000A3AA0000}"/>
    <cellStyle name="Erklärender Text 2" xfId="48397" hidden="1" xr:uid="{00000000-0005-0000-0000-0000A4AA0000}"/>
    <cellStyle name="Erklärender Text 2" xfId="48440" hidden="1" xr:uid="{00000000-0005-0000-0000-0000A5AA0000}"/>
    <cellStyle name="Erklärender Text 2" xfId="48493" hidden="1" xr:uid="{00000000-0005-0000-0000-0000A6AA0000}"/>
    <cellStyle name="Erklärender Text 2" xfId="48465" hidden="1" xr:uid="{00000000-0005-0000-0000-0000A7AA0000}"/>
    <cellStyle name="Erklärender Text 2" xfId="48400" hidden="1" xr:uid="{00000000-0005-0000-0000-0000A8AA0000}"/>
    <cellStyle name="Erklärender Text 2" xfId="48342" hidden="1" xr:uid="{00000000-0005-0000-0000-0000A9AA0000}"/>
    <cellStyle name="Erklärender Text 2" xfId="48284" hidden="1" xr:uid="{00000000-0005-0000-0000-0000AAAA0000}"/>
    <cellStyle name="Erklärender Text 2" xfId="48229" hidden="1" xr:uid="{00000000-0005-0000-0000-0000ABAA0000}"/>
    <cellStyle name="Erklärender Text 2" xfId="48170" hidden="1" xr:uid="{00000000-0005-0000-0000-0000ACAA0000}"/>
    <cellStyle name="Erklärender Text 2" xfId="48101" hidden="1" xr:uid="{00000000-0005-0000-0000-0000ADAA0000}"/>
    <cellStyle name="Erklärender Text 2" xfId="48043" hidden="1" xr:uid="{00000000-0005-0000-0000-0000AEAA0000}"/>
    <cellStyle name="Erklärender Text 2" xfId="47987" hidden="1" xr:uid="{00000000-0005-0000-0000-0000AFAA0000}"/>
    <cellStyle name="Erklärender Text 2" xfId="47899" hidden="1" xr:uid="{00000000-0005-0000-0000-0000B0AA0000}"/>
    <cellStyle name="Erklärender Text 2" xfId="47859" hidden="1" xr:uid="{00000000-0005-0000-0000-0000B1AA0000}"/>
    <cellStyle name="Erklärender Text 2" xfId="47801" hidden="1" xr:uid="{00000000-0005-0000-0000-0000B2AA0000}"/>
    <cellStyle name="Erklärender Text 2" xfId="47739" hidden="1" xr:uid="{00000000-0005-0000-0000-0000B3AA0000}"/>
    <cellStyle name="Erklärender Text 2" xfId="47679" hidden="1" xr:uid="{00000000-0005-0000-0000-0000B4AA0000}"/>
    <cellStyle name="Erklärender Text 2" xfId="47628" hidden="1" xr:uid="{00000000-0005-0000-0000-0000B5AA0000}"/>
    <cellStyle name="Erklärender Text 2" xfId="47588" hidden="1" xr:uid="{00000000-0005-0000-0000-0000B6AA0000}"/>
    <cellStyle name="Erklärender Text 2" xfId="47522" hidden="1" xr:uid="{00000000-0005-0000-0000-0000B7AA0000}"/>
    <cellStyle name="Erklärender Text 2" xfId="47461" hidden="1" xr:uid="{00000000-0005-0000-0000-0000B8AA0000}"/>
    <cellStyle name="Erklärender Text 2" xfId="47403" hidden="1" xr:uid="{00000000-0005-0000-0000-0000B9AA0000}"/>
    <cellStyle name="Erklärender Text 2" xfId="47352" hidden="1" xr:uid="{00000000-0005-0000-0000-0000BAAA0000}"/>
    <cellStyle name="Erklärender Text 2" xfId="47273" hidden="1" xr:uid="{00000000-0005-0000-0000-0000BBAA0000}"/>
    <cellStyle name="Erklärender Text 2" xfId="47211" hidden="1" xr:uid="{00000000-0005-0000-0000-0000BCAA0000}"/>
    <cellStyle name="Erklärender Text 2" xfId="47151" hidden="1" xr:uid="{00000000-0005-0000-0000-0000BDAA0000}"/>
    <cellStyle name="Erklärender Text 2" xfId="47099" hidden="1" xr:uid="{00000000-0005-0000-0000-0000BEAA0000}"/>
    <cellStyle name="Erklärender Text 2" xfId="47044" hidden="1" xr:uid="{00000000-0005-0000-0000-0000BFAA0000}"/>
    <cellStyle name="Erklärender Text 2" xfId="46973" hidden="1" xr:uid="{00000000-0005-0000-0000-0000C0AA0000}"/>
    <cellStyle name="Erklärender Text 2" xfId="46919" hidden="1" xr:uid="{00000000-0005-0000-0000-0000C1AA0000}"/>
    <cellStyle name="Erklärender Text 2" xfId="46856" hidden="1" xr:uid="{00000000-0005-0000-0000-0000C2AA0000}"/>
    <cellStyle name="Erklärender Text 2" xfId="46798" hidden="1" xr:uid="{00000000-0005-0000-0000-0000C3AA0000}"/>
    <cellStyle name="Erklärender Text 2" xfId="46740" hidden="1" xr:uid="{00000000-0005-0000-0000-0000C4AA0000}"/>
    <cellStyle name="Erklärender Text 2" xfId="46692" hidden="1" xr:uid="{00000000-0005-0000-0000-0000C5AA0000}"/>
    <cellStyle name="Erklärender Text 2" xfId="46636" hidden="1" xr:uid="{00000000-0005-0000-0000-0000C6AA0000}"/>
    <cellStyle name="Erklärender Text 2" xfId="46578" hidden="1" xr:uid="{00000000-0005-0000-0000-0000C7AA0000}"/>
    <cellStyle name="Erklärender Text 2" xfId="46518" hidden="1" xr:uid="{00000000-0005-0000-0000-0000C8AA0000}"/>
    <cellStyle name="Erklärender Text 2" xfId="46460" hidden="1" xr:uid="{00000000-0005-0000-0000-0000C9AA0000}"/>
    <cellStyle name="Erklärender Text 2" xfId="46418" hidden="1" xr:uid="{00000000-0005-0000-0000-0000CAAA0000}"/>
    <cellStyle name="Erklärender Text 2" xfId="46360" hidden="1" xr:uid="{00000000-0005-0000-0000-0000CBAA0000}"/>
    <cellStyle name="Erklärender Text 2" xfId="46302" hidden="1" xr:uid="{00000000-0005-0000-0000-0000CCAA0000}"/>
    <cellStyle name="Erklärender Text 2" xfId="46247" hidden="1" xr:uid="{00000000-0005-0000-0000-0000CDAA0000}"/>
    <cellStyle name="Erklärender Text 2" xfId="46188" hidden="1" xr:uid="{00000000-0005-0000-0000-0000CEAA0000}"/>
    <cellStyle name="Erklärender Text 2" xfId="46122" hidden="1" xr:uid="{00000000-0005-0000-0000-0000CFAA0000}"/>
    <cellStyle name="Erklärender Text 2" xfId="46063" hidden="1" xr:uid="{00000000-0005-0000-0000-0000D0AA0000}"/>
    <cellStyle name="Erklärender Text 2" xfId="45983" hidden="1" xr:uid="{00000000-0005-0000-0000-0000D1AA0000}"/>
    <cellStyle name="Erklärender Text 2" xfId="45931" hidden="1" xr:uid="{00000000-0005-0000-0000-0000D2AA0000}"/>
    <cellStyle name="Erklärender Text 2" xfId="45873" hidden="1" xr:uid="{00000000-0005-0000-0000-0000D3AA0000}"/>
    <cellStyle name="Erklärender Text 2" xfId="45820" hidden="1" xr:uid="{00000000-0005-0000-0000-0000D4AA0000}"/>
    <cellStyle name="Erklärender Text 2" xfId="45818" hidden="1" xr:uid="{00000000-0005-0000-0000-0000D5AA0000}"/>
    <cellStyle name="Erklärender Text 2" xfId="45741" hidden="1" xr:uid="{00000000-0005-0000-0000-0000D6AA0000}"/>
    <cellStyle name="Erklärender Text 2" xfId="45676" hidden="1" xr:uid="{00000000-0005-0000-0000-0000D7AA0000}"/>
    <cellStyle name="Erklärender Text 2" xfId="45624" hidden="1" xr:uid="{00000000-0005-0000-0000-0000D8AA0000}"/>
    <cellStyle name="Erklärender Text 2" xfId="45566" hidden="1" xr:uid="{00000000-0005-0000-0000-0000D9AA0000}"/>
    <cellStyle name="Erklärender Text 2" xfId="45513" hidden="1" xr:uid="{00000000-0005-0000-0000-0000DAAA0000}"/>
    <cellStyle name="Erklärender Text 2" xfId="45458" hidden="1" xr:uid="{00000000-0005-0000-0000-0000DBAA0000}"/>
    <cellStyle name="Erklärender Text 2" xfId="45374" hidden="1" xr:uid="{00000000-0005-0000-0000-0000DCAA0000}"/>
    <cellStyle name="Erklärender Text 2" xfId="45284" hidden="1" xr:uid="{00000000-0005-0000-0000-0000DDAA0000}"/>
    <cellStyle name="Erklärender Text 2" xfId="45192" hidden="1" xr:uid="{00000000-0005-0000-0000-0000DEAA0000}"/>
    <cellStyle name="Erklärender Text 2" xfId="45131" hidden="1" xr:uid="{00000000-0005-0000-0000-0000DFAA0000}"/>
    <cellStyle name="Erklärender Text 2" xfId="45096" hidden="1" xr:uid="{00000000-0005-0000-0000-0000E0AA0000}"/>
    <cellStyle name="Erklärender Text 2" xfId="45007" hidden="1" xr:uid="{00000000-0005-0000-0000-0000E1AA0000}"/>
    <cellStyle name="Erklärender Text 2" xfId="44933" hidden="1" xr:uid="{00000000-0005-0000-0000-0000E2AA0000}"/>
    <cellStyle name="Erklärender Text 2" xfId="44875" hidden="1" xr:uid="{00000000-0005-0000-0000-0000E3AA0000}"/>
    <cellStyle name="Erklärender Text 2" xfId="44813" hidden="1" xr:uid="{00000000-0005-0000-0000-0000E4AA0000}"/>
    <cellStyle name="Erklärender Text 2" xfId="44760" hidden="1" xr:uid="{00000000-0005-0000-0000-0000E5AA0000}"/>
    <cellStyle name="Erklärender Text 2" xfId="44692" hidden="1" xr:uid="{00000000-0005-0000-0000-0000E6AA0000}"/>
    <cellStyle name="Erklärender Text 2" xfId="44605" hidden="1" xr:uid="{00000000-0005-0000-0000-0000E7AA0000}"/>
    <cellStyle name="Erklärender Text 2" xfId="44543" hidden="1" xr:uid="{00000000-0005-0000-0000-0000E8AA0000}"/>
    <cellStyle name="Erklärender Text 2" xfId="44491" hidden="1" xr:uid="{00000000-0005-0000-0000-0000E9AA0000}"/>
    <cellStyle name="Erklärender Text 2" xfId="44433" hidden="1" xr:uid="{00000000-0005-0000-0000-0000EAAA0000}"/>
    <cellStyle name="Erklärender Text 2" xfId="44395" hidden="1" xr:uid="{00000000-0005-0000-0000-0000EBAA0000}"/>
    <cellStyle name="Erklärender Text 2" xfId="44330" hidden="1" xr:uid="{00000000-0005-0000-0000-0000ECAA0000}"/>
    <cellStyle name="Erklärender Text 2" xfId="44269" hidden="1" xr:uid="{00000000-0005-0000-0000-0000EDAA0000}"/>
    <cellStyle name="Erklärender Text 2" xfId="44216" hidden="1" xr:uid="{00000000-0005-0000-0000-0000EEAA0000}"/>
    <cellStyle name="Erklärender Text 2" xfId="44166" hidden="1" xr:uid="{00000000-0005-0000-0000-0000EFAA0000}"/>
    <cellStyle name="Erklärender Text 2" xfId="44120" hidden="1" xr:uid="{00000000-0005-0000-0000-0000F0AA0000}"/>
    <cellStyle name="Erklärender Text 2" xfId="44057" hidden="1" xr:uid="{00000000-0005-0000-0000-0000F1AA0000}"/>
    <cellStyle name="Erklärender Text 2" xfId="43999" hidden="1" xr:uid="{00000000-0005-0000-0000-0000F2AA0000}"/>
    <cellStyle name="Erklärender Text 2" xfId="43941" hidden="1" xr:uid="{00000000-0005-0000-0000-0000F3AA0000}"/>
    <cellStyle name="Erklärender Text 2" xfId="43881" hidden="1" xr:uid="{00000000-0005-0000-0000-0000F4AA0000}"/>
    <cellStyle name="Erklärender Text 2" xfId="43809" hidden="1" xr:uid="{00000000-0005-0000-0000-0000F5AA0000}"/>
    <cellStyle name="Erklärender Text 2" xfId="43747" hidden="1" xr:uid="{00000000-0005-0000-0000-0000F6AA0000}"/>
    <cellStyle name="Erklärender Text 2" xfId="43688" hidden="1" xr:uid="{00000000-0005-0000-0000-0000F7AA0000}"/>
    <cellStyle name="Erklärender Text 2" xfId="43633" hidden="1" xr:uid="{00000000-0005-0000-0000-0000F8AA0000}"/>
    <cellStyle name="Erklärender Text 2" xfId="43574" hidden="1" xr:uid="{00000000-0005-0000-0000-0000F9AA0000}"/>
    <cellStyle name="Erklärender Text 2" xfId="43505" hidden="1" xr:uid="{00000000-0005-0000-0000-0000FAAA0000}"/>
    <cellStyle name="Erklärender Text 2" xfId="43441" hidden="1" xr:uid="{00000000-0005-0000-0000-0000FBAA0000}"/>
    <cellStyle name="Erklärender Text 2" xfId="43382" hidden="1" xr:uid="{00000000-0005-0000-0000-0000FCAA0000}"/>
    <cellStyle name="Erklärender Text 2" xfId="43323" hidden="1" xr:uid="{00000000-0005-0000-0000-0000FDAA0000}"/>
    <cellStyle name="Erklärender Text 2" xfId="43260" hidden="1" xr:uid="{00000000-0005-0000-0000-0000FEAA0000}"/>
    <cellStyle name="Erklärender Text 2" xfId="43228" hidden="1" xr:uid="{00000000-0005-0000-0000-0000FFAA0000}"/>
    <cellStyle name="Erklärender Text 2" xfId="43165" hidden="1" xr:uid="{00000000-0005-0000-0000-000000AB0000}"/>
    <cellStyle name="Erklärender Text 2" xfId="43099" hidden="1" xr:uid="{00000000-0005-0000-0000-000001AB0000}"/>
    <cellStyle name="Erklärender Text 2" xfId="43041" hidden="1" xr:uid="{00000000-0005-0000-0000-000002AB0000}"/>
    <cellStyle name="Erklärender Text 2" xfId="42990" hidden="1" xr:uid="{00000000-0005-0000-0000-000003AB0000}"/>
    <cellStyle name="Erklärender Text 2" xfId="42945" hidden="1" xr:uid="{00000000-0005-0000-0000-000004AB0000}"/>
    <cellStyle name="Erklärender Text 2" xfId="42887" hidden="1" xr:uid="{00000000-0005-0000-0000-000005AB0000}"/>
    <cellStyle name="Erklärender Text 2" xfId="42829" hidden="1" xr:uid="{00000000-0005-0000-0000-000006AB0000}"/>
    <cellStyle name="Erklärender Text 2" xfId="42770" hidden="1" xr:uid="{00000000-0005-0000-0000-000007AB0000}"/>
    <cellStyle name="Erklärender Text 2" xfId="42718" hidden="1" xr:uid="{00000000-0005-0000-0000-000008AB0000}"/>
    <cellStyle name="Erklärender Text 2" xfId="42656" hidden="1" xr:uid="{00000000-0005-0000-0000-000009AB0000}"/>
    <cellStyle name="Erklärender Text 2" xfId="42595" hidden="1" xr:uid="{00000000-0005-0000-0000-00000AAB0000}"/>
    <cellStyle name="Erklärender Text 2" xfId="42541" hidden="1" xr:uid="{00000000-0005-0000-0000-00000BAB0000}"/>
    <cellStyle name="Erklärender Text 2" xfId="42482" hidden="1" xr:uid="{00000000-0005-0000-0000-00000CAB0000}"/>
    <cellStyle name="Erklärender Text 2" xfId="42418" hidden="1" xr:uid="{00000000-0005-0000-0000-00000DAB0000}"/>
    <cellStyle name="Erklärender Text 2" xfId="42371" hidden="1" xr:uid="{00000000-0005-0000-0000-00000EAB0000}"/>
    <cellStyle name="Erklärender Text 2" xfId="42367" hidden="1" xr:uid="{00000000-0005-0000-0000-00000FAB0000}"/>
    <cellStyle name="Erklärender Text 2" xfId="42264" hidden="1" xr:uid="{00000000-0005-0000-0000-000010AB0000}"/>
    <cellStyle name="Erklärender Text 2" xfId="42206" hidden="1" xr:uid="{00000000-0005-0000-0000-000011AB0000}"/>
    <cellStyle name="Erklärender Text 2" xfId="42152" hidden="1" xr:uid="{00000000-0005-0000-0000-000012AB0000}"/>
    <cellStyle name="Erklärender Text 2" xfId="48535" hidden="1" xr:uid="{00000000-0005-0000-0000-000013AB0000}"/>
    <cellStyle name="Erklärender Text 2" xfId="48574" hidden="1" xr:uid="{00000000-0005-0000-0000-000014AB0000}"/>
    <cellStyle name="Erklärender Text 2" xfId="48606" hidden="1" xr:uid="{00000000-0005-0000-0000-000015AB0000}"/>
    <cellStyle name="Erklärender Text 2" xfId="48645" hidden="1" xr:uid="{00000000-0005-0000-0000-000016AB0000}"/>
    <cellStyle name="Erklärender Text 2" xfId="48684" hidden="1" xr:uid="{00000000-0005-0000-0000-000017AB0000}"/>
    <cellStyle name="Erklärender Text 2" xfId="48717" hidden="1" xr:uid="{00000000-0005-0000-0000-000018AB0000}"/>
    <cellStyle name="Erklärender Text 2" xfId="48755" hidden="1" xr:uid="{00000000-0005-0000-0000-000019AB0000}"/>
    <cellStyle name="Erklärender Text 2" xfId="48732" hidden="1" xr:uid="{00000000-0005-0000-0000-00001AAB0000}"/>
    <cellStyle name="Erklärender Text 2" xfId="48687" hidden="1" xr:uid="{00000000-0005-0000-0000-00001BAB0000}"/>
    <cellStyle name="Erklärender Text 2" xfId="48648" hidden="1" xr:uid="{00000000-0005-0000-0000-00001CAB0000}"/>
    <cellStyle name="Erklärender Text 2" xfId="48609" hidden="1" xr:uid="{00000000-0005-0000-0000-00001DAB0000}"/>
    <cellStyle name="Erklärender Text 2" xfId="48575" hidden="1" xr:uid="{00000000-0005-0000-0000-00001EAB0000}"/>
    <cellStyle name="Erklärender Text 2" xfId="48508" hidden="1" xr:uid="{00000000-0005-0000-0000-00001FAB0000}"/>
    <cellStyle name="Erklärender Text 2" xfId="48434" hidden="1" xr:uid="{00000000-0005-0000-0000-000020AB0000}"/>
    <cellStyle name="Erklärender Text 2" xfId="48367" hidden="1" xr:uid="{00000000-0005-0000-0000-000021AB0000}"/>
    <cellStyle name="Erklärender Text 2" xfId="48309" hidden="1" xr:uid="{00000000-0005-0000-0000-000022AB0000}"/>
    <cellStyle name="Erklärender Text 2" xfId="48255" hidden="1" xr:uid="{00000000-0005-0000-0000-000023AB0000}"/>
    <cellStyle name="Erklärender Text 2" xfId="48203" hidden="1" xr:uid="{00000000-0005-0000-0000-000024AB0000}"/>
    <cellStyle name="Erklärender Text 2" xfId="48140" hidden="1" xr:uid="{00000000-0005-0000-0000-000025AB0000}"/>
    <cellStyle name="Erklärender Text 2" xfId="48075" hidden="1" xr:uid="{00000000-0005-0000-0000-000026AB0000}"/>
    <cellStyle name="Erklärender Text 2" xfId="48017" hidden="1" xr:uid="{00000000-0005-0000-0000-000027AB0000}"/>
    <cellStyle name="Erklärender Text 2" xfId="47920" hidden="1" xr:uid="{00000000-0005-0000-0000-000028AB0000}"/>
    <cellStyle name="Erklärender Text 2" xfId="47866" hidden="1" xr:uid="{00000000-0005-0000-0000-000029AB0000}"/>
    <cellStyle name="Erklärender Text 2" xfId="47813" hidden="1" xr:uid="{00000000-0005-0000-0000-00002AAB0000}"/>
    <cellStyle name="Erklärender Text 2" xfId="47748" hidden="1" xr:uid="{00000000-0005-0000-0000-00002BAB0000}"/>
    <cellStyle name="Erklärender Text 2" xfId="47689" hidden="1" xr:uid="{00000000-0005-0000-0000-00002CAB0000}"/>
    <cellStyle name="Erklärender Text 2" xfId="47631" hidden="1" xr:uid="{00000000-0005-0000-0000-00002DAB0000}"/>
    <cellStyle name="Erklärender Text 2" xfId="47552" hidden="1" xr:uid="{00000000-0005-0000-0000-00002EAB0000}"/>
    <cellStyle name="Erklärender Text 2" xfId="47486" hidden="1" xr:uid="{00000000-0005-0000-0000-00002FAB0000}"/>
    <cellStyle name="Erklärender Text 2" xfId="47428" hidden="1" xr:uid="{00000000-0005-0000-0000-000030AB0000}"/>
    <cellStyle name="Erklärender Text 2" xfId="47377" hidden="1" xr:uid="{00000000-0005-0000-0000-000031AB0000}"/>
    <cellStyle name="Erklärender Text 2" xfId="47318" hidden="1" xr:uid="{00000000-0005-0000-0000-000032AB0000}"/>
    <cellStyle name="Erklärender Text 2" xfId="47242" hidden="1" xr:uid="{00000000-0005-0000-0000-000033AB0000}"/>
    <cellStyle name="Erklärender Text 2" xfId="47179" hidden="1" xr:uid="{00000000-0005-0000-0000-000034AB0000}"/>
    <cellStyle name="Erklärender Text 2" xfId="47120" hidden="1" xr:uid="{00000000-0005-0000-0000-000035AB0000}"/>
    <cellStyle name="Erklärender Text 2" xfId="47060" hidden="1" xr:uid="{00000000-0005-0000-0000-000036AB0000}"/>
    <cellStyle name="Erklärender Text 2" xfId="46996" hidden="1" xr:uid="{00000000-0005-0000-0000-000037AB0000}"/>
    <cellStyle name="Erklärender Text 2" xfId="46946" hidden="1" xr:uid="{00000000-0005-0000-0000-000038AB0000}"/>
    <cellStyle name="Erklärender Text 2" xfId="46885" hidden="1" xr:uid="{00000000-0005-0000-0000-000039AB0000}"/>
    <cellStyle name="Erklärender Text 2" xfId="46821" hidden="1" xr:uid="{00000000-0005-0000-0000-00003AAB0000}"/>
    <cellStyle name="Erklärender Text 2" xfId="46749" hidden="1" xr:uid="{00000000-0005-0000-0000-00003BAB0000}"/>
    <cellStyle name="Erklärender Text 2" xfId="46696" hidden="1" xr:uid="{00000000-0005-0000-0000-00003CAB0000}"/>
    <cellStyle name="Erklärender Text 2" xfId="46650" hidden="1" xr:uid="{00000000-0005-0000-0000-00003DAB0000}"/>
    <cellStyle name="Erklärender Text 2" xfId="46585" hidden="1" xr:uid="{00000000-0005-0000-0000-00003EAB0000}"/>
    <cellStyle name="Erklärender Text 2" xfId="46514" hidden="1" xr:uid="{00000000-0005-0000-0000-00003FAB0000}"/>
    <cellStyle name="Erklärender Text 2" xfId="46454" hidden="1" xr:uid="{00000000-0005-0000-0000-000040AB0000}"/>
    <cellStyle name="Erklärender Text 2" xfId="46400" hidden="1" xr:uid="{00000000-0005-0000-0000-000041AB0000}"/>
    <cellStyle name="Erklärender Text 2" xfId="46328" hidden="1" xr:uid="{00000000-0005-0000-0000-000042AB0000}"/>
    <cellStyle name="Erklärender Text 2" xfId="46276" hidden="1" xr:uid="{00000000-0005-0000-0000-000043AB0000}"/>
    <cellStyle name="Erklärender Text 2" xfId="46218" hidden="1" xr:uid="{00000000-0005-0000-0000-000044AB0000}"/>
    <cellStyle name="Erklärender Text 2" xfId="46157" hidden="1" xr:uid="{00000000-0005-0000-0000-000045AB0000}"/>
    <cellStyle name="Erklärender Text 2" xfId="46096" hidden="1" xr:uid="{00000000-0005-0000-0000-000046AB0000}"/>
    <cellStyle name="Erklärender Text 2" xfId="46047" hidden="1" xr:uid="{00000000-0005-0000-0000-000047AB0000}"/>
    <cellStyle name="Erklärender Text 2" xfId="46041" hidden="1" xr:uid="{00000000-0005-0000-0000-000048AB0000}"/>
    <cellStyle name="Erklärender Text 2" xfId="45963" hidden="1" xr:uid="{00000000-0005-0000-0000-000049AB0000}"/>
    <cellStyle name="Erklärender Text 2" xfId="45901" hidden="1" xr:uid="{00000000-0005-0000-0000-00004AAB0000}"/>
    <cellStyle name="Erklärender Text 2" xfId="45834" hidden="1" xr:uid="{00000000-0005-0000-0000-00004BAB0000}"/>
    <cellStyle name="Erklärender Text 2" xfId="45744" hidden="1" xr:uid="{00000000-0005-0000-0000-00004CAB0000}"/>
    <cellStyle name="Erklärender Text 2" xfId="45682" hidden="1" xr:uid="{00000000-0005-0000-0000-00004DAB0000}"/>
    <cellStyle name="Erklärender Text 2" xfId="45637" hidden="1" xr:uid="{00000000-0005-0000-0000-00004EAB0000}"/>
    <cellStyle name="Erklärender Text 2" xfId="45570" hidden="1" xr:uid="{00000000-0005-0000-0000-00004FAB0000}"/>
    <cellStyle name="Erklärender Text 2" xfId="45509" hidden="1" xr:uid="{00000000-0005-0000-0000-000050AB0000}"/>
    <cellStyle name="Erklärender Text 2" xfId="45442" hidden="1" xr:uid="{00000000-0005-0000-0000-000051AB0000}"/>
    <cellStyle name="Erklärender Text 2" xfId="45348" hidden="1" xr:uid="{00000000-0005-0000-0000-000052AB0000}"/>
    <cellStyle name="Erklärender Text 2" xfId="45296" hidden="1" xr:uid="{00000000-0005-0000-0000-000053AB0000}"/>
    <cellStyle name="Erklärender Text 2" xfId="45200" hidden="1" xr:uid="{00000000-0005-0000-0000-000054AB0000}"/>
    <cellStyle name="Erklärender Text 2" xfId="45125" hidden="1" xr:uid="{00000000-0005-0000-0000-000055AB0000}"/>
    <cellStyle name="Erklärender Text 2" xfId="45041" hidden="1" xr:uid="{00000000-0005-0000-0000-000056AB0000}"/>
    <cellStyle name="Erklärender Text 2" xfId="44973" hidden="1" xr:uid="{00000000-0005-0000-0000-000057AB0000}"/>
    <cellStyle name="Erklärender Text 2" xfId="44907" hidden="1" xr:uid="{00000000-0005-0000-0000-000058AB0000}"/>
    <cellStyle name="Erklärender Text 2" xfId="44841" hidden="1" xr:uid="{00000000-0005-0000-0000-000059AB0000}"/>
    <cellStyle name="Erklärender Text 2" xfId="44765" hidden="1" xr:uid="{00000000-0005-0000-0000-00005AAB0000}"/>
    <cellStyle name="Erklärender Text 2" xfId="44699" hidden="1" xr:uid="{00000000-0005-0000-0000-00005BAB0000}"/>
    <cellStyle name="Erklärender Text 2" xfId="44609" hidden="1" xr:uid="{00000000-0005-0000-0000-00005CAB0000}"/>
    <cellStyle name="Erklärender Text 2" xfId="44551" hidden="1" xr:uid="{00000000-0005-0000-0000-00005DAB0000}"/>
    <cellStyle name="Erklärender Text 2" xfId="44504" hidden="1" xr:uid="{00000000-0005-0000-0000-00005EAB0000}"/>
    <cellStyle name="Erklärender Text 2" xfId="44436" hidden="1" xr:uid="{00000000-0005-0000-0000-00005FAB0000}"/>
    <cellStyle name="Erklärender Text 2" xfId="44379" hidden="1" xr:uid="{00000000-0005-0000-0000-000060AB0000}"/>
    <cellStyle name="Erklärender Text 2" xfId="44320" hidden="1" xr:uid="{00000000-0005-0000-0000-000061AB0000}"/>
    <cellStyle name="Erklärender Text 2" xfId="44254" hidden="1" xr:uid="{00000000-0005-0000-0000-000062AB0000}"/>
    <cellStyle name="Erklärender Text 2" xfId="44203" hidden="1" xr:uid="{00000000-0005-0000-0000-000063AB0000}"/>
    <cellStyle name="Erklärender Text 2" xfId="44139" hidden="1" xr:uid="{00000000-0005-0000-0000-000064AB0000}"/>
    <cellStyle name="Erklärender Text 2" xfId="44095" hidden="1" xr:uid="{00000000-0005-0000-0000-000065AB0000}"/>
    <cellStyle name="Erklärender Text 2" xfId="44037" hidden="1" xr:uid="{00000000-0005-0000-0000-000066AB0000}"/>
    <cellStyle name="Erklärender Text 2" xfId="43973" hidden="1" xr:uid="{00000000-0005-0000-0000-000067AB0000}"/>
    <cellStyle name="Erklärender Text 2" xfId="43887" hidden="1" xr:uid="{00000000-0005-0000-0000-000068AB0000}"/>
    <cellStyle name="Erklärender Text 2" xfId="43832" hidden="1" xr:uid="{00000000-0005-0000-0000-000069AB0000}"/>
    <cellStyle name="Erklärender Text 2" xfId="43776" hidden="1" xr:uid="{00000000-0005-0000-0000-00006AAB0000}"/>
    <cellStyle name="Erklärender Text 2" xfId="43712" hidden="1" xr:uid="{00000000-0005-0000-0000-00006BAB0000}"/>
    <cellStyle name="Erklärender Text 2" xfId="43654" hidden="1" xr:uid="{00000000-0005-0000-0000-00006CAB0000}"/>
    <cellStyle name="Erklärender Text 2" xfId="43581" hidden="1" xr:uid="{00000000-0005-0000-0000-00006DAB0000}"/>
    <cellStyle name="Erklärender Text 2" xfId="43508" hidden="1" xr:uid="{00000000-0005-0000-0000-00006EAB0000}"/>
    <cellStyle name="Erklärender Text 2" xfId="43437" hidden="1" xr:uid="{00000000-0005-0000-0000-00006FAB0000}"/>
    <cellStyle name="Erklärender Text 2" xfId="43378" hidden="1" xr:uid="{00000000-0005-0000-0000-000070AB0000}"/>
    <cellStyle name="Erklärender Text 2" xfId="43318" hidden="1" xr:uid="{00000000-0005-0000-0000-000071AB0000}"/>
    <cellStyle name="Erklärender Text 2" xfId="43263" hidden="1" xr:uid="{00000000-0005-0000-0000-000072AB0000}"/>
    <cellStyle name="Erklärender Text 2" xfId="43200" hidden="1" xr:uid="{00000000-0005-0000-0000-000073AB0000}"/>
    <cellStyle name="Erklärender Text 2" xfId="43137" hidden="1" xr:uid="{00000000-0005-0000-0000-000074AB0000}"/>
    <cellStyle name="Erklärender Text 2" xfId="43079" hidden="1" xr:uid="{00000000-0005-0000-0000-000075AB0000}"/>
    <cellStyle name="Erklärender Text 2" xfId="43021" hidden="1" xr:uid="{00000000-0005-0000-0000-000076AB0000}"/>
    <cellStyle name="Erklärender Text 2" xfId="42977" hidden="1" xr:uid="{00000000-0005-0000-0000-000077AB0000}"/>
    <cellStyle name="Erklärender Text 2" xfId="42919" hidden="1" xr:uid="{00000000-0005-0000-0000-000078AB0000}"/>
    <cellStyle name="Erklärender Text 2" xfId="42857" hidden="1" xr:uid="{00000000-0005-0000-0000-000079AB0000}"/>
    <cellStyle name="Erklärender Text 2" xfId="42799" hidden="1" xr:uid="{00000000-0005-0000-0000-00007AAB0000}"/>
    <cellStyle name="Erklärender Text 2" xfId="42740" hidden="1" xr:uid="{00000000-0005-0000-0000-00007BAB0000}"/>
    <cellStyle name="Erklärender Text 2" xfId="42679" hidden="1" xr:uid="{00000000-0005-0000-0000-00007CAB0000}"/>
    <cellStyle name="Erklärender Text 2" xfId="42620" hidden="1" xr:uid="{00000000-0005-0000-0000-00007DAB0000}"/>
    <cellStyle name="Erklärender Text 2" xfId="42561" hidden="1" xr:uid="{00000000-0005-0000-0000-00007EAB0000}"/>
    <cellStyle name="Erklärender Text 2" xfId="42488" hidden="1" xr:uid="{00000000-0005-0000-0000-00007FAB0000}"/>
    <cellStyle name="Erklärender Text 2" xfId="42423" hidden="1" xr:uid="{00000000-0005-0000-0000-000080AB0000}"/>
    <cellStyle name="Erklärender Text 2" xfId="42379" hidden="1" xr:uid="{00000000-0005-0000-0000-000081AB0000}"/>
    <cellStyle name="Erklärender Text 2" xfId="42374" hidden="1" xr:uid="{00000000-0005-0000-0000-000082AB0000}"/>
    <cellStyle name="Erklärender Text 2" xfId="42258" hidden="1" xr:uid="{00000000-0005-0000-0000-000083AB0000}"/>
    <cellStyle name="Erklärender Text 2" xfId="42196" hidden="1" xr:uid="{00000000-0005-0000-0000-000084AB0000}"/>
    <cellStyle name="Erklärender Text 2" xfId="42138" hidden="1" xr:uid="{00000000-0005-0000-0000-000085AB0000}"/>
    <cellStyle name="Erklärender Text 2" xfId="48472" hidden="1" xr:uid="{00000000-0005-0000-0000-000086AB0000}"/>
    <cellStyle name="Erklärender Text 2" xfId="48778" hidden="1" xr:uid="{00000000-0005-0000-0000-000087AB0000}"/>
    <cellStyle name="Erklärender Text 2" xfId="48792" hidden="1" xr:uid="{00000000-0005-0000-0000-000088AB0000}"/>
    <cellStyle name="Erklärender Text 2" xfId="48812" hidden="1" xr:uid="{00000000-0005-0000-0000-000089AB0000}"/>
    <cellStyle name="Erklärender Text 2" xfId="48832" hidden="1" xr:uid="{00000000-0005-0000-0000-00008AAB0000}"/>
    <cellStyle name="Erklärender Text 2" xfId="48852" hidden="1" xr:uid="{00000000-0005-0000-0000-00008BAB0000}"/>
    <cellStyle name="Erklärender Text 2" xfId="48872" hidden="1" xr:uid="{00000000-0005-0000-0000-00008CAB0000}"/>
    <cellStyle name="Erklärender Text 2" xfId="48893" hidden="1" xr:uid="{00000000-0005-0000-0000-00008DAB0000}"/>
    <cellStyle name="Erklärender Text 2" xfId="48952" hidden="1" xr:uid="{00000000-0005-0000-0000-00008EAB0000}"/>
    <cellStyle name="Erklärender Text 2" xfId="49006" hidden="1" xr:uid="{00000000-0005-0000-0000-00008FAB0000}"/>
    <cellStyle name="Erklärender Text 2" xfId="49058" hidden="1" xr:uid="{00000000-0005-0000-0000-000090AB0000}"/>
    <cellStyle name="Erklärender Text 2" xfId="49165" hidden="1" xr:uid="{00000000-0005-0000-0000-000091AB0000}"/>
    <cellStyle name="Erklärender Text 2" xfId="49218" hidden="1" xr:uid="{00000000-0005-0000-0000-000092AB0000}"/>
    <cellStyle name="Erklärender Text 2" xfId="49281" hidden="1" xr:uid="{00000000-0005-0000-0000-000093AB0000}"/>
    <cellStyle name="Erklärender Text 2" xfId="49339" hidden="1" xr:uid="{00000000-0005-0000-0000-000094AB0000}"/>
    <cellStyle name="Erklärender Text 2" xfId="49393" hidden="1" xr:uid="{00000000-0005-0000-0000-000095AB0000}"/>
    <cellStyle name="Erklärender Text 2" xfId="49451" hidden="1" xr:uid="{00000000-0005-0000-0000-000096AB0000}"/>
    <cellStyle name="Erklärender Text 2" xfId="49504" hidden="1" xr:uid="{00000000-0005-0000-0000-000097AB0000}"/>
    <cellStyle name="Erklärender Text 2" xfId="49547" hidden="1" xr:uid="{00000000-0005-0000-0000-000098AB0000}"/>
    <cellStyle name="Erklärender Text 2" xfId="49606" hidden="1" xr:uid="{00000000-0005-0000-0000-000099AB0000}"/>
    <cellStyle name="Erklärender Text 2" xfId="49664" hidden="1" xr:uid="{00000000-0005-0000-0000-00009AAB0000}"/>
    <cellStyle name="Erklärender Text 2" xfId="49717" hidden="1" xr:uid="{00000000-0005-0000-0000-00009BAB0000}"/>
    <cellStyle name="Erklärender Text 2" xfId="49763" hidden="1" xr:uid="{00000000-0005-0000-0000-00009CAB0000}"/>
    <cellStyle name="Erklärender Text 2" xfId="49804" hidden="1" xr:uid="{00000000-0005-0000-0000-00009DAB0000}"/>
    <cellStyle name="Erklärender Text 2" xfId="49865" hidden="1" xr:uid="{00000000-0005-0000-0000-00009EAB0000}"/>
    <cellStyle name="Erklärender Text 2" xfId="49923" hidden="1" xr:uid="{00000000-0005-0000-0000-00009FAB0000}"/>
    <cellStyle name="Erklärender Text 2" xfId="49973" hidden="1" xr:uid="{00000000-0005-0000-0000-0000A0AB0000}"/>
    <cellStyle name="Erklärender Text 2" xfId="50028" hidden="1" xr:uid="{00000000-0005-0000-0000-0000A1AB0000}"/>
    <cellStyle name="Erklärender Text 2" xfId="50097" hidden="1" xr:uid="{00000000-0005-0000-0000-0000A2AB0000}"/>
    <cellStyle name="Erklärender Text 2" xfId="50157" hidden="1" xr:uid="{00000000-0005-0000-0000-0000A3AB0000}"/>
    <cellStyle name="Erklärender Text 2" xfId="50216" hidden="1" xr:uid="{00000000-0005-0000-0000-0000A4AB0000}"/>
    <cellStyle name="Erklärender Text 2" xfId="50276" hidden="1" xr:uid="{00000000-0005-0000-0000-0000A5AB0000}"/>
    <cellStyle name="Erklärender Text 2" xfId="50318" hidden="1" xr:uid="{00000000-0005-0000-0000-0000A6AB0000}"/>
    <cellStyle name="Erklärender Text 2" xfId="50381" hidden="1" xr:uid="{00000000-0005-0000-0000-0000A7AB0000}"/>
    <cellStyle name="Erklärender Text 2" xfId="50444" hidden="1" xr:uid="{00000000-0005-0000-0000-0000A8AB0000}"/>
    <cellStyle name="Erklärender Text 2" xfId="50502" hidden="1" xr:uid="{00000000-0005-0000-0000-0000A9AB0000}"/>
    <cellStyle name="Erklärender Text 2" xfId="50553" hidden="1" xr:uid="{00000000-0005-0000-0000-0000AAAB0000}"/>
    <cellStyle name="Erklärender Text 2" xfId="50607" hidden="1" xr:uid="{00000000-0005-0000-0000-0000ABAB0000}"/>
    <cellStyle name="Erklärender Text 2" xfId="50661" hidden="1" xr:uid="{00000000-0005-0000-0000-0000ACAB0000}"/>
    <cellStyle name="Erklärender Text 2" xfId="50712" hidden="1" xr:uid="{00000000-0005-0000-0000-0000ADAB0000}"/>
    <cellStyle name="Erklärender Text 2" xfId="50771" hidden="1" xr:uid="{00000000-0005-0000-0000-0000AEAB0000}"/>
    <cellStyle name="Erklärender Text 2" xfId="50823" hidden="1" xr:uid="{00000000-0005-0000-0000-0000AFAB0000}"/>
    <cellStyle name="Erklärender Text 2" xfId="50880" hidden="1" xr:uid="{00000000-0005-0000-0000-0000B0AB0000}"/>
    <cellStyle name="Erklärender Text 2" xfId="50920" hidden="1" xr:uid="{00000000-0005-0000-0000-0000B1AB0000}"/>
    <cellStyle name="Erklärender Text 2" xfId="50975" hidden="1" xr:uid="{00000000-0005-0000-0000-0000B2AB0000}"/>
    <cellStyle name="Erklärender Text 2" xfId="51025" hidden="1" xr:uid="{00000000-0005-0000-0000-0000B3AB0000}"/>
    <cellStyle name="Erklärender Text 2" xfId="51083" hidden="1" xr:uid="{00000000-0005-0000-0000-0000B4AB0000}"/>
    <cellStyle name="Erklärender Text 2" xfId="51130" hidden="1" xr:uid="{00000000-0005-0000-0000-0000B5AB0000}"/>
    <cellStyle name="Erklärender Text 2" xfId="51188" hidden="1" xr:uid="{00000000-0005-0000-0000-0000B6AB0000}"/>
    <cellStyle name="Erklärender Text 2" xfId="51243" hidden="1" xr:uid="{00000000-0005-0000-0000-0000B7AB0000}"/>
    <cellStyle name="Erklärender Text 2" xfId="51297" hidden="1" xr:uid="{00000000-0005-0000-0000-0000B8AB0000}"/>
    <cellStyle name="Erklärender Text 2" xfId="51349" hidden="1" xr:uid="{00000000-0005-0000-0000-0000B9AB0000}"/>
    <cellStyle name="Erklärender Text 2" xfId="51403" hidden="1" xr:uid="{00000000-0005-0000-0000-0000BAAB0000}"/>
    <cellStyle name="Erklärender Text 2" xfId="51447" hidden="1" xr:uid="{00000000-0005-0000-0000-0000BBAB0000}"/>
    <cellStyle name="Erklärender Text 2" xfId="51451" hidden="1" xr:uid="{00000000-0005-0000-0000-0000BCAB0000}"/>
    <cellStyle name="Erklärender Text 2" xfId="51540" hidden="1" xr:uid="{00000000-0005-0000-0000-0000BDAB0000}"/>
    <cellStyle name="Erklärender Text 2" xfId="51597" hidden="1" xr:uid="{00000000-0005-0000-0000-0000BEAB0000}"/>
    <cellStyle name="Erklärender Text 2" xfId="51648" hidden="1" xr:uid="{00000000-0005-0000-0000-0000BFAB0000}"/>
    <cellStyle name="Erklärender Text 2" xfId="51706" hidden="1" xr:uid="{00000000-0005-0000-0000-0000C0AB0000}"/>
    <cellStyle name="Erklärender Text 2" xfId="51764" hidden="1" xr:uid="{00000000-0005-0000-0000-0000C1AB0000}"/>
    <cellStyle name="Erklärender Text 2" xfId="51807" hidden="1" xr:uid="{00000000-0005-0000-0000-0000C2AB0000}"/>
    <cellStyle name="Erklärender Text 2" xfId="51900" hidden="1" xr:uid="{00000000-0005-0000-0000-0000C3AB0000}"/>
    <cellStyle name="Erklärender Text 2" xfId="51971" hidden="1" xr:uid="{00000000-0005-0000-0000-0000C4AB0000}"/>
    <cellStyle name="Erklärender Text 2" xfId="52020" hidden="1" xr:uid="{00000000-0005-0000-0000-0000C5AB0000}"/>
    <cellStyle name="Erklärender Text 2" xfId="52104" hidden="1" xr:uid="{00000000-0005-0000-0000-0000C6AB0000}"/>
    <cellStyle name="Erklärender Text 2" xfId="52143" hidden="1" xr:uid="{00000000-0005-0000-0000-0000C7AB0000}"/>
    <cellStyle name="Erklärender Text 2" xfId="52231" hidden="1" xr:uid="{00000000-0005-0000-0000-0000C8AB0000}"/>
    <cellStyle name="Erklärender Text 2" xfId="52291" hidden="1" xr:uid="{00000000-0005-0000-0000-0000C9AB0000}"/>
    <cellStyle name="Erklärender Text 2" xfId="52346" hidden="1" xr:uid="{00000000-0005-0000-0000-0000CAAB0000}"/>
    <cellStyle name="Erklärender Text 2" xfId="52404" hidden="1" xr:uid="{00000000-0005-0000-0000-0000CBAB0000}"/>
    <cellStyle name="Erklärender Text 2" xfId="52456" hidden="1" xr:uid="{00000000-0005-0000-0000-0000CCAB0000}"/>
    <cellStyle name="Erklärender Text 2" xfId="52520" hidden="1" xr:uid="{00000000-0005-0000-0000-0000CDAB0000}"/>
    <cellStyle name="Erklärender Text 2" xfId="52581" hidden="1" xr:uid="{00000000-0005-0000-0000-0000CEAB0000}"/>
    <cellStyle name="Erklärender Text 2" xfId="52657" hidden="1" xr:uid="{00000000-0005-0000-0000-0000CFAB0000}"/>
    <cellStyle name="Erklärender Text 2" xfId="52708" hidden="1" xr:uid="{00000000-0005-0000-0000-0000D0AB0000}"/>
    <cellStyle name="Erklärender Text 2" xfId="52761" hidden="1" xr:uid="{00000000-0005-0000-0000-0000D1AB0000}"/>
    <cellStyle name="Erklärender Text 2" xfId="52829" hidden="1" xr:uid="{00000000-0005-0000-0000-0000D2AB0000}"/>
    <cellStyle name="Erklärender Text 2" xfId="52894" hidden="1" xr:uid="{00000000-0005-0000-0000-0000D3AB0000}"/>
    <cellStyle name="Erklärender Text 2" xfId="52949" hidden="1" xr:uid="{00000000-0005-0000-0000-0000D4AB0000}"/>
    <cellStyle name="Erklärender Text 2" xfId="52996" hidden="1" xr:uid="{00000000-0005-0000-0000-0000D5AB0000}"/>
    <cellStyle name="Erklärender Text 2" xfId="53053" hidden="1" xr:uid="{00000000-0005-0000-0000-0000D6AB0000}"/>
    <cellStyle name="Erklärender Text 2" xfId="53100" hidden="1" xr:uid="{00000000-0005-0000-0000-0000D7AB0000}"/>
    <cellStyle name="Erklärender Text 2" xfId="53150" hidden="1" xr:uid="{00000000-0005-0000-0000-0000D8AB0000}"/>
    <cellStyle name="Erklärender Text 2" xfId="53207" hidden="1" xr:uid="{00000000-0005-0000-0000-0000D9AB0000}"/>
    <cellStyle name="Erklärender Text 2" xfId="53254" hidden="1" xr:uid="{00000000-0005-0000-0000-0000DAAB0000}"/>
    <cellStyle name="Erklärender Text 2" xfId="53311" hidden="1" xr:uid="{00000000-0005-0000-0000-0000DBAB0000}"/>
    <cellStyle name="Erklärender Text 2" xfId="53385" hidden="1" xr:uid="{00000000-0005-0000-0000-0000DCAB0000}"/>
    <cellStyle name="Erklärender Text 2" xfId="53442" hidden="1" xr:uid="{00000000-0005-0000-0000-0000DDAB0000}"/>
    <cellStyle name="Erklärender Text 2" xfId="53492" hidden="1" xr:uid="{00000000-0005-0000-0000-0000DEAB0000}"/>
    <cellStyle name="Erklärender Text 2" xfId="53546" hidden="1" xr:uid="{00000000-0005-0000-0000-0000DFAB0000}"/>
    <cellStyle name="Erklärender Text 2" xfId="53598" hidden="1" xr:uid="{00000000-0005-0000-0000-0000E0AB0000}"/>
    <cellStyle name="Erklärender Text 2" xfId="53662" hidden="1" xr:uid="{00000000-0005-0000-0000-0000E1AB0000}"/>
    <cellStyle name="Erklärender Text 2" xfId="53719" hidden="1" xr:uid="{00000000-0005-0000-0000-0000E2AB0000}"/>
    <cellStyle name="Erklärender Text 2" xfId="53771" hidden="1" xr:uid="{00000000-0005-0000-0000-0000E3AB0000}"/>
    <cellStyle name="Erklärender Text 2" xfId="53830" hidden="1" xr:uid="{00000000-0005-0000-0000-0000E4AB0000}"/>
    <cellStyle name="Erklärender Text 2" xfId="53885" hidden="1" xr:uid="{00000000-0005-0000-0000-0000E5AB0000}"/>
    <cellStyle name="Erklärender Text 2" xfId="53933" hidden="1" xr:uid="{00000000-0005-0000-0000-0000E6AB0000}"/>
    <cellStyle name="Erklärender Text 2" xfId="53987" hidden="1" xr:uid="{00000000-0005-0000-0000-0000E7AB0000}"/>
    <cellStyle name="Erklärender Text 2" xfId="54042" hidden="1" xr:uid="{00000000-0005-0000-0000-0000E8AB0000}"/>
    <cellStyle name="Erklärender Text 2" xfId="54103" hidden="1" xr:uid="{00000000-0005-0000-0000-0000E9AB0000}"/>
    <cellStyle name="Erklärender Text 2" xfId="54151" hidden="1" xr:uid="{00000000-0005-0000-0000-0000EAAB0000}"/>
    <cellStyle name="Erklärender Text 2" xfId="54201" hidden="1" xr:uid="{00000000-0005-0000-0000-0000EBAB0000}"/>
    <cellStyle name="Erklärender Text 2" xfId="54259" hidden="1" xr:uid="{00000000-0005-0000-0000-0000ECAB0000}"/>
    <cellStyle name="Erklärender Text 2" xfId="54315" hidden="1" xr:uid="{00000000-0005-0000-0000-0000EDAB0000}"/>
    <cellStyle name="Erklärender Text 2" xfId="54360" hidden="1" xr:uid="{00000000-0005-0000-0000-0000EEAB0000}"/>
    <cellStyle name="Erklärender Text 2" xfId="54407" hidden="1" xr:uid="{00000000-0005-0000-0000-0000EFAB0000}"/>
    <cellStyle name="Erklärender Text 2" xfId="54467" hidden="1" xr:uid="{00000000-0005-0000-0000-0000F0AB0000}"/>
    <cellStyle name="Erklärender Text 2" xfId="54528" hidden="1" xr:uid="{00000000-0005-0000-0000-0000F1AB0000}"/>
    <cellStyle name="Erklärender Text 2" xfId="54581" hidden="1" xr:uid="{00000000-0005-0000-0000-0000F2AB0000}"/>
    <cellStyle name="Erklärender Text 2" xfId="54640" hidden="1" xr:uid="{00000000-0005-0000-0000-0000F3AB0000}"/>
    <cellStyle name="Erklärender Text 2" xfId="54685" hidden="1" xr:uid="{00000000-0005-0000-0000-0000F4AB0000}"/>
    <cellStyle name="Erklärender Text 2" xfId="54732" hidden="1" xr:uid="{00000000-0005-0000-0000-0000F5AB0000}"/>
    <cellStyle name="Erklärender Text 2" xfId="54739" hidden="1" xr:uid="{00000000-0005-0000-0000-0000F6AB0000}"/>
    <cellStyle name="Erklärender Text 2" xfId="54813" hidden="1" xr:uid="{00000000-0005-0000-0000-0000F7AB0000}"/>
    <cellStyle name="Erklärender Text 2" xfId="54873" hidden="1" xr:uid="{00000000-0005-0000-0000-0000F8AB0000}"/>
    <cellStyle name="Erklärender Text 2" xfId="54924" hidden="1" xr:uid="{00000000-0005-0000-0000-0000F9AB0000}"/>
    <cellStyle name="Erklärender Text 2" xfId="54976" hidden="1" xr:uid="{00000000-0005-0000-0000-0000FAAB0000}"/>
    <cellStyle name="Erklärender Text 2" xfId="55029" hidden="1" xr:uid="{00000000-0005-0000-0000-0000FBAB0000}"/>
    <cellStyle name="Erklärender Text 2" xfId="55082" hidden="1" xr:uid="{00000000-0005-0000-0000-0000FCAB0000}"/>
    <cellStyle name="Erklärender Text 2" xfId="55140" hidden="1" xr:uid="{00000000-0005-0000-0000-0000FDAB0000}"/>
    <cellStyle name="Erklärender Text 2" xfId="55198" hidden="1" xr:uid="{00000000-0005-0000-0000-0000FEAB0000}"/>
    <cellStyle name="Erklärender Text 2" xfId="55241" hidden="1" xr:uid="{00000000-0005-0000-0000-0000FFAB0000}"/>
    <cellStyle name="Erklärender Text 2" xfId="55294" hidden="1" xr:uid="{00000000-0005-0000-0000-000000AC0000}"/>
    <cellStyle name="Erklärender Text 2" xfId="55266" hidden="1" xr:uid="{00000000-0005-0000-0000-000001AC0000}"/>
    <cellStyle name="Erklärender Text 2" xfId="55201" hidden="1" xr:uid="{00000000-0005-0000-0000-000002AC0000}"/>
    <cellStyle name="Erklärender Text 2" xfId="55143" hidden="1" xr:uid="{00000000-0005-0000-0000-000003AC0000}"/>
    <cellStyle name="Erklärender Text 2" xfId="55085" hidden="1" xr:uid="{00000000-0005-0000-0000-000004AC0000}"/>
    <cellStyle name="Erklärender Text 2" xfId="55030" hidden="1" xr:uid="{00000000-0005-0000-0000-000005AC0000}"/>
    <cellStyle name="Erklärender Text 2" xfId="54971" hidden="1" xr:uid="{00000000-0005-0000-0000-000006AC0000}"/>
    <cellStyle name="Erklärender Text 2" xfId="54902" hidden="1" xr:uid="{00000000-0005-0000-0000-000007AC0000}"/>
    <cellStyle name="Erklärender Text 2" xfId="54844" hidden="1" xr:uid="{00000000-0005-0000-0000-000008AC0000}"/>
    <cellStyle name="Erklärender Text 2" xfId="54788" hidden="1" xr:uid="{00000000-0005-0000-0000-000009AC0000}"/>
    <cellStyle name="Erklärender Text 2" xfId="54700" hidden="1" xr:uid="{00000000-0005-0000-0000-00000AAC0000}"/>
    <cellStyle name="Erklärender Text 2" xfId="54660" hidden="1" xr:uid="{00000000-0005-0000-0000-00000BAC0000}"/>
    <cellStyle name="Erklärender Text 2" xfId="54602" hidden="1" xr:uid="{00000000-0005-0000-0000-00000CAC0000}"/>
    <cellStyle name="Erklärender Text 2" xfId="54540" hidden="1" xr:uid="{00000000-0005-0000-0000-00000DAC0000}"/>
    <cellStyle name="Erklärender Text 2" xfId="54480" hidden="1" xr:uid="{00000000-0005-0000-0000-00000EAC0000}"/>
    <cellStyle name="Erklärender Text 2" xfId="54429" hidden="1" xr:uid="{00000000-0005-0000-0000-00000FAC0000}"/>
    <cellStyle name="Erklärender Text 2" xfId="54389" hidden="1" xr:uid="{00000000-0005-0000-0000-000010AC0000}"/>
    <cellStyle name="Erklärender Text 2" xfId="54323" hidden="1" xr:uid="{00000000-0005-0000-0000-000011AC0000}"/>
    <cellStyle name="Erklärender Text 2" xfId="54262" hidden="1" xr:uid="{00000000-0005-0000-0000-000012AC0000}"/>
    <cellStyle name="Erklärender Text 2" xfId="54204" hidden="1" xr:uid="{00000000-0005-0000-0000-000013AC0000}"/>
    <cellStyle name="Erklärender Text 2" xfId="54153" hidden="1" xr:uid="{00000000-0005-0000-0000-000014AC0000}"/>
    <cellStyle name="Erklärender Text 2" xfId="54074" hidden="1" xr:uid="{00000000-0005-0000-0000-000015AC0000}"/>
    <cellStyle name="Erklärender Text 2" xfId="54012" hidden="1" xr:uid="{00000000-0005-0000-0000-000016AC0000}"/>
    <cellStyle name="Erklärender Text 2" xfId="53952" hidden="1" xr:uid="{00000000-0005-0000-0000-000017AC0000}"/>
    <cellStyle name="Erklärender Text 2" xfId="53900" hidden="1" xr:uid="{00000000-0005-0000-0000-000018AC0000}"/>
    <cellStyle name="Erklärender Text 2" xfId="53845" hidden="1" xr:uid="{00000000-0005-0000-0000-000019AC0000}"/>
    <cellStyle name="Erklärender Text 2" xfId="53774" hidden="1" xr:uid="{00000000-0005-0000-0000-00001AAC0000}"/>
    <cellStyle name="Erklärender Text 2" xfId="53720" hidden="1" xr:uid="{00000000-0005-0000-0000-00001BAC0000}"/>
    <cellStyle name="Erklärender Text 2" xfId="53657" hidden="1" xr:uid="{00000000-0005-0000-0000-00001CAC0000}"/>
    <cellStyle name="Erklärender Text 2" xfId="53599" hidden="1" xr:uid="{00000000-0005-0000-0000-00001DAC0000}"/>
    <cellStyle name="Erklärender Text 2" xfId="53541" hidden="1" xr:uid="{00000000-0005-0000-0000-00001EAC0000}"/>
    <cellStyle name="Erklärender Text 2" xfId="53493" hidden="1" xr:uid="{00000000-0005-0000-0000-00001FAC0000}"/>
    <cellStyle name="Erklärender Text 2" xfId="53437" hidden="1" xr:uid="{00000000-0005-0000-0000-000020AC0000}"/>
    <cellStyle name="Erklärender Text 2" xfId="53379" hidden="1" xr:uid="{00000000-0005-0000-0000-000021AC0000}"/>
    <cellStyle name="Erklärender Text 2" xfId="53319" hidden="1" xr:uid="{00000000-0005-0000-0000-000022AC0000}"/>
    <cellStyle name="Erklärender Text 2" xfId="53261" hidden="1" xr:uid="{00000000-0005-0000-0000-000023AC0000}"/>
    <cellStyle name="Erklärender Text 2" xfId="53219" hidden="1" xr:uid="{00000000-0005-0000-0000-000024AC0000}"/>
    <cellStyle name="Erklärender Text 2" xfId="53161" hidden="1" xr:uid="{00000000-0005-0000-0000-000025AC0000}"/>
    <cellStyle name="Erklärender Text 2" xfId="53103" hidden="1" xr:uid="{00000000-0005-0000-0000-000026AC0000}"/>
    <cellStyle name="Erklärender Text 2" xfId="53048" hidden="1" xr:uid="{00000000-0005-0000-0000-000027AC0000}"/>
    <cellStyle name="Erklärender Text 2" xfId="52989" hidden="1" xr:uid="{00000000-0005-0000-0000-000028AC0000}"/>
    <cellStyle name="Erklärender Text 2" xfId="52923" hidden="1" xr:uid="{00000000-0005-0000-0000-000029AC0000}"/>
    <cellStyle name="Erklärender Text 2" xfId="52864" hidden="1" xr:uid="{00000000-0005-0000-0000-00002AAC0000}"/>
    <cellStyle name="Erklärender Text 2" xfId="52784" hidden="1" xr:uid="{00000000-0005-0000-0000-00002BAC0000}"/>
    <cellStyle name="Erklärender Text 2" xfId="52732" hidden="1" xr:uid="{00000000-0005-0000-0000-00002CAC0000}"/>
    <cellStyle name="Erklärender Text 2" xfId="52674" hidden="1" xr:uid="{00000000-0005-0000-0000-00002DAC0000}"/>
    <cellStyle name="Erklärender Text 2" xfId="52621" hidden="1" xr:uid="{00000000-0005-0000-0000-00002EAC0000}"/>
    <cellStyle name="Erklärender Text 2" xfId="52619" hidden="1" xr:uid="{00000000-0005-0000-0000-00002FAC0000}"/>
    <cellStyle name="Erklärender Text 2" xfId="52542" hidden="1" xr:uid="{00000000-0005-0000-0000-000030AC0000}"/>
    <cellStyle name="Erklärender Text 2" xfId="52477" hidden="1" xr:uid="{00000000-0005-0000-0000-000031AC0000}"/>
    <cellStyle name="Erklärender Text 2" xfId="52425" hidden="1" xr:uid="{00000000-0005-0000-0000-000032AC0000}"/>
    <cellStyle name="Erklärender Text 2" xfId="52367" hidden="1" xr:uid="{00000000-0005-0000-0000-000033AC0000}"/>
    <cellStyle name="Erklärender Text 2" xfId="52314" hidden="1" xr:uid="{00000000-0005-0000-0000-000034AC0000}"/>
    <cellStyle name="Erklärender Text 2" xfId="52259" hidden="1" xr:uid="{00000000-0005-0000-0000-000035AC0000}"/>
    <cellStyle name="Erklärender Text 2" xfId="52175" hidden="1" xr:uid="{00000000-0005-0000-0000-000036AC0000}"/>
    <cellStyle name="Erklärender Text 2" xfId="52085" hidden="1" xr:uid="{00000000-0005-0000-0000-000037AC0000}"/>
    <cellStyle name="Erklärender Text 2" xfId="51993" hidden="1" xr:uid="{00000000-0005-0000-0000-000038AC0000}"/>
    <cellStyle name="Erklärender Text 2" xfId="51932" hidden="1" xr:uid="{00000000-0005-0000-0000-000039AC0000}"/>
    <cellStyle name="Erklärender Text 2" xfId="51897" hidden="1" xr:uid="{00000000-0005-0000-0000-00003AAC0000}"/>
    <cellStyle name="Erklärender Text 2" xfId="51808" hidden="1" xr:uid="{00000000-0005-0000-0000-00003BAC0000}"/>
    <cellStyle name="Erklärender Text 2" xfId="51734" hidden="1" xr:uid="{00000000-0005-0000-0000-00003CAC0000}"/>
    <cellStyle name="Erklärender Text 2" xfId="51676" hidden="1" xr:uid="{00000000-0005-0000-0000-00003DAC0000}"/>
    <cellStyle name="Erklärender Text 2" xfId="51614" hidden="1" xr:uid="{00000000-0005-0000-0000-00003EAC0000}"/>
    <cellStyle name="Erklärender Text 2" xfId="51561" hidden="1" xr:uid="{00000000-0005-0000-0000-00003FAC0000}"/>
    <cellStyle name="Erklärender Text 2" xfId="51493" hidden="1" xr:uid="{00000000-0005-0000-0000-000040AC0000}"/>
    <cellStyle name="Erklärender Text 2" xfId="51406" hidden="1" xr:uid="{00000000-0005-0000-0000-000041AC0000}"/>
    <cellStyle name="Erklärender Text 2" xfId="51344" hidden="1" xr:uid="{00000000-0005-0000-0000-000042AC0000}"/>
    <cellStyle name="Erklärender Text 2" xfId="51292" hidden="1" xr:uid="{00000000-0005-0000-0000-000043AC0000}"/>
    <cellStyle name="Erklärender Text 2" xfId="51234" hidden="1" xr:uid="{00000000-0005-0000-0000-000044AC0000}"/>
    <cellStyle name="Erklärender Text 2" xfId="51196" hidden="1" xr:uid="{00000000-0005-0000-0000-000045AC0000}"/>
    <cellStyle name="Erklärender Text 2" xfId="51131" hidden="1" xr:uid="{00000000-0005-0000-0000-000046AC0000}"/>
    <cellStyle name="Erklärender Text 2" xfId="51070" hidden="1" xr:uid="{00000000-0005-0000-0000-000047AC0000}"/>
    <cellStyle name="Erklärender Text 2" xfId="51017" hidden="1" xr:uid="{00000000-0005-0000-0000-000048AC0000}"/>
    <cellStyle name="Erklärender Text 2" xfId="50967" hidden="1" xr:uid="{00000000-0005-0000-0000-000049AC0000}"/>
    <cellStyle name="Erklärender Text 2" xfId="50921" hidden="1" xr:uid="{00000000-0005-0000-0000-00004AAC0000}"/>
    <cellStyle name="Erklärender Text 2" xfId="50858" hidden="1" xr:uid="{00000000-0005-0000-0000-00004BAC0000}"/>
    <cellStyle name="Erklärender Text 2" xfId="50800" hidden="1" xr:uid="{00000000-0005-0000-0000-00004CAC0000}"/>
    <cellStyle name="Erklärender Text 2" xfId="50742" hidden="1" xr:uid="{00000000-0005-0000-0000-00004DAC0000}"/>
    <cellStyle name="Erklärender Text 2" xfId="50682" hidden="1" xr:uid="{00000000-0005-0000-0000-00004EAC0000}"/>
    <cellStyle name="Erklärender Text 2" xfId="50610" hidden="1" xr:uid="{00000000-0005-0000-0000-00004FAC0000}"/>
    <cellStyle name="Erklärender Text 2" xfId="50548" hidden="1" xr:uid="{00000000-0005-0000-0000-000050AC0000}"/>
    <cellStyle name="Erklärender Text 2" xfId="50489" hidden="1" xr:uid="{00000000-0005-0000-0000-000051AC0000}"/>
    <cellStyle name="Erklärender Text 2" xfId="50434" hidden="1" xr:uid="{00000000-0005-0000-0000-000052AC0000}"/>
    <cellStyle name="Erklärender Text 2" xfId="50375" hidden="1" xr:uid="{00000000-0005-0000-0000-000053AC0000}"/>
    <cellStyle name="Erklärender Text 2" xfId="50306" hidden="1" xr:uid="{00000000-0005-0000-0000-000054AC0000}"/>
    <cellStyle name="Erklärender Text 2" xfId="50242" hidden="1" xr:uid="{00000000-0005-0000-0000-000055AC0000}"/>
    <cellStyle name="Erklärender Text 2" xfId="50183" hidden="1" xr:uid="{00000000-0005-0000-0000-000056AC0000}"/>
    <cellStyle name="Erklärender Text 2" xfId="50124" hidden="1" xr:uid="{00000000-0005-0000-0000-000057AC0000}"/>
    <cellStyle name="Erklärender Text 2" xfId="50061" hidden="1" xr:uid="{00000000-0005-0000-0000-000058AC0000}"/>
    <cellStyle name="Erklärender Text 2" xfId="50029" hidden="1" xr:uid="{00000000-0005-0000-0000-000059AC0000}"/>
    <cellStyle name="Erklärender Text 2" xfId="49966" hidden="1" xr:uid="{00000000-0005-0000-0000-00005AAC0000}"/>
    <cellStyle name="Erklärender Text 2" xfId="49900" hidden="1" xr:uid="{00000000-0005-0000-0000-00005BAC0000}"/>
    <cellStyle name="Erklärender Text 2" xfId="49842" hidden="1" xr:uid="{00000000-0005-0000-0000-00005CAC0000}"/>
    <cellStyle name="Erklärender Text 2" xfId="49791" hidden="1" xr:uid="{00000000-0005-0000-0000-00005DAC0000}"/>
    <cellStyle name="Erklärender Text 2" xfId="49746" hidden="1" xr:uid="{00000000-0005-0000-0000-00005EAC0000}"/>
    <cellStyle name="Erklärender Text 2" xfId="49688" hidden="1" xr:uid="{00000000-0005-0000-0000-00005FAC0000}"/>
    <cellStyle name="Erklärender Text 2" xfId="49630" hidden="1" xr:uid="{00000000-0005-0000-0000-000060AC0000}"/>
    <cellStyle name="Erklärender Text 2" xfId="49571" hidden="1" xr:uid="{00000000-0005-0000-0000-000061AC0000}"/>
    <cellStyle name="Erklärender Text 2" xfId="49519" hidden="1" xr:uid="{00000000-0005-0000-0000-000062AC0000}"/>
    <cellStyle name="Erklärender Text 2" xfId="49457" hidden="1" xr:uid="{00000000-0005-0000-0000-000063AC0000}"/>
    <cellStyle name="Erklärender Text 2" xfId="49396" hidden="1" xr:uid="{00000000-0005-0000-0000-000064AC0000}"/>
    <cellStyle name="Erklärender Text 2" xfId="49342" hidden="1" xr:uid="{00000000-0005-0000-0000-000065AC0000}"/>
    <cellStyle name="Erklärender Text 2" xfId="49283" hidden="1" xr:uid="{00000000-0005-0000-0000-000066AC0000}"/>
    <cellStyle name="Erklärender Text 2" xfId="49219" hidden="1" xr:uid="{00000000-0005-0000-0000-000067AC0000}"/>
    <cellStyle name="Erklärender Text 2" xfId="49172" hidden="1" xr:uid="{00000000-0005-0000-0000-000068AC0000}"/>
    <cellStyle name="Erklärender Text 2" xfId="49168" hidden="1" xr:uid="{00000000-0005-0000-0000-000069AC0000}"/>
    <cellStyle name="Erklärender Text 2" xfId="49065" hidden="1" xr:uid="{00000000-0005-0000-0000-00006AAC0000}"/>
    <cellStyle name="Erklärender Text 2" xfId="49007" hidden="1" xr:uid="{00000000-0005-0000-0000-00006BAC0000}"/>
    <cellStyle name="Erklärender Text 2" xfId="48953" hidden="1" xr:uid="{00000000-0005-0000-0000-00006CAC0000}"/>
    <cellStyle name="Erklärender Text 2" xfId="55336" hidden="1" xr:uid="{00000000-0005-0000-0000-00006DAC0000}"/>
    <cellStyle name="Erklärender Text 2" xfId="55375" hidden="1" xr:uid="{00000000-0005-0000-0000-00006EAC0000}"/>
    <cellStyle name="Erklärender Text 2" xfId="55407" hidden="1" xr:uid="{00000000-0005-0000-0000-00006FAC0000}"/>
    <cellStyle name="Erklärender Text 2" xfId="55446" hidden="1" xr:uid="{00000000-0005-0000-0000-000070AC0000}"/>
    <cellStyle name="Erklärender Text 2" xfId="55485" hidden="1" xr:uid="{00000000-0005-0000-0000-000071AC0000}"/>
    <cellStyle name="Erklärender Text 2" xfId="55518" hidden="1" xr:uid="{00000000-0005-0000-0000-000072AC0000}"/>
    <cellStyle name="Erklärender Text 2" xfId="55556" hidden="1" xr:uid="{00000000-0005-0000-0000-000073AC0000}"/>
    <cellStyle name="Erklärender Text 2" xfId="55533" hidden="1" xr:uid="{00000000-0005-0000-0000-000074AC0000}"/>
    <cellStyle name="Erklärender Text 2" xfId="55488" hidden="1" xr:uid="{00000000-0005-0000-0000-000075AC0000}"/>
    <cellStyle name="Erklärender Text 2" xfId="55449" hidden="1" xr:uid="{00000000-0005-0000-0000-000076AC0000}"/>
    <cellStyle name="Erklärender Text 2" xfId="55410" hidden="1" xr:uid="{00000000-0005-0000-0000-000077AC0000}"/>
    <cellStyle name="Erklärender Text 2" xfId="55376" hidden="1" xr:uid="{00000000-0005-0000-0000-000078AC0000}"/>
    <cellStyle name="Erklärender Text 2" xfId="55309" hidden="1" xr:uid="{00000000-0005-0000-0000-000079AC0000}"/>
    <cellStyle name="Erklärender Text 2" xfId="55235" hidden="1" xr:uid="{00000000-0005-0000-0000-00007AAC0000}"/>
    <cellStyle name="Erklärender Text 2" xfId="55168" hidden="1" xr:uid="{00000000-0005-0000-0000-00007BAC0000}"/>
    <cellStyle name="Erklärender Text 2" xfId="55110" hidden="1" xr:uid="{00000000-0005-0000-0000-00007CAC0000}"/>
    <cellStyle name="Erklärender Text 2" xfId="55056" hidden="1" xr:uid="{00000000-0005-0000-0000-00007DAC0000}"/>
    <cellStyle name="Erklärender Text 2" xfId="55004" hidden="1" xr:uid="{00000000-0005-0000-0000-00007EAC0000}"/>
    <cellStyle name="Erklärender Text 2" xfId="54941" hidden="1" xr:uid="{00000000-0005-0000-0000-00007FAC0000}"/>
    <cellStyle name="Erklärender Text 2" xfId="54876" hidden="1" xr:uid="{00000000-0005-0000-0000-000080AC0000}"/>
    <cellStyle name="Erklärender Text 2" xfId="54818" hidden="1" xr:uid="{00000000-0005-0000-0000-000081AC0000}"/>
    <cellStyle name="Erklärender Text 2" xfId="54721" hidden="1" xr:uid="{00000000-0005-0000-0000-000082AC0000}"/>
    <cellStyle name="Erklärender Text 2" xfId="54667" hidden="1" xr:uid="{00000000-0005-0000-0000-000083AC0000}"/>
    <cellStyle name="Erklärender Text 2" xfId="54614" hidden="1" xr:uid="{00000000-0005-0000-0000-000084AC0000}"/>
    <cellStyle name="Erklärender Text 2" xfId="54549" hidden="1" xr:uid="{00000000-0005-0000-0000-000085AC0000}"/>
    <cellStyle name="Erklärender Text 2" xfId="54490" hidden="1" xr:uid="{00000000-0005-0000-0000-000086AC0000}"/>
    <cellStyle name="Erklärender Text 2" xfId="54432" hidden="1" xr:uid="{00000000-0005-0000-0000-000087AC0000}"/>
    <cellStyle name="Erklärender Text 2" xfId="54353" hidden="1" xr:uid="{00000000-0005-0000-0000-000088AC0000}"/>
    <cellStyle name="Erklärender Text 2" xfId="54287" hidden="1" xr:uid="{00000000-0005-0000-0000-000089AC0000}"/>
    <cellStyle name="Erklärender Text 2" xfId="54229" hidden="1" xr:uid="{00000000-0005-0000-0000-00008AAC0000}"/>
    <cellStyle name="Erklärender Text 2" xfId="54178" hidden="1" xr:uid="{00000000-0005-0000-0000-00008BAC0000}"/>
    <cellStyle name="Erklärender Text 2" xfId="54119" hidden="1" xr:uid="{00000000-0005-0000-0000-00008CAC0000}"/>
    <cellStyle name="Erklärender Text 2" xfId="54043" hidden="1" xr:uid="{00000000-0005-0000-0000-00008DAC0000}"/>
    <cellStyle name="Erklärender Text 2" xfId="53980" hidden="1" xr:uid="{00000000-0005-0000-0000-00008EAC0000}"/>
    <cellStyle name="Erklärender Text 2" xfId="53921" hidden="1" xr:uid="{00000000-0005-0000-0000-00008FAC0000}"/>
    <cellStyle name="Erklärender Text 2" xfId="53861" hidden="1" xr:uid="{00000000-0005-0000-0000-000090AC0000}"/>
    <cellStyle name="Erklärender Text 2" xfId="53797" hidden="1" xr:uid="{00000000-0005-0000-0000-000091AC0000}"/>
    <cellStyle name="Erklärender Text 2" xfId="53747" hidden="1" xr:uid="{00000000-0005-0000-0000-000092AC0000}"/>
    <cellStyle name="Erklärender Text 2" xfId="53686" hidden="1" xr:uid="{00000000-0005-0000-0000-000093AC0000}"/>
    <cellStyle name="Erklärender Text 2" xfId="53622" hidden="1" xr:uid="{00000000-0005-0000-0000-000094AC0000}"/>
    <cellStyle name="Erklärender Text 2" xfId="53550" hidden="1" xr:uid="{00000000-0005-0000-0000-000095AC0000}"/>
    <cellStyle name="Erklärender Text 2" xfId="53497" hidden="1" xr:uid="{00000000-0005-0000-0000-000096AC0000}"/>
    <cellStyle name="Erklärender Text 2" xfId="53451" hidden="1" xr:uid="{00000000-0005-0000-0000-000097AC0000}"/>
    <cellStyle name="Erklärender Text 2" xfId="53386" hidden="1" xr:uid="{00000000-0005-0000-0000-000098AC0000}"/>
    <cellStyle name="Erklärender Text 2" xfId="53315" hidden="1" xr:uid="{00000000-0005-0000-0000-000099AC0000}"/>
    <cellStyle name="Erklärender Text 2" xfId="53255" hidden="1" xr:uid="{00000000-0005-0000-0000-00009AAC0000}"/>
    <cellStyle name="Erklärender Text 2" xfId="53201" hidden="1" xr:uid="{00000000-0005-0000-0000-00009BAC0000}"/>
    <cellStyle name="Erklärender Text 2" xfId="53129" hidden="1" xr:uid="{00000000-0005-0000-0000-00009CAC0000}"/>
    <cellStyle name="Erklärender Text 2" xfId="53077" hidden="1" xr:uid="{00000000-0005-0000-0000-00009DAC0000}"/>
    <cellStyle name="Erklärender Text 2" xfId="53019" hidden="1" xr:uid="{00000000-0005-0000-0000-00009EAC0000}"/>
    <cellStyle name="Erklärender Text 2" xfId="52958" hidden="1" xr:uid="{00000000-0005-0000-0000-00009FAC0000}"/>
    <cellStyle name="Erklärender Text 2" xfId="52897" hidden="1" xr:uid="{00000000-0005-0000-0000-0000A0AC0000}"/>
    <cellStyle name="Erklärender Text 2" xfId="52848" hidden="1" xr:uid="{00000000-0005-0000-0000-0000A1AC0000}"/>
    <cellStyle name="Erklärender Text 2" xfId="52842" hidden="1" xr:uid="{00000000-0005-0000-0000-0000A2AC0000}"/>
    <cellStyle name="Erklärender Text 2" xfId="52764" hidden="1" xr:uid="{00000000-0005-0000-0000-0000A3AC0000}"/>
    <cellStyle name="Erklärender Text 2" xfId="52702" hidden="1" xr:uid="{00000000-0005-0000-0000-0000A4AC0000}"/>
    <cellStyle name="Erklärender Text 2" xfId="52635" hidden="1" xr:uid="{00000000-0005-0000-0000-0000A5AC0000}"/>
    <cellStyle name="Erklärender Text 2" xfId="52545" hidden="1" xr:uid="{00000000-0005-0000-0000-0000A6AC0000}"/>
    <cellStyle name="Erklärender Text 2" xfId="52483" hidden="1" xr:uid="{00000000-0005-0000-0000-0000A7AC0000}"/>
    <cellStyle name="Erklärender Text 2" xfId="52438" hidden="1" xr:uid="{00000000-0005-0000-0000-0000A8AC0000}"/>
    <cellStyle name="Erklärender Text 2" xfId="52371" hidden="1" xr:uid="{00000000-0005-0000-0000-0000A9AC0000}"/>
    <cellStyle name="Erklärender Text 2" xfId="52310" hidden="1" xr:uid="{00000000-0005-0000-0000-0000AAAC0000}"/>
    <cellStyle name="Erklärender Text 2" xfId="52243" hidden="1" xr:uid="{00000000-0005-0000-0000-0000ABAC0000}"/>
    <cellStyle name="Erklärender Text 2" xfId="52149" hidden="1" xr:uid="{00000000-0005-0000-0000-0000ACAC0000}"/>
    <cellStyle name="Erklärender Text 2" xfId="52097" hidden="1" xr:uid="{00000000-0005-0000-0000-0000ADAC0000}"/>
    <cellStyle name="Erklärender Text 2" xfId="52001" hidden="1" xr:uid="{00000000-0005-0000-0000-0000AEAC0000}"/>
    <cellStyle name="Erklärender Text 2" xfId="51926" hidden="1" xr:uid="{00000000-0005-0000-0000-0000AFAC0000}"/>
    <cellStyle name="Erklärender Text 2" xfId="51842" hidden="1" xr:uid="{00000000-0005-0000-0000-0000B0AC0000}"/>
    <cellStyle name="Erklärender Text 2" xfId="51774" hidden="1" xr:uid="{00000000-0005-0000-0000-0000B1AC0000}"/>
    <cellStyle name="Erklärender Text 2" xfId="51708" hidden="1" xr:uid="{00000000-0005-0000-0000-0000B2AC0000}"/>
    <cellStyle name="Erklärender Text 2" xfId="51642" hidden="1" xr:uid="{00000000-0005-0000-0000-0000B3AC0000}"/>
    <cellStyle name="Erklärender Text 2" xfId="51566" hidden="1" xr:uid="{00000000-0005-0000-0000-0000B4AC0000}"/>
    <cellStyle name="Erklärender Text 2" xfId="51500" hidden="1" xr:uid="{00000000-0005-0000-0000-0000B5AC0000}"/>
    <cellStyle name="Erklärender Text 2" xfId="51410" hidden="1" xr:uid="{00000000-0005-0000-0000-0000B6AC0000}"/>
    <cellStyle name="Erklärender Text 2" xfId="51352" hidden="1" xr:uid="{00000000-0005-0000-0000-0000B7AC0000}"/>
    <cellStyle name="Erklärender Text 2" xfId="51305" hidden="1" xr:uid="{00000000-0005-0000-0000-0000B8AC0000}"/>
    <cellStyle name="Erklärender Text 2" xfId="51237" hidden="1" xr:uid="{00000000-0005-0000-0000-0000B9AC0000}"/>
    <cellStyle name="Erklärender Text 2" xfId="51180" hidden="1" xr:uid="{00000000-0005-0000-0000-0000BAAC0000}"/>
    <cellStyle name="Erklärender Text 2" xfId="51121" hidden="1" xr:uid="{00000000-0005-0000-0000-0000BBAC0000}"/>
    <cellStyle name="Erklärender Text 2" xfId="51055" hidden="1" xr:uid="{00000000-0005-0000-0000-0000BCAC0000}"/>
    <cellStyle name="Erklärender Text 2" xfId="51004" hidden="1" xr:uid="{00000000-0005-0000-0000-0000BDAC0000}"/>
    <cellStyle name="Erklärender Text 2" xfId="50940" hidden="1" xr:uid="{00000000-0005-0000-0000-0000BEAC0000}"/>
    <cellStyle name="Erklärender Text 2" xfId="50896" hidden="1" xr:uid="{00000000-0005-0000-0000-0000BFAC0000}"/>
    <cellStyle name="Erklärender Text 2" xfId="50838" hidden="1" xr:uid="{00000000-0005-0000-0000-0000C0AC0000}"/>
    <cellStyle name="Erklärender Text 2" xfId="50774" hidden="1" xr:uid="{00000000-0005-0000-0000-0000C1AC0000}"/>
    <cellStyle name="Erklärender Text 2" xfId="50688" hidden="1" xr:uid="{00000000-0005-0000-0000-0000C2AC0000}"/>
    <cellStyle name="Erklärender Text 2" xfId="50633" hidden="1" xr:uid="{00000000-0005-0000-0000-0000C3AC0000}"/>
    <cellStyle name="Erklärender Text 2" xfId="50577" hidden="1" xr:uid="{00000000-0005-0000-0000-0000C4AC0000}"/>
    <cellStyle name="Erklärender Text 2" xfId="50513" hidden="1" xr:uid="{00000000-0005-0000-0000-0000C5AC0000}"/>
    <cellStyle name="Erklärender Text 2" xfId="50455" hidden="1" xr:uid="{00000000-0005-0000-0000-0000C6AC0000}"/>
    <cellStyle name="Erklärender Text 2" xfId="50382" hidden="1" xr:uid="{00000000-0005-0000-0000-0000C7AC0000}"/>
    <cellStyle name="Erklärender Text 2" xfId="50309" hidden="1" xr:uid="{00000000-0005-0000-0000-0000C8AC0000}"/>
    <cellStyle name="Erklärender Text 2" xfId="50238" hidden="1" xr:uid="{00000000-0005-0000-0000-0000C9AC0000}"/>
    <cellStyle name="Erklärender Text 2" xfId="50179" hidden="1" xr:uid="{00000000-0005-0000-0000-0000CAAC0000}"/>
    <cellStyle name="Erklärender Text 2" xfId="50119" hidden="1" xr:uid="{00000000-0005-0000-0000-0000CBAC0000}"/>
    <cellStyle name="Erklärender Text 2" xfId="50064" hidden="1" xr:uid="{00000000-0005-0000-0000-0000CCAC0000}"/>
    <cellStyle name="Erklärender Text 2" xfId="50001" hidden="1" xr:uid="{00000000-0005-0000-0000-0000CDAC0000}"/>
    <cellStyle name="Erklärender Text 2" xfId="49938" hidden="1" xr:uid="{00000000-0005-0000-0000-0000CEAC0000}"/>
    <cellStyle name="Erklärender Text 2" xfId="49880" hidden="1" xr:uid="{00000000-0005-0000-0000-0000CFAC0000}"/>
    <cellStyle name="Erklärender Text 2" xfId="49822" hidden="1" xr:uid="{00000000-0005-0000-0000-0000D0AC0000}"/>
    <cellStyle name="Erklärender Text 2" xfId="49778" hidden="1" xr:uid="{00000000-0005-0000-0000-0000D1AC0000}"/>
    <cellStyle name="Erklärender Text 2" xfId="49720" hidden="1" xr:uid="{00000000-0005-0000-0000-0000D2AC0000}"/>
    <cellStyle name="Erklärender Text 2" xfId="49658" hidden="1" xr:uid="{00000000-0005-0000-0000-0000D3AC0000}"/>
    <cellStyle name="Erklärender Text 2" xfId="49600" hidden="1" xr:uid="{00000000-0005-0000-0000-0000D4AC0000}"/>
    <cellStyle name="Erklärender Text 2" xfId="49541" hidden="1" xr:uid="{00000000-0005-0000-0000-0000D5AC0000}"/>
    <cellStyle name="Erklärender Text 2" xfId="49480" hidden="1" xr:uid="{00000000-0005-0000-0000-0000D6AC0000}"/>
    <cellStyle name="Erklärender Text 2" xfId="49421" hidden="1" xr:uid="{00000000-0005-0000-0000-0000D7AC0000}"/>
    <cellStyle name="Erklärender Text 2" xfId="49362" hidden="1" xr:uid="{00000000-0005-0000-0000-0000D8AC0000}"/>
    <cellStyle name="Erklärender Text 2" xfId="49289" hidden="1" xr:uid="{00000000-0005-0000-0000-0000D9AC0000}"/>
    <cellStyle name="Erklärender Text 2" xfId="49224" hidden="1" xr:uid="{00000000-0005-0000-0000-0000DAAC0000}"/>
    <cellStyle name="Erklärender Text 2" xfId="49180" hidden="1" xr:uid="{00000000-0005-0000-0000-0000DBAC0000}"/>
    <cellStyle name="Erklärender Text 2" xfId="49175" hidden="1" xr:uid="{00000000-0005-0000-0000-0000DCAC0000}"/>
    <cellStyle name="Erklärender Text 2" xfId="49059" hidden="1" xr:uid="{00000000-0005-0000-0000-0000DDAC0000}"/>
    <cellStyle name="Erklärender Text 2" xfId="48997" hidden="1" xr:uid="{00000000-0005-0000-0000-0000DEAC0000}"/>
    <cellStyle name="Erklärender Text 2" xfId="48939" hidden="1" xr:uid="{00000000-0005-0000-0000-0000DFAC0000}"/>
    <cellStyle name="Erklärender Text 2" xfId="55273" hidden="1" xr:uid="{00000000-0005-0000-0000-0000E0AC0000}"/>
    <cellStyle name="Erklärender Text 2" xfId="55579" hidden="1" xr:uid="{00000000-0005-0000-0000-0000E1AC0000}"/>
    <cellStyle name="Erklärender Text 2" xfId="55593" hidden="1" xr:uid="{00000000-0005-0000-0000-0000E2AC0000}"/>
    <cellStyle name="Erklärender Text 2" xfId="55613" hidden="1" xr:uid="{00000000-0005-0000-0000-0000E3AC0000}"/>
    <cellStyle name="Erklärender Text 2" xfId="55633" hidden="1" xr:uid="{00000000-0005-0000-0000-0000E4AC0000}"/>
    <cellStyle name="Erklärender Text 2" xfId="55653" hidden="1" xr:uid="{00000000-0005-0000-0000-0000E5AC0000}"/>
    <cellStyle name="Erklärender Text 2" xfId="55673" xr:uid="{00000000-0005-0000-0000-0000E6AC0000}"/>
    <cellStyle name="Erklärender Text 3" xfId="163" xr:uid="{00000000-0005-0000-0000-0000E7AC0000}"/>
    <cellStyle name="Erklärender Text 4" xfId="164" hidden="1" xr:uid="{00000000-0005-0000-0000-0000E8AC0000}"/>
    <cellStyle name="Erklärender Text 4" xfId="2962" hidden="1" xr:uid="{00000000-0005-0000-0000-0000E9AC0000}"/>
    <cellStyle name="Erklärender Text 4" xfId="3691" hidden="1" xr:uid="{00000000-0005-0000-0000-0000EAAC0000}"/>
    <cellStyle name="Erklärender Text 4" xfId="6285" hidden="1" xr:uid="{00000000-0005-0000-0000-0000EBAC0000}"/>
    <cellStyle name="Erklärender Text 4" xfId="4070" hidden="1" xr:uid="{00000000-0005-0000-0000-0000ECAC0000}"/>
    <cellStyle name="Erklärender Text 4" xfId="3310" hidden="1" xr:uid="{00000000-0005-0000-0000-0000EDAC0000}"/>
    <cellStyle name="Erklärender Text 4" xfId="560" hidden="1" xr:uid="{00000000-0005-0000-0000-0000EEAC0000}"/>
    <cellStyle name="Erklärender Text 4" xfId="4296" hidden="1" xr:uid="{00000000-0005-0000-0000-0000EFAC0000}"/>
    <cellStyle name="Erklärender Text 4" xfId="3511" hidden="1" xr:uid="{00000000-0005-0000-0000-0000F0AC0000}"/>
    <cellStyle name="Erklärender Text 4" xfId="543" hidden="1" xr:uid="{00000000-0005-0000-0000-0000F1AC0000}"/>
    <cellStyle name="Erklärender Text 4" xfId="12117" hidden="1" xr:uid="{00000000-0005-0000-0000-0000F2AC0000}"/>
    <cellStyle name="Erklärender Text 4" xfId="13369" hidden="1" xr:uid="{00000000-0005-0000-0000-0000F3AC0000}"/>
    <cellStyle name="Erklärender Text 4" xfId="18330" hidden="1" xr:uid="{00000000-0005-0000-0000-0000F4AC0000}"/>
    <cellStyle name="Erklärender Text 4" xfId="14123" hidden="1" xr:uid="{00000000-0005-0000-0000-0000F5AC0000}"/>
    <cellStyle name="Erklärender Text 4" xfId="12733" hidden="1" xr:uid="{00000000-0005-0000-0000-0000F6AC0000}"/>
    <cellStyle name="Erklärender Text 4" xfId="7599" hidden="1" xr:uid="{00000000-0005-0000-0000-0000F7AC0000}"/>
    <cellStyle name="Erklärender Text 4" xfId="14564" hidden="1" xr:uid="{00000000-0005-0000-0000-0000F8AC0000}"/>
    <cellStyle name="Erklärender Text 4" xfId="13069" hidden="1" xr:uid="{00000000-0005-0000-0000-0000F9AC0000}"/>
    <cellStyle name="Erklärender Text 4" xfId="7612" hidden="1" xr:uid="{00000000-0005-0000-0000-0000FAAC0000}"/>
    <cellStyle name="Erklärender Text 4" xfId="14989" hidden="1" xr:uid="{00000000-0005-0000-0000-0000FBAC0000}"/>
    <cellStyle name="Erklärender Text 4" xfId="13480" hidden="1" xr:uid="{00000000-0005-0000-0000-0000FCAC0000}"/>
    <cellStyle name="Erklärender Text 4" xfId="7672" hidden="1" xr:uid="{00000000-0005-0000-0000-0000FDAC0000}"/>
    <cellStyle name="Erklärender Text 4" xfId="15442" hidden="1" xr:uid="{00000000-0005-0000-0000-0000FEAC0000}"/>
    <cellStyle name="Erklärender Text 4" xfId="13871" hidden="1" xr:uid="{00000000-0005-0000-0000-0000FFAC0000}"/>
    <cellStyle name="Erklärender Text 4" xfId="7744" hidden="1" xr:uid="{00000000-0005-0000-0000-000000AD0000}"/>
    <cellStyle name="Erklärender Text 4" xfId="15924" hidden="1" xr:uid="{00000000-0005-0000-0000-000001AD0000}"/>
    <cellStyle name="Erklärender Text 4" xfId="14328" hidden="1" xr:uid="{00000000-0005-0000-0000-000002AD0000}"/>
    <cellStyle name="Erklärender Text 4" xfId="7790" hidden="1" xr:uid="{00000000-0005-0000-0000-000003AD0000}"/>
    <cellStyle name="Erklärender Text 4" xfId="22906" hidden="1" xr:uid="{00000000-0005-0000-0000-000004AD0000}"/>
    <cellStyle name="Erklärender Text 4" xfId="23416" hidden="1" xr:uid="{00000000-0005-0000-0000-000005AD0000}"/>
    <cellStyle name="Erklärender Text 4" xfId="25235" hidden="1" xr:uid="{00000000-0005-0000-0000-000006AD0000}"/>
    <cellStyle name="Erklärender Text 4" xfId="23689" hidden="1" xr:uid="{00000000-0005-0000-0000-000007AD0000}"/>
    <cellStyle name="Erklärender Text 4" xfId="23153" hidden="1" xr:uid="{00000000-0005-0000-0000-000008AD0000}"/>
    <cellStyle name="Erklärender Text 4" xfId="21212" hidden="1" xr:uid="{00000000-0005-0000-0000-000009AD0000}"/>
    <cellStyle name="Erklärender Text 4" xfId="26713" hidden="1" xr:uid="{00000000-0005-0000-0000-00000AAD0000}"/>
    <cellStyle name="Erklärender Text 4" xfId="26975" hidden="1" xr:uid="{00000000-0005-0000-0000-00000BAD0000}"/>
    <cellStyle name="Erklärender Text 4" xfId="27924" hidden="1" xr:uid="{00000000-0005-0000-0000-00000CAD0000}"/>
    <cellStyle name="Erklärender Text 4" xfId="29224" hidden="1" xr:uid="{00000000-0005-0000-0000-00000DAD0000}"/>
    <cellStyle name="Erklärender Text 4" xfId="29487" hidden="1" xr:uid="{00000000-0005-0000-0000-00000EAD0000}"/>
    <cellStyle name="Erklärender Text 4" xfId="30437" hidden="1" xr:uid="{00000000-0005-0000-0000-00000FAD0000}"/>
    <cellStyle name="Erklärender Text 4" xfId="31618" hidden="1" xr:uid="{00000000-0005-0000-0000-000010AD0000}"/>
    <cellStyle name="Erklärender Text 4" xfId="31880" hidden="1" xr:uid="{00000000-0005-0000-0000-000011AD0000}"/>
    <cellStyle name="Erklärender Text 4" xfId="32827" hidden="1" xr:uid="{00000000-0005-0000-0000-000012AD0000}"/>
    <cellStyle name="Erklärender Text 4" xfId="33908" hidden="1" xr:uid="{00000000-0005-0000-0000-000013AD0000}"/>
    <cellStyle name="Erklärender Text 4" xfId="34167" hidden="1" xr:uid="{00000000-0005-0000-0000-000014AD0000}"/>
    <cellStyle name="Erklärender Text 4" xfId="35113" hidden="1" xr:uid="{00000000-0005-0000-0000-000015AD0000}"/>
    <cellStyle name="Erklärender Text 4" xfId="36193" hidden="1" xr:uid="{00000000-0005-0000-0000-000016AD0000}"/>
    <cellStyle name="Erklärender Text 4" xfId="36450" hidden="1" xr:uid="{00000000-0005-0000-0000-000017AD0000}"/>
    <cellStyle name="Erklärender Text 4" xfId="37390" hidden="1" xr:uid="{00000000-0005-0000-0000-000018AD0000}"/>
    <cellStyle name="Erklärender Text 4" xfId="38452" hidden="1" xr:uid="{00000000-0005-0000-0000-000019AD0000}"/>
    <cellStyle name="Erklärender Text 4" xfId="38702" hidden="1" xr:uid="{00000000-0005-0000-0000-00001AAD0000}"/>
    <cellStyle name="Erklärender Text 4" xfId="39637" hidden="1" xr:uid="{00000000-0005-0000-0000-00001BAD0000}"/>
    <cellStyle name="Erklärender Text 4" xfId="40689" hidden="1" xr:uid="{00000000-0005-0000-0000-00001CAD0000}"/>
    <cellStyle name="Erklärender Text 4" xfId="40938" hidden="1" xr:uid="{00000000-0005-0000-0000-00001DAD0000}"/>
    <cellStyle name="Erklärender Text 4" xfId="41873" hidden="1" xr:uid="{00000000-0005-0000-0000-00001EAD0000}"/>
    <cellStyle name="Erklärender Text 4" xfId="44686" hidden="1" xr:uid="{00000000-0005-0000-0000-00001FAD0000}"/>
    <cellStyle name="Erklärender Text 4" xfId="45413" hidden="1" xr:uid="{00000000-0005-0000-0000-000020AD0000}"/>
    <cellStyle name="Erklärender Text 4" xfId="47972" hidden="1" xr:uid="{00000000-0005-0000-0000-000021AD0000}"/>
    <cellStyle name="Erklärender Text 4" xfId="45788" hidden="1" xr:uid="{00000000-0005-0000-0000-000022AD0000}"/>
    <cellStyle name="Erklärender Text 4" xfId="45032" hidden="1" xr:uid="{00000000-0005-0000-0000-000023AD0000}"/>
    <cellStyle name="Erklärender Text 4" xfId="42317" hidden="1" xr:uid="{00000000-0005-0000-0000-000024AD0000}"/>
    <cellStyle name="Erklärender Text 4" xfId="46011" hidden="1" xr:uid="{00000000-0005-0000-0000-000025AD0000}"/>
    <cellStyle name="Erklärender Text 4" xfId="45230" hidden="1" xr:uid="{00000000-0005-0000-0000-000026AD0000}"/>
    <cellStyle name="Erklärender Text 4" xfId="42300" hidden="1" xr:uid="{00000000-0005-0000-0000-000027AD0000}"/>
    <cellStyle name="Erklärender Text 4" xfId="51487" hidden="1" xr:uid="{00000000-0005-0000-0000-000028AD0000}"/>
    <cellStyle name="Erklärender Text 4" xfId="52214" hidden="1" xr:uid="{00000000-0005-0000-0000-000029AD0000}"/>
    <cellStyle name="Erklärender Text 4" xfId="54773" hidden="1" xr:uid="{00000000-0005-0000-0000-00002AAD0000}"/>
    <cellStyle name="Erklärender Text 4" xfId="52589" hidden="1" xr:uid="{00000000-0005-0000-0000-00002BAD0000}"/>
    <cellStyle name="Erklärender Text 4" xfId="51833" hidden="1" xr:uid="{00000000-0005-0000-0000-00002CAD0000}"/>
    <cellStyle name="Erklärender Text 4" xfId="49118" hidden="1" xr:uid="{00000000-0005-0000-0000-00002DAD0000}"/>
    <cellStyle name="Erklärender Text 4" xfId="52812" hidden="1" xr:uid="{00000000-0005-0000-0000-00002EAD0000}"/>
    <cellStyle name="Erklärender Text 4" xfId="52031" hidden="1" xr:uid="{00000000-0005-0000-0000-00002FAD0000}"/>
    <cellStyle name="Erklärender Text 4" xfId="49101" xr:uid="{00000000-0005-0000-0000-000030AD0000}"/>
    <cellStyle name="Erklärender Text 5" xfId="165" hidden="1" xr:uid="{00000000-0005-0000-0000-000031AD0000}"/>
    <cellStyle name="Erklärender Text 5" xfId="3667" hidden="1" xr:uid="{00000000-0005-0000-0000-000032AD0000}"/>
    <cellStyle name="Erklärender Text 5" xfId="3640" hidden="1" xr:uid="{00000000-0005-0000-0000-000033AD0000}"/>
    <cellStyle name="Erklärender Text 5" xfId="3332" hidden="1" xr:uid="{00000000-0005-0000-0000-000034AD0000}"/>
    <cellStyle name="Erklärender Text 5" xfId="3357" hidden="1" xr:uid="{00000000-0005-0000-0000-000035AD0000}"/>
    <cellStyle name="Erklärender Text 5" xfId="3533" hidden="1" xr:uid="{00000000-0005-0000-0000-000036AD0000}"/>
    <cellStyle name="Erklärender Text 5" xfId="3552" hidden="1" xr:uid="{00000000-0005-0000-0000-000037AD0000}"/>
    <cellStyle name="Erklärender Text 5" xfId="13323" hidden="1" xr:uid="{00000000-0005-0000-0000-000038AD0000}"/>
    <cellStyle name="Erklärender Text 5" xfId="13282" hidden="1" xr:uid="{00000000-0005-0000-0000-000039AD0000}"/>
    <cellStyle name="Erklärender Text 5" xfId="12773" hidden="1" xr:uid="{00000000-0005-0000-0000-00003AAD0000}"/>
    <cellStyle name="Erklärender Text 5" xfId="12802" hidden="1" xr:uid="{00000000-0005-0000-0000-00003BAD0000}"/>
    <cellStyle name="Erklärender Text 5" xfId="13115" hidden="1" xr:uid="{00000000-0005-0000-0000-00003CAD0000}"/>
    <cellStyle name="Erklärender Text 5" xfId="13153" hidden="1" xr:uid="{00000000-0005-0000-0000-00003DAD0000}"/>
    <cellStyle name="Erklärender Text 5" xfId="13542" hidden="1" xr:uid="{00000000-0005-0000-0000-00003EAD0000}"/>
    <cellStyle name="Erklärender Text 5" xfId="13579" hidden="1" xr:uid="{00000000-0005-0000-0000-00003FAD0000}"/>
    <cellStyle name="Erklärender Text 5" xfId="13925" hidden="1" xr:uid="{00000000-0005-0000-0000-000040AD0000}"/>
    <cellStyle name="Erklärender Text 5" xfId="13988" hidden="1" xr:uid="{00000000-0005-0000-0000-000041AD0000}"/>
    <cellStyle name="Erklärender Text 5" xfId="14387" hidden="1" xr:uid="{00000000-0005-0000-0000-000042AD0000}"/>
    <cellStyle name="Erklärender Text 5" xfId="14425" hidden="1" xr:uid="{00000000-0005-0000-0000-000043AD0000}"/>
    <cellStyle name="Erklärender Text 5" xfId="23392" hidden="1" xr:uid="{00000000-0005-0000-0000-000044AD0000}"/>
    <cellStyle name="Erklärender Text 5" xfId="23371" hidden="1" xr:uid="{00000000-0005-0000-0000-000045AD0000}"/>
    <cellStyle name="Erklärender Text 5" xfId="23171" hidden="1" xr:uid="{00000000-0005-0000-0000-000046AD0000}"/>
    <cellStyle name="Erklärender Text 5" xfId="23184" hidden="1" xr:uid="{00000000-0005-0000-0000-000047AD0000}"/>
    <cellStyle name="Erklärender Text 5" xfId="26959" hidden="1" xr:uid="{00000000-0005-0000-0000-000048AD0000}"/>
    <cellStyle name="Erklärender Text 5" xfId="26944" hidden="1" xr:uid="{00000000-0005-0000-0000-000049AD0000}"/>
    <cellStyle name="Erklärender Text 5" xfId="29471" hidden="1" xr:uid="{00000000-0005-0000-0000-00004AAD0000}"/>
    <cellStyle name="Erklärender Text 5" xfId="29456" hidden="1" xr:uid="{00000000-0005-0000-0000-00004BAD0000}"/>
    <cellStyle name="Erklärender Text 5" xfId="31864" hidden="1" xr:uid="{00000000-0005-0000-0000-00004CAD0000}"/>
    <cellStyle name="Erklärender Text 5" xfId="31849" hidden="1" xr:uid="{00000000-0005-0000-0000-00004DAD0000}"/>
    <cellStyle name="Erklärender Text 5" xfId="34151" hidden="1" xr:uid="{00000000-0005-0000-0000-00004EAD0000}"/>
    <cellStyle name="Erklärender Text 5" xfId="34136" hidden="1" xr:uid="{00000000-0005-0000-0000-00004FAD0000}"/>
    <cellStyle name="Erklärender Text 5" xfId="36434" hidden="1" xr:uid="{00000000-0005-0000-0000-000050AD0000}"/>
    <cellStyle name="Erklärender Text 5" xfId="36420" hidden="1" xr:uid="{00000000-0005-0000-0000-000051AD0000}"/>
    <cellStyle name="Erklärender Text 5" xfId="38686" hidden="1" xr:uid="{00000000-0005-0000-0000-000052AD0000}"/>
    <cellStyle name="Erklärender Text 5" xfId="38672" hidden="1" xr:uid="{00000000-0005-0000-0000-000053AD0000}"/>
    <cellStyle name="Erklärender Text 5" xfId="40922" hidden="1" xr:uid="{00000000-0005-0000-0000-000054AD0000}"/>
    <cellStyle name="Erklärender Text 5" xfId="40909" hidden="1" xr:uid="{00000000-0005-0000-0000-000055AD0000}"/>
    <cellStyle name="Erklärender Text 5" xfId="45389" hidden="1" xr:uid="{00000000-0005-0000-0000-000056AD0000}"/>
    <cellStyle name="Erklärender Text 5" xfId="45360" hidden="1" xr:uid="{00000000-0005-0000-0000-000057AD0000}"/>
    <cellStyle name="Erklärender Text 5" xfId="45054" hidden="1" xr:uid="{00000000-0005-0000-0000-000058AD0000}"/>
    <cellStyle name="Erklärender Text 5" xfId="45079" hidden="1" xr:uid="{00000000-0005-0000-0000-000059AD0000}"/>
    <cellStyle name="Erklärender Text 5" xfId="45252" hidden="1" xr:uid="{00000000-0005-0000-0000-00005AAD0000}"/>
    <cellStyle name="Erklärender Text 5" xfId="45271" hidden="1" xr:uid="{00000000-0005-0000-0000-00005BAD0000}"/>
    <cellStyle name="Erklärender Text 5" xfId="52190" hidden="1" xr:uid="{00000000-0005-0000-0000-00005CAD0000}"/>
    <cellStyle name="Erklärender Text 5" xfId="52161" hidden="1" xr:uid="{00000000-0005-0000-0000-00005DAD0000}"/>
    <cellStyle name="Erklärender Text 5" xfId="51855" hidden="1" xr:uid="{00000000-0005-0000-0000-00005EAD0000}"/>
    <cellStyle name="Erklärender Text 5" xfId="51880" hidden="1" xr:uid="{00000000-0005-0000-0000-00005FAD0000}"/>
    <cellStyle name="Erklärender Text 5" xfId="52053" hidden="1" xr:uid="{00000000-0005-0000-0000-000060AD0000}"/>
    <cellStyle name="Erklärender Text 5" xfId="52072" xr:uid="{00000000-0005-0000-0000-000061AD0000}"/>
    <cellStyle name="Erklärender Text 6" xfId="166" xr:uid="{00000000-0005-0000-0000-000062AD0000}"/>
    <cellStyle name="Erklärender Text 7" xfId="161" xr:uid="{00000000-0005-0000-0000-000063AD0000}"/>
    <cellStyle name="Erklärender Text 8" xfId="7236" xr:uid="{00000000-0005-0000-0000-000064AD0000}"/>
    <cellStyle name="Excel Built-in Normal" xfId="167" xr:uid="{00000000-0005-0000-0000-000065AD0000}"/>
    <cellStyle name="Gut 2" xfId="168" hidden="1" xr:uid="{00000000-0005-0000-0000-000066AD0000}"/>
    <cellStyle name="Gut 2" xfId="413" hidden="1" xr:uid="{00000000-0005-0000-0000-000067AD0000}"/>
    <cellStyle name="Gut 2" xfId="436" hidden="1" xr:uid="{00000000-0005-0000-0000-000068AD0000}"/>
    <cellStyle name="Gut 2" xfId="470" hidden="1" xr:uid="{00000000-0005-0000-0000-000069AD0000}"/>
    <cellStyle name="Gut 2" xfId="491" hidden="1" xr:uid="{00000000-0005-0000-0000-00006AAD0000}"/>
    <cellStyle name="Gut 2" xfId="516" hidden="1" xr:uid="{00000000-0005-0000-0000-00006BAD0000}"/>
    <cellStyle name="Gut 2" xfId="591" hidden="1" xr:uid="{00000000-0005-0000-0000-00006CAD0000}"/>
    <cellStyle name="Gut 2" xfId="636" hidden="1" xr:uid="{00000000-0005-0000-0000-00006DAD0000}"/>
    <cellStyle name="Gut 2" xfId="650" hidden="1" xr:uid="{00000000-0005-0000-0000-00006EAD0000}"/>
    <cellStyle name="Gut 2" xfId="684" hidden="1" xr:uid="{00000000-0005-0000-0000-00006FAD0000}"/>
    <cellStyle name="Gut 2" xfId="703" hidden="1" xr:uid="{00000000-0005-0000-0000-000070AD0000}"/>
    <cellStyle name="Gut 2" xfId="748" hidden="1" xr:uid="{00000000-0005-0000-0000-000071AD0000}"/>
    <cellStyle name="Gut 2" xfId="773" hidden="1" xr:uid="{00000000-0005-0000-0000-000072AD0000}"/>
    <cellStyle name="Gut 2" xfId="804" hidden="1" xr:uid="{00000000-0005-0000-0000-000073AD0000}"/>
    <cellStyle name="Gut 2" xfId="830" hidden="1" xr:uid="{00000000-0005-0000-0000-000074AD0000}"/>
    <cellStyle name="Gut 2" xfId="856" hidden="1" xr:uid="{00000000-0005-0000-0000-000075AD0000}"/>
    <cellStyle name="Gut 2" xfId="886" hidden="1" xr:uid="{00000000-0005-0000-0000-000076AD0000}"/>
    <cellStyle name="Gut 2" xfId="911" hidden="1" xr:uid="{00000000-0005-0000-0000-000077AD0000}"/>
    <cellStyle name="Gut 2" xfId="938" hidden="1" xr:uid="{00000000-0005-0000-0000-000078AD0000}"/>
    <cellStyle name="Gut 2" xfId="964" hidden="1" xr:uid="{00000000-0005-0000-0000-000079AD0000}"/>
    <cellStyle name="Gut 2" xfId="985" hidden="1" xr:uid="{00000000-0005-0000-0000-00007AAD0000}"/>
    <cellStyle name="Gut 2" xfId="1014" hidden="1" xr:uid="{00000000-0005-0000-0000-00007BAD0000}"/>
    <cellStyle name="Gut 2" xfId="1045" hidden="1" xr:uid="{00000000-0005-0000-0000-00007CAD0000}"/>
    <cellStyle name="Gut 2" xfId="1071" hidden="1" xr:uid="{00000000-0005-0000-0000-00007DAD0000}"/>
    <cellStyle name="Gut 2" xfId="1104" hidden="1" xr:uid="{00000000-0005-0000-0000-00007EAD0000}"/>
    <cellStyle name="Gut 2" xfId="1130" hidden="1" xr:uid="{00000000-0005-0000-0000-00007FAD0000}"/>
    <cellStyle name="Gut 2" xfId="1156" hidden="1" xr:uid="{00000000-0005-0000-0000-000080AD0000}"/>
    <cellStyle name="Gut 2" xfId="1180" hidden="1" xr:uid="{00000000-0005-0000-0000-000081AD0000}"/>
    <cellStyle name="Gut 2" xfId="1208" hidden="1" xr:uid="{00000000-0005-0000-0000-000082AD0000}"/>
    <cellStyle name="Gut 2" xfId="1228" hidden="1" xr:uid="{00000000-0005-0000-0000-000083AD0000}"/>
    <cellStyle name="Gut 2" xfId="1245" hidden="1" xr:uid="{00000000-0005-0000-0000-000084AD0000}"/>
    <cellStyle name="Gut 2" xfId="1273" hidden="1" xr:uid="{00000000-0005-0000-0000-000085AD0000}"/>
    <cellStyle name="Gut 2" xfId="1305" hidden="1" xr:uid="{00000000-0005-0000-0000-000086AD0000}"/>
    <cellStyle name="Gut 2" xfId="1330" hidden="1" xr:uid="{00000000-0005-0000-0000-000087AD0000}"/>
    <cellStyle name="Gut 2" xfId="1364" hidden="1" xr:uid="{00000000-0005-0000-0000-000088AD0000}"/>
    <cellStyle name="Gut 2" xfId="1385" hidden="1" xr:uid="{00000000-0005-0000-0000-000089AD0000}"/>
    <cellStyle name="Gut 2" xfId="1420" hidden="1" xr:uid="{00000000-0005-0000-0000-00008AAD0000}"/>
    <cellStyle name="Gut 2" xfId="1445" hidden="1" xr:uid="{00000000-0005-0000-0000-00008BAD0000}"/>
    <cellStyle name="Gut 2" xfId="1470" hidden="1" xr:uid="{00000000-0005-0000-0000-00008CAD0000}"/>
    <cellStyle name="Gut 2" xfId="1497" hidden="1" xr:uid="{00000000-0005-0000-0000-00008DAD0000}"/>
    <cellStyle name="Gut 2" xfId="1533" hidden="1" xr:uid="{00000000-0005-0000-0000-00008EAD0000}"/>
    <cellStyle name="Gut 2" xfId="1560" hidden="1" xr:uid="{00000000-0005-0000-0000-00008FAD0000}"/>
    <cellStyle name="Gut 2" xfId="1608" hidden="1" xr:uid="{00000000-0005-0000-0000-000090AD0000}"/>
    <cellStyle name="Gut 2" xfId="1620" hidden="1" xr:uid="{00000000-0005-0000-0000-000091AD0000}"/>
    <cellStyle name="Gut 2" xfId="1668" hidden="1" xr:uid="{00000000-0005-0000-0000-000092AD0000}"/>
    <cellStyle name="Gut 2" xfId="1680" hidden="1" xr:uid="{00000000-0005-0000-0000-000093AD0000}"/>
    <cellStyle name="Gut 2" xfId="1712" hidden="1" xr:uid="{00000000-0005-0000-0000-000094AD0000}"/>
    <cellStyle name="Gut 2" xfId="1741" hidden="1" xr:uid="{00000000-0005-0000-0000-000095AD0000}"/>
    <cellStyle name="Gut 2" xfId="1763" hidden="1" xr:uid="{00000000-0005-0000-0000-000096AD0000}"/>
    <cellStyle name="Gut 2" xfId="1805" hidden="1" xr:uid="{00000000-0005-0000-0000-000097AD0000}"/>
    <cellStyle name="Gut 2" xfId="1825" hidden="1" xr:uid="{00000000-0005-0000-0000-000098AD0000}"/>
    <cellStyle name="Gut 2" xfId="1864" hidden="1" xr:uid="{00000000-0005-0000-0000-000099AD0000}"/>
    <cellStyle name="Gut 2" xfId="1888" hidden="1" xr:uid="{00000000-0005-0000-0000-00009AAD0000}"/>
    <cellStyle name="Gut 2" xfId="1923" hidden="1" xr:uid="{00000000-0005-0000-0000-00009BAD0000}"/>
    <cellStyle name="Gut 2" xfId="1947" hidden="1" xr:uid="{00000000-0005-0000-0000-00009CAD0000}"/>
    <cellStyle name="Gut 2" xfId="1982" hidden="1" xr:uid="{00000000-0005-0000-0000-00009DAD0000}"/>
    <cellStyle name="Gut 2" xfId="2005" hidden="1" xr:uid="{00000000-0005-0000-0000-00009EAD0000}"/>
    <cellStyle name="Gut 2" xfId="2036" hidden="1" xr:uid="{00000000-0005-0000-0000-00009FAD0000}"/>
    <cellStyle name="Gut 2" xfId="2059" hidden="1" xr:uid="{00000000-0005-0000-0000-0000A0AD0000}"/>
    <cellStyle name="Gut 2" xfId="2085" hidden="1" xr:uid="{00000000-0005-0000-0000-0000A1AD0000}"/>
    <cellStyle name="Gut 2" xfId="2109" hidden="1" xr:uid="{00000000-0005-0000-0000-0000A2AD0000}"/>
    <cellStyle name="Gut 2" xfId="2131" hidden="1" xr:uid="{00000000-0005-0000-0000-0000A3AD0000}"/>
    <cellStyle name="Gut 2" xfId="2169" hidden="1" xr:uid="{00000000-0005-0000-0000-0000A4AD0000}"/>
    <cellStyle name="Gut 2" xfId="2196" hidden="1" xr:uid="{00000000-0005-0000-0000-0000A5AD0000}"/>
    <cellStyle name="Gut 2" xfId="2225" hidden="1" xr:uid="{00000000-0005-0000-0000-0000A6AD0000}"/>
    <cellStyle name="Gut 2" xfId="2248" hidden="1" xr:uid="{00000000-0005-0000-0000-0000A7AD0000}"/>
    <cellStyle name="Gut 2" xfId="2279" hidden="1" xr:uid="{00000000-0005-0000-0000-0000A8AD0000}"/>
    <cellStyle name="Gut 2" xfId="2303" hidden="1" xr:uid="{00000000-0005-0000-0000-0000A9AD0000}"/>
    <cellStyle name="Gut 2" xfId="2334" hidden="1" xr:uid="{00000000-0005-0000-0000-0000AAAD0000}"/>
    <cellStyle name="Gut 2" xfId="2361" hidden="1" xr:uid="{00000000-0005-0000-0000-0000ABAD0000}"/>
    <cellStyle name="Gut 2" xfId="2381" hidden="1" xr:uid="{00000000-0005-0000-0000-0000ACAD0000}"/>
    <cellStyle name="Gut 2" xfId="2400" hidden="1" xr:uid="{00000000-0005-0000-0000-0000ADAD0000}"/>
    <cellStyle name="Gut 2" xfId="2431" hidden="1" xr:uid="{00000000-0005-0000-0000-0000AEAD0000}"/>
    <cellStyle name="Gut 2" xfId="2459" hidden="1" xr:uid="{00000000-0005-0000-0000-0000AFAD0000}"/>
    <cellStyle name="Gut 2" xfId="2485" hidden="1" xr:uid="{00000000-0005-0000-0000-0000B0AD0000}"/>
    <cellStyle name="Gut 2" xfId="2511" hidden="1" xr:uid="{00000000-0005-0000-0000-0000B1AD0000}"/>
    <cellStyle name="Gut 2" xfId="2536" hidden="1" xr:uid="{00000000-0005-0000-0000-0000B2AD0000}"/>
    <cellStyle name="Gut 2" xfId="2570" hidden="1" xr:uid="{00000000-0005-0000-0000-0000B3AD0000}"/>
    <cellStyle name="Gut 2" xfId="2591" hidden="1" xr:uid="{00000000-0005-0000-0000-0000B4AD0000}"/>
    <cellStyle name="Gut 2" xfId="2625" hidden="1" xr:uid="{00000000-0005-0000-0000-0000B5AD0000}"/>
    <cellStyle name="Gut 2" xfId="2647" hidden="1" xr:uid="{00000000-0005-0000-0000-0000B6AD0000}"/>
    <cellStyle name="Gut 2" xfId="2681" hidden="1" xr:uid="{00000000-0005-0000-0000-0000B7AD0000}"/>
    <cellStyle name="Gut 2" xfId="2703" hidden="1" xr:uid="{00000000-0005-0000-0000-0000B8AD0000}"/>
    <cellStyle name="Gut 2" xfId="2742" hidden="1" xr:uid="{00000000-0005-0000-0000-0000B9AD0000}"/>
    <cellStyle name="Gut 2" xfId="2763" hidden="1" xr:uid="{00000000-0005-0000-0000-0000BAAD0000}"/>
    <cellStyle name="Gut 2" xfId="2793" hidden="1" xr:uid="{00000000-0005-0000-0000-0000BBAD0000}"/>
    <cellStyle name="Gut 2" xfId="2814" hidden="1" xr:uid="{00000000-0005-0000-0000-0000BCAD0000}"/>
    <cellStyle name="Gut 2" xfId="2847" hidden="1" xr:uid="{00000000-0005-0000-0000-0000BDAD0000}"/>
    <cellStyle name="Gut 2" xfId="2864" hidden="1" xr:uid="{00000000-0005-0000-0000-0000BEAD0000}"/>
    <cellStyle name="Gut 2" xfId="2897" hidden="1" xr:uid="{00000000-0005-0000-0000-0000BFAD0000}"/>
    <cellStyle name="Gut 2" xfId="2944" hidden="1" xr:uid="{00000000-0005-0000-0000-0000C0AD0000}"/>
    <cellStyle name="Gut 2" xfId="2949" hidden="1" xr:uid="{00000000-0005-0000-0000-0000C1AD0000}"/>
    <cellStyle name="Gut 2" xfId="2989" hidden="1" xr:uid="{00000000-0005-0000-0000-0000C2AD0000}"/>
    <cellStyle name="Gut 2" xfId="3021" hidden="1" xr:uid="{00000000-0005-0000-0000-0000C3AD0000}"/>
    <cellStyle name="Gut 2" xfId="3059" hidden="1" xr:uid="{00000000-0005-0000-0000-0000C4AD0000}"/>
    <cellStyle name="Gut 2" xfId="3081" hidden="1" xr:uid="{00000000-0005-0000-0000-0000C5AD0000}"/>
    <cellStyle name="Gut 2" xfId="3114" hidden="1" xr:uid="{00000000-0005-0000-0000-0000C6AD0000}"/>
    <cellStyle name="Gut 2" xfId="3139" hidden="1" xr:uid="{00000000-0005-0000-0000-0000C7AD0000}"/>
    <cellStyle name="Gut 2" xfId="3175" hidden="1" xr:uid="{00000000-0005-0000-0000-0000C8AD0000}"/>
    <cellStyle name="Gut 2" xfId="3198" hidden="1" xr:uid="{00000000-0005-0000-0000-0000C9AD0000}"/>
    <cellStyle name="Gut 2" xfId="3221" hidden="1" xr:uid="{00000000-0005-0000-0000-0000CAAD0000}"/>
    <cellStyle name="Gut 2" xfId="3261" hidden="1" xr:uid="{00000000-0005-0000-0000-0000CBAD0000}"/>
    <cellStyle name="Gut 2" xfId="3278" hidden="1" xr:uid="{00000000-0005-0000-0000-0000CCAD0000}"/>
    <cellStyle name="Gut 2" xfId="3304" hidden="1" xr:uid="{00000000-0005-0000-0000-0000CDAD0000}"/>
    <cellStyle name="Gut 2" xfId="3365" hidden="1" xr:uid="{00000000-0005-0000-0000-0000CEAD0000}"/>
    <cellStyle name="Gut 2" xfId="3390" hidden="1" xr:uid="{00000000-0005-0000-0000-0000CFAD0000}"/>
    <cellStyle name="Gut 2" xfId="3427" hidden="1" xr:uid="{00000000-0005-0000-0000-0000D0AD0000}"/>
    <cellStyle name="Gut 2" xfId="3457" hidden="1" xr:uid="{00000000-0005-0000-0000-0000D1AD0000}"/>
    <cellStyle name="Gut 2" xfId="3486" hidden="1" xr:uid="{00000000-0005-0000-0000-0000D2AD0000}"/>
    <cellStyle name="Gut 2" xfId="3523" hidden="1" xr:uid="{00000000-0005-0000-0000-0000D3AD0000}"/>
    <cellStyle name="Gut 2" xfId="3569" hidden="1" xr:uid="{00000000-0005-0000-0000-0000D4AD0000}"/>
    <cellStyle name="Gut 2" xfId="3602" hidden="1" xr:uid="{00000000-0005-0000-0000-0000D5AD0000}"/>
    <cellStyle name="Gut 2" xfId="3617" hidden="1" xr:uid="{00000000-0005-0000-0000-0000D6AD0000}"/>
    <cellStyle name="Gut 2" xfId="3697" hidden="1" xr:uid="{00000000-0005-0000-0000-0000D7AD0000}"/>
    <cellStyle name="Gut 2" xfId="3729" hidden="1" xr:uid="{00000000-0005-0000-0000-0000D8AD0000}"/>
    <cellStyle name="Gut 2" xfId="3761" hidden="1" xr:uid="{00000000-0005-0000-0000-0000D9AD0000}"/>
    <cellStyle name="Gut 2" xfId="3786" hidden="1" xr:uid="{00000000-0005-0000-0000-0000DAAD0000}"/>
    <cellStyle name="Gut 2" xfId="3820" hidden="1" xr:uid="{00000000-0005-0000-0000-0000DBAD0000}"/>
    <cellStyle name="Gut 2" xfId="3845" hidden="1" xr:uid="{00000000-0005-0000-0000-0000DCAD0000}"/>
    <cellStyle name="Gut 2" xfId="3879" hidden="1" xr:uid="{00000000-0005-0000-0000-0000DDAD0000}"/>
    <cellStyle name="Gut 2" xfId="3897" hidden="1" xr:uid="{00000000-0005-0000-0000-0000DEAD0000}"/>
    <cellStyle name="Gut 2" xfId="3930" hidden="1" xr:uid="{00000000-0005-0000-0000-0000DFAD0000}"/>
    <cellStyle name="Gut 2" xfId="3948" hidden="1" xr:uid="{00000000-0005-0000-0000-0000E0AD0000}"/>
    <cellStyle name="Gut 2" xfId="3982" hidden="1" xr:uid="{00000000-0005-0000-0000-0000E1AD0000}"/>
    <cellStyle name="Gut 2" xfId="4008" hidden="1" xr:uid="{00000000-0005-0000-0000-0000E2AD0000}"/>
    <cellStyle name="Gut 2" xfId="4046" hidden="1" xr:uid="{00000000-0005-0000-0000-0000E3AD0000}"/>
    <cellStyle name="Gut 2" xfId="4091" hidden="1" xr:uid="{00000000-0005-0000-0000-0000E4AD0000}"/>
    <cellStyle name="Gut 2" xfId="4127" hidden="1" xr:uid="{00000000-0005-0000-0000-0000E5AD0000}"/>
    <cellStyle name="Gut 2" xfId="4154" hidden="1" xr:uid="{00000000-0005-0000-0000-0000E6AD0000}"/>
    <cellStyle name="Gut 2" xfId="4181" hidden="1" xr:uid="{00000000-0005-0000-0000-0000E7AD0000}"/>
    <cellStyle name="Gut 2" xfId="4213" hidden="1" xr:uid="{00000000-0005-0000-0000-0000E8AD0000}"/>
    <cellStyle name="Gut 2" xfId="4234" hidden="1" xr:uid="{00000000-0005-0000-0000-0000E9AD0000}"/>
    <cellStyle name="Gut 2" xfId="4261" hidden="1" xr:uid="{00000000-0005-0000-0000-0000EAAD0000}"/>
    <cellStyle name="Gut 2" xfId="4280" hidden="1" xr:uid="{00000000-0005-0000-0000-0000EBAD0000}"/>
    <cellStyle name="Gut 2" xfId="4337" hidden="1" xr:uid="{00000000-0005-0000-0000-0000ECAD0000}"/>
    <cellStyle name="Gut 2" xfId="4365" hidden="1" xr:uid="{00000000-0005-0000-0000-0000EDAD0000}"/>
    <cellStyle name="Gut 2" xfId="4392" hidden="1" xr:uid="{00000000-0005-0000-0000-0000EEAD0000}"/>
    <cellStyle name="Gut 2" xfId="4419" hidden="1" xr:uid="{00000000-0005-0000-0000-0000EFAD0000}"/>
    <cellStyle name="Gut 2" xfId="4449" hidden="1" xr:uid="{00000000-0005-0000-0000-0000F0AD0000}"/>
    <cellStyle name="Gut 2" xfId="4475" hidden="1" xr:uid="{00000000-0005-0000-0000-0000F1AD0000}"/>
    <cellStyle name="Gut 2" xfId="4505" hidden="1" xr:uid="{00000000-0005-0000-0000-0000F2AD0000}"/>
    <cellStyle name="Gut 2" xfId="4533" hidden="1" xr:uid="{00000000-0005-0000-0000-0000F3AD0000}"/>
    <cellStyle name="Gut 2" xfId="4558" hidden="1" xr:uid="{00000000-0005-0000-0000-0000F4AD0000}"/>
    <cellStyle name="Gut 2" xfId="4570" hidden="1" xr:uid="{00000000-0005-0000-0000-0000F5AD0000}"/>
    <cellStyle name="Gut 2" xfId="4606" hidden="1" xr:uid="{00000000-0005-0000-0000-0000F6AD0000}"/>
    <cellStyle name="Gut 2" xfId="4629" hidden="1" xr:uid="{00000000-0005-0000-0000-0000F7AD0000}"/>
    <cellStyle name="Gut 2" xfId="4660" hidden="1" xr:uid="{00000000-0005-0000-0000-0000F8AD0000}"/>
    <cellStyle name="Gut 2" xfId="4683" hidden="1" xr:uid="{00000000-0005-0000-0000-0000F9AD0000}"/>
    <cellStyle name="Gut 2" xfId="4719" hidden="1" xr:uid="{00000000-0005-0000-0000-0000FAAD0000}"/>
    <cellStyle name="Gut 2" xfId="4735" hidden="1" xr:uid="{00000000-0005-0000-0000-0000FBAD0000}"/>
    <cellStyle name="Gut 2" xfId="4765" hidden="1" xr:uid="{00000000-0005-0000-0000-0000FCAD0000}"/>
    <cellStyle name="Gut 2" xfId="4788" hidden="1" xr:uid="{00000000-0005-0000-0000-0000FDAD0000}"/>
    <cellStyle name="Gut 2" xfId="4821" hidden="1" xr:uid="{00000000-0005-0000-0000-0000FEAD0000}"/>
    <cellStyle name="Gut 2" xfId="4858" hidden="1" xr:uid="{00000000-0005-0000-0000-0000FFAD0000}"/>
    <cellStyle name="Gut 2" xfId="4905" hidden="1" xr:uid="{00000000-0005-0000-0000-000000AE0000}"/>
    <cellStyle name="Gut 2" xfId="4923" hidden="1" xr:uid="{00000000-0005-0000-0000-000001AE0000}"/>
    <cellStyle name="Gut 2" xfId="4956" hidden="1" xr:uid="{00000000-0005-0000-0000-000002AE0000}"/>
    <cellStyle name="Gut 2" xfId="4979" hidden="1" xr:uid="{00000000-0005-0000-0000-000003AE0000}"/>
    <cellStyle name="Gut 2" xfId="5004" hidden="1" xr:uid="{00000000-0005-0000-0000-000004AE0000}"/>
    <cellStyle name="Gut 2" xfId="5026" hidden="1" xr:uid="{00000000-0005-0000-0000-000005AE0000}"/>
    <cellStyle name="Gut 2" xfId="5062" hidden="1" xr:uid="{00000000-0005-0000-0000-000006AE0000}"/>
    <cellStyle name="Gut 2" xfId="5085" hidden="1" xr:uid="{00000000-0005-0000-0000-000007AE0000}"/>
    <cellStyle name="Gut 2" xfId="5115" hidden="1" xr:uid="{00000000-0005-0000-0000-000008AE0000}"/>
    <cellStyle name="Gut 2" xfId="5141" hidden="1" xr:uid="{00000000-0005-0000-0000-000009AE0000}"/>
    <cellStyle name="Gut 2" xfId="5179" hidden="1" xr:uid="{00000000-0005-0000-0000-00000AAE0000}"/>
    <cellStyle name="Gut 2" xfId="5209" hidden="1" xr:uid="{00000000-0005-0000-0000-00000BAE0000}"/>
    <cellStyle name="Gut 2" xfId="5238" hidden="1" xr:uid="{00000000-0005-0000-0000-00000CAE0000}"/>
    <cellStyle name="Gut 2" xfId="5261" hidden="1" xr:uid="{00000000-0005-0000-0000-00000DAE0000}"/>
    <cellStyle name="Gut 2" xfId="5286" hidden="1" xr:uid="{00000000-0005-0000-0000-00000EAE0000}"/>
    <cellStyle name="Gut 2" xfId="5320" hidden="1" xr:uid="{00000000-0005-0000-0000-00000FAE0000}"/>
    <cellStyle name="Gut 2" xfId="5341" hidden="1" xr:uid="{00000000-0005-0000-0000-000010AE0000}"/>
    <cellStyle name="Gut 2" xfId="5379" hidden="1" xr:uid="{00000000-0005-0000-0000-000011AE0000}"/>
    <cellStyle name="Gut 2" xfId="5397" hidden="1" xr:uid="{00000000-0005-0000-0000-000012AE0000}"/>
    <cellStyle name="Gut 2" xfId="5419" hidden="1" xr:uid="{00000000-0005-0000-0000-000013AE0000}"/>
    <cellStyle name="Gut 2" xfId="5450" hidden="1" xr:uid="{00000000-0005-0000-0000-000014AE0000}"/>
    <cellStyle name="Gut 2" xfId="5478" hidden="1" xr:uid="{00000000-0005-0000-0000-000015AE0000}"/>
    <cellStyle name="Gut 2" xfId="5505" hidden="1" xr:uid="{00000000-0005-0000-0000-000016AE0000}"/>
    <cellStyle name="Gut 2" xfId="5538" hidden="1" xr:uid="{00000000-0005-0000-0000-000017AE0000}"/>
    <cellStyle name="Gut 2" xfId="5556" hidden="1" xr:uid="{00000000-0005-0000-0000-000018AE0000}"/>
    <cellStyle name="Gut 2" xfId="5587" hidden="1" xr:uid="{00000000-0005-0000-0000-000019AE0000}"/>
    <cellStyle name="Gut 2" xfId="5621" hidden="1" xr:uid="{00000000-0005-0000-0000-00001AAE0000}"/>
    <cellStyle name="Gut 2" xfId="5648" hidden="1" xr:uid="{00000000-0005-0000-0000-00001BAE0000}"/>
    <cellStyle name="Gut 2" xfId="5675" hidden="1" xr:uid="{00000000-0005-0000-0000-00001CAE0000}"/>
    <cellStyle name="Gut 2" xfId="5695" hidden="1" xr:uid="{00000000-0005-0000-0000-00001DAE0000}"/>
    <cellStyle name="Gut 2" xfId="5717" hidden="1" xr:uid="{00000000-0005-0000-0000-00001EAE0000}"/>
    <cellStyle name="Gut 2" xfId="5754" hidden="1" xr:uid="{00000000-0005-0000-0000-00001FAE0000}"/>
    <cellStyle name="Gut 2" xfId="5776" hidden="1" xr:uid="{00000000-0005-0000-0000-000020AE0000}"/>
    <cellStyle name="Gut 2" xfId="5805" hidden="1" xr:uid="{00000000-0005-0000-0000-000021AE0000}"/>
    <cellStyle name="Gut 2" xfId="5835" hidden="1" xr:uid="{00000000-0005-0000-0000-000022AE0000}"/>
    <cellStyle name="Gut 2" xfId="5859" hidden="1" xr:uid="{00000000-0005-0000-0000-000023AE0000}"/>
    <cellStyle name="Gut 2" xfId="5890" hidden="1" xr:uid="{00000000-0005-0000-0000-000024AE0000}"/>
    <cellStyle name="Gut 2" xfId="5911" hidden="1" xr:uid="{00000000-0005-0000-0000-000025AE0000}"/>
    <cellStyle name="Gut 2" xfId="5935" hidden="1" xr:uid="{00000000-0005-0000-0000-000026AE0000}"/>
    <cellStyle name="Gut 2" xfId="5970" hidden="1" xr:uid="{00000000-0005-0000-0000-000027AE0000}"/>
    <cellStyle name="Gut 2" xfId="5998" hidden="1" xr:uid="{00000000-0005-0000-0000-000028AE0000}"/>
    <cellStyle name="Gut 2" xfId="6029" hidden="1" xr:uid="{00000000-0005-0000-0000-000029AE0000}"/>
    <cellStyle name="Gut 2" xfId="6057" hidden="1" xr:uid="{00000000-0005-0000-0000-00002AAE0000}"/>
    <cellStyle name="Gut 2" xfId="6088" hidden="1" xr:uid="{00000000-0005-0000-0000-00002BAE0000}"/>
    <cellStyle name="Gut 2" xfId="6110" hidden="1" xr:uid="{00000000-0005-0000-0000-00002CAE0000}"/>
    <cellStyle name="Gut 2" xfId="6148" hidden="1" xr:uid="{00000000-0005-0000-0000-00002DAE0000}"/>
    <cellStyle name="Gut 2" xfId="6166" hidden="1" xr:uid="{00000000-0005-0000-0000-00002EAE0000}"/>
    <cellStyle name="Gut 2" xfId="6192" hidden="1" xr:uid="{00000000-0005-0000-0000-00002FAE0000}"/>
    <cellStyle name="Gut 2" xfId="6212" hidden="1" xr:uid="{00000000-0005-0000-0000-000030AE0000}"/>
    <cellStyle name="Gut 2" xfId="6262" hidden="1" xr:uid="{00000000-0005-0000-0000-000031AE0000}"/>
    <cellStyle name="Gut 2" xfId="6267" hidden="1" xr:uid="{00000000-0005-0000-0000-000032AE0000}"/>
    <cellStyle name="Gut 2" xfId="6306" hidden="1" xr:uid="{00000000-0005-0000-0000-000033AE0000}"/>
    <cellStyle name="Gut 2" xfId="6339" hidden="1" xr:uid="{00000000-0005-0000-0000-000034AE0000}"/>
    <cellStyle name="Gut 2" xfId="6365" hidden="1" xr:uid="{00000000-0005-0000-0000-000035AE0000}"/>
    <cellStyle name="Gut 2" xfId="6397" hidden="1" xr:uid="{00000000-0005-0000-0000-000036AE0000}"/>
    <cellStyle name="Gut 2" xfId="6424" hidden="1" xr:uid="{00000000-0005-0000-0000-000037AE0000}"/>
    <cellStyle name="Gut 2" xfId="6453" hidden="1" xr:uid="{00000000-0005-0000-0000-000038AE0000}"/>
    <cellStyle name="Gut 2" xfId="6481" hidden="1" xr:uid="{00000000-0005-0000-0000-000039AE0000}"/>
    <cellStyle name="Gut 2" xfId="6510" hidden="1" xr:uid="{00000000-0005-0000-0000-00003AAE0000}"/>
    <cellStyle name="Gut 2" xfId="6537" hidden="1" xr:uid="{00000000-0005-0000-0000-00003BAE0000}"/>
    <cellStyle name="Gut 2" xfId="6564" hidden="1" xr:uid="{00000000-0005-0000-0000-00003CAE0000}"/>
    <cellStyle name="Gut 2" xfId="6577" hidden="1" xr:uid="{00000000-0005-0000-0000-00003DAE0000}"/>
    <cellStyle name="Gut 2" xfId="6608" hidden="1" xr:uid="{00000000-0005-0000-0000-00003EAE0000}"/>
    <cellStyle name="Gut 2" xfId="6638" hidden="1" xr:uid="{00000000-0005-0000-0000-00003FAE0000}"/>
    <cellStyle name="Gut 2" xfId="6666" hidden="1" xr:uid="{00000000-0005-0000-0000-000040AE0000}"/>
    <cellStyle name="Gut 2" xfId="6695" hidden="1" xr:uid="{00000000-0005-0000-0000-000041AE0000}"/>
    <cellStyle name="Gut 2" xfId="6725" hidden="1" xr:uid="{00000000-0005-0000-0000-000042AE0000}"/>
    <cellStyle name="Gut 2" xfId="6748" hidden="1" xr:uid="{00000000-0005-0000-0000-000043AE0000}"/>
    <cellStyle name="Gut 2" xfId="6781" hidden="1" xr:uid="{00000000-0005-0000-0000-000044AE0000}"/>
    <cellStyle name="Gut 2" xfId="6798" hidden="1" xr:uid="{00000000-0005-0000-0000-000045AE0000}"/>
    <cellStyle name="Gut 2" xfId="6825" hidden="1" xr:uid="{00000000-0005-0000-0000-000046AE0000}"/>
    <cellStyle name="Gut 2" xfId="6761" hidden="1" xr:uid="{00000000-0005-0000-0000-000047AE0000}"/>
    <cellStyle name="Gut 2" xfId="6727" hidden="1" xr:uid="{00000000-0005-0000-0000-000048AE0000}"/>
    <cellStyle name="Gut 2" xfId="6705" hidden="1" xr:uid="{00000000-0005-0000-0000-000049AE0000}"/>
    <cellStyle name="Gut 2" xfId="6668" hidden="1" xr:uid="{00000000-0005-0000-0000-00004AAE0000}"/>
    <cellStyle name="Gut 2" xfId="6643" hidden="1" xr:uid="{00000000-0005-0000-0000-00004BAE0000}"/>
    <cellStyle name="Gut 2" xfId="6609" hidden="1" xr:uid="{00000000-0005-0000-0000-00004CAE0000}"/>
    <cellStyle name="Gut 2" xfId="6587" hidden="1" xr:uid="{00000000-0005-0000-0000-00004DAE0000}"/>
    <cellStyle name="Gut 2" xfId="6550" hidden="1" xr:uid="{00000000-0005-0000-0000-00004EAE0000}"/>
    <cellStyle name="Gut 2" xfId="6523" hidden="1" xr:uid="{00000000-0005-0000-0000-00004FAE0000}"/>
    <cellStyle name="Gut 2" xfId="6501" hidden="1" xr:uid="{00000000-0005-0000-0000-000050AE0000}"/>
    <cellStyle name="Gut 2" xfId="6467" hidden="1" xr:uid="{00000000-0005-0000-0000-000051AE0000}"/>
    <cellStyle name="Gut 2" xfId="6427" hidden="1" xr:uid="{00000000-0005-0000-0000-000052AE0000}"/>
    <cellStyle name="Gut 2" xfId="6407" hidden="1" xr:uid="{00000000-0005-0000-0000-000053AE0000}"/>
    <cellStyle name="Gut 2" xfId="6371" hidden="1" xr:uid="{00000000-0005-0000-0000-000054AE0000}"/>
    <cellStyle name="Gut 2" xfId="6348" hidden="1" xr:uid="{00000000-0005-0000-0000-000055AE0000}"/>
    <cellStyle name="Gut 2" xfId="6315" hidden="1" xr:uid="{00000000-0005-0000-0000-000056AE0000}"/>
    <cellStyle name="Gut 2" xfId="6268" hidden="1" xr:uid="{00000000-0005-0000-0000-000057AE0000}"/>
    <cellStyle name="Gut 2" xfId="6224" hidden="1" xr:uid="{00000000-0005-0000-0000-000058AE0000}"/>
    <cellStyle name="Gut 2" xfId="6201" hidden="1" xr:uid="{00000000-0005-0000-0000-000059AE0000}"/>
    <cellStyle name="Gut 2" xfId="6179" hidden="1" xr:uid="{00000000-0005-0000-0000-00005AAE0000}"/>
    <cellStyle name="Gut 2" xfId="6155" hidden="1" xr:uid="{00000000-0005-0000-0000-00005BAE0000}"/>
    <cellStyle name="Gut 2" xfId="6119" hidden="1" xr:uid="{00000000-0005-0000-0000-00005CAE0000}"/>
    <cellStyle name="Gut 2" xfId="6094" hidden="1" xr:uid="{00000000-0005-0000-0000-00005DAE0000}"/>
    <cellStyle name="Gut 2" xfId="6064" hidden="1" xr:uid="{00000000-0005-0000-0000-00005EAE0000}"/>
    <cellStyle name="Gut 2" xfId="6031" hidden="1" xr:uid="{00000000-0005-0000-0000-00005FAE0000}"/>
    <cellStyle name="Gut 2" xfId="6005" hidden="1" xr:uid="{00000000-0005-0000-0000-000060AE0000}"/>
    <cellStyle name="Gut 2" xfId="5972" hidden="1" xr:uid="{00000000-0005-0000-0000-000061AE0000}"/>
    <cellStyle name="Gut 2" xfId="5947" hidden="1" xr:uid="{00000000-0005-0000-0000-000062AE0000}"/>
    <cellStyle name="Gut 2" xfId="5918" hidden="1" xr:uid="{00000000-0005-0000-0000-000063AE0000}"/>
    <cellStyle name="Gut 2" xfId="5902" hidden="1" xr:uid="{00000000-0005-0000-0000-000064AE0000}"/>
    <cellStyle name="Gut 2" xfId="5871" hidden="1" xr:uid="{00000000-0005-0000-0000-000065AE0000}"/>
    <cellStyle name="Gut 2" xfId="5837" hidden="1" xr:uid="{00000000-0005-0000-0000-000066AE0000}"/>
    <cellStyle name="Gut 2" xfId="5815" hidden="1" xr:uid="{00000000-0005-0000-0000-000067AE0000}"/>
    <cellStyle name="Gut 2" xfId="5778" hidden="1" xr:uid="{00000000-0005-0000-0000-000068AE0000}"/>
    <cellStyle name="Gut 2" xfId="5756" hidden="1" xr:uid="{00000000-0005-0000-0000-000069AE0000}"/>
    <cellStyle name="Gut 2" xfId="5725" hidden="1" xr:uid="{00000000-0005-0000-0000-00006AAE0000}"/>
    <cellStyle name="Gut 2" xfId="5697" hidden="1" xr:uid="{00000000-0005-0000-0000-00006BAE0000}"/>
    <cellStyle name="Gut 2" xfId="5670" hidden="1" xr:uid="{00000000-0005-0000-0000-00006CAE0000}"/>
    <cellStyle name="Gut 2" xfId="5636" hidden="1" xr:uid="{00000000-0005-0000-0000-00006DAE0000}"/>
    <cellStyle name="Gut 2" xfId="5593" hidden="1" xr:uid="{00000000-0005-0000-0000-00006EAE0000}"/>
    <cellStyle name="Gut 2" xfId="5561" hidden="1" xr:uid="{00000000-0005-0000-0000-00006FAE0000}"/>
    <cellStyle name="Gut 2" xfId="5517" hidden="1" xr:uid="{00000000-0005-0000-0000-000070AE0000}"/>
    <cellStyle name="Gut 2" xfId="5506" hidden="1" xr:uid="{00000000-0005-0000-0000-000071AE0000}"/>
    <cellStyle name="Gut 2" xfId="5456" hidden="1" xr:uid="{00000000-0005-0000-0000-000072AE0000}"/>
    <cellStyle name="Gut 2" xfId="5439" hidden="1" xr:uid="{00000000-0005-0000-0000-000073AE0000}"/>
    <cellStyle name="Gut 2" xfId="5409" hidden="1" xr:uid="{00000000-0005-0000-0000-000074AE0000}"/>
    <cellStyle name="Gut 2" xfId="5386" hidden="1" xr:uid="{00000000-0005-0000-0000-000075AE0000}"/>
    <cellStyle name="Gut 2" xfId="5350" hidden="1" xr:uid="{00000000-0005-0000-0000-000076AE0000}"/>
    <cellStyle name="Gut 2" xfId="5322" hidden="1" xr:uid="{00000000-0005-0000-0000-000077AE0000}"/>
    <cellStyle name="Gut 2" xfId="5292" hidden="1" xr:uid="{00000000-0005-0000-0000-000078AE0000}"/>
    <cellStyle name="Gut 2" xfId="5249" hidden="1" xr:uid="{00000000-0005-0000-0000-000079AE0000}"/>
    <cellStyle name="Gut 2" xfId="5225" hidden="1" xr:uid="{00000000-0005-0000-0000-00007AAE0000}"/>
    <cellStyle name="Gut 2" xfId="5196" hidden="1" xr:uid="{00000000-0005-0000-0000-00007BAE0000}"/>
    <cellStyle name="Gut 2" xfId="5166" hidden="1" xr:uid="{00000000-0005-0000-0000-00007CAE0000}"/>
    <cellStyle name="Gut 2" xfId="5137" hidden="1" xr:uid="{00000000-0005-0000-0000-00007DAE0000}"/>
    <cellStyle name="Gut 2" xfId="5103" hidden="1" xr:uid="{00000000-0005-0000-0000-00007EAE0000}"/>
    <cellStyle name="Gut 2" xfId="5072" hidden="1" xr:uid="{00000000-0005-0000-0000-00007FAE0000}"/>
    <cellStyle name="Gut 2" xfId="5046" hidden="1" xr:uid="{00000000-0005-0000-0000-000080AE0000}"/>
    <cellStyle name="Gut 2" xfId="5013" hidden="1" xr:uid="{00000000-0005-0000-0000-000081AE0000}"/>
    <cellStyle name="Gut 2" xfId="5007" hidden="1" xr:uid="{00000000-0005-0000-0000-000082AE0000}"/>
    <cellStyle name="Gut 2" xfId="4960" hidden="1" xr:uid="{00000000-0005-0000-0000-000083AE0000}"/>
    <cellStyle name="Gut 2" xfId="4939" hidden="1" xr:uid="{00000000-0005-0000-0000-000084AE0000}"/>
    <cellStyle name="Gut 2" xfId="4907" hidden="1" xr:uid="{00000000-0005-0000-0000-000085AE0000}"/>
    <cellStyle name="Gut 2" xfId="4884" hidden="1" xr:uid="{00000000-0005-0000-0000-000086AE0000}"/>
    <cellStyle name="Gut 2" xfId="4844" hidden="1" xr:uid="{00000000-0005-0000-0000-000087AE0000}"/>
    <cellStyle name="Gut 2" xfId="4825" hidden="1" xr:uid="{00000000-0005-0000-0000-000088AE0000}"/>
    <cellStyle name="Gut 2" xfId="4794" hidden="1" xr:uid="{00000000-0005-0000-0000-000089AE0000}"/>
    <cellStyle name="Gut 2" xfId="4773" hidden="1" xr:uid="{00000000-0005-0000-0000-00008AAE0000}"/>
    <cellStyle name="Gut 2" xfId="4736" hidden="1" xr:uid="{00000000-0005-0000-0000-00008BAE0000}"/>
    <cellStyle name="Gut 2" xfId="4721" hidden="1" xr:uid="{00000000-0005-0000-0000-00008CAE0000}"/>
    <cellStyle name="Gut 2" xfId="4685" hidden="1" xr:uid="{00000000-0005-0000-0000-00008DAE0000}"/>
    <cellStyle name="Gut 2" xfId="4662" hidden="1" xr:uid="{00000000-0005-0000-0000-00008EAE0000}"/>
    <cellStyle name="Gut 2" xfId="4630" hidden="1" xr:uid="{00000000-0005-0000-0000-00008FAE0000}"/>
    <cellStyle name="Gut 2" xfId="4600" hidden="1" xr:uid="{00000000-0005-0000-0000-000090AE0000}"/>
    <cellStyle name="Gut 2" xfId="4572" hidden="1" xr:uid="{00000000-0005-0000-0000-000091AE0000}"/>
    <cellStyle name="Gut 2" xfId="4545" hidden="1" xr:uid="{00000000-0005-0000-0000-000092AE0000}"/>
    <cellStyle name="Gut 2" xfId="4520" hidden="1" xr:uid="{00000000-0005-0000-0000-000093AE0000}"/>
    <cellStyle name="Gut 2" xfId="4486" hidden="1" xr:uid="{00000000-0005-0000-0000-000094AE0000}"/>
    <cellStyle name="Gut 2" xfId="4461" hidden="1" xr:uid="{00000000-0005-0000-0000-000095AE0000}"/>
    <cellStyle name="Gut 2" xfId="4422" hidden="1" xr:uid="{00000000-0005-0000-0000-000096AE0000}"/>
    <cellStyle name="Gut 2" xfId="4400" hidden="1" xr:uid="{00000000-0005-0000-0000-000097AE0000}"/>
    <cellStyle name="Gut 2" xfId="4357" hidden="1" xr:uid="{00000000-0005-0000-0000-000098AE0000}"/>
    <cellStyle name="Gut 2" xfId="4342" hidden="1" xr:uid="{00000000-0005-0000-0000-000099AE0000}"/>
    <cellStyle name="Gut 2" xfId="4279" hidden="1" xr:uid="{00000000-0005-0000-0000-00009AAE0000}"/>
    <cellStyle name="Gut 2" xfId="4252" hidden="1" xr:uid="{00000000-0005-0000-0000-00009BAE0000}"/>
    <cellStyle name="Gut 2" xfId="4219" hidden="1" xr:uid="{00000000-0005-0000-0000-00009CAE0000}"/>
    <cellStyle name="Gut 2" xfId="4194" hidden="1" xr:uid="{00000000-0005-0000-0000-00009DAE0000}"/>
    <cellStyle name="Gut 2" xfId="4160" hidden="1" xr:uid="{00000000-0005-0000-0000-00009EAE0000}"/>
    <cellStyle name="Gut 2" xfId="4143" hidden="1" xr:uid="{00000000-0005-0000-0000-00009FAE0000}"/>
    <cellStyle name="Gut 2" xfId="4092" hidden="1" xr:uid="{00000000-0005-0000-0000-0000A0AE0000}"/>
    <cellStyle name="Gut 2" xfId="4082" hidden="1" xr:uid="{00000000-0005-0000-0000-0000A1AE0000}"/>
    <cellStyle name="Gut 2" xfId="4033" hidden="1" xr:uid="{00000000-0005-0000-0000-0000A2AE0000}"/>
    <cellStyle name="Gut 2" xfId="4006" hidden="1" xr:uid="{00000000-0005-0000-0000-0000A3AE0000}"/>
    <cellStyle name="Gut 2" xfId="3968" hidden="1" xr:uid="{00000000-0005-0000-0000-0000A4AE0000}"/>
    <cellStyle name="Gut 2" xfId="3941" hidden="1" xr:uid="{00000000-0005-0000-0000-0000A5AE0000}"/>
    <cellStyle name="Gut 2" xfId="3909" hidden="1" xr:uid="{00000000-0005-0000-0000-0000A6AE0000}"/>
    <cellStyle name="Gut 2" xfId="3886" hidden="1" xr:uid="{00000000-0005-0000-0000-0000A7AE0000}"/>
    <cellStyle name="Gut 2" xfId="3855" hidden="1" xr:uid="{00000000-0005-0000-0000-0000A8AE0000}"/>
    <cellStyle name="Gut 2" xfId="3826" hidden="1" xr:uid="{00000000-0005-0000-0000-0000A9AE0000}"/>
    <cellStyle name="Gut 2" xfId="3801" hidden="1" xr:uid="{00000000-0005-0000-0000-0000AAAE0000}"/>
    <cellStyle name="Gut 2" xfId="3774" hidden="1" xr:uid="{00000000-0005-0000-0000-0000ABAE0000}"/>
    <cellStyle name="Gut 2" xfId="3744" hidden="1" xr:uid="{00000000-0005-0000-0000-0000ACAE0000}"/>
    <cellStyle name="Gut 2" xfId="3713" hidden="1" xr:uid="{00000000-0005-0000-0000-0000ADAE0000}"/>
    <cellStyle name="Gut 2" xfId="3674" hidden="1" xr:uid="{00000000-0005-0000-0000-0000AEAE0000}"/>
    <cellStyle name="Gut 2" xfId="3614" hidden="1" xr:uid="{00000000-0005-0000-0000-0000AFAE0000}"/>
    <cellStyle name="Gut 2" xfId="3586" hidden="1" xr:uid="{00000000-0005-0000-0000-0000B0AE0000}"/>
    <cellStyle name="Gut 2" xfId="3534" hidden="1" xr:uid="{00000000-0005-0000-0000-0000B1AE0000}"/>
    <cellStyle name="Gut 2" xfId="3489" hidden="1" xr:uid="{00000000-0005-0000-0000-0000B2AE0000}"/>
    <cellStyle name="Gut 2" xfId="3461" hidden="1" xr:uid="{00000000-0005-0000-0000-0000B3AE0000}"/>
    <cellStyle name="Gut 2" xfId="3435" hidden="1" xr:uid="{00000000-0005-0000-0000-0000B4AE0000}"/>
    <cellStyle name="Gut 2" xfId="3397" hidden="1" xr:uid="{00000000-0005-0000-0000-0000B5AE0000}"/>
    <cellStyle name="Gut 2" xfId="3380" hidden="1" xr:uid="{00000000-0005-0000-0000-0000B6AE0000}"/>
    <cellStyle name="Gut 2" xfId="3305" hidden="1" xr:uid="{00000000-0005-0000-0000-0000B7AE0000}"/>
    <cellStyle name="Gut 2" xfId="3271" hidden="1" xr:uid="{00000000-0005-0000-0000-0000B8AE0000}"/>
    <cellStyle name="Gut 2" xfId="3228" hidden="1" xr:uid="{00000000-0005-0000-0000-0000B9AE0000}"/>
    <cellStyle name="Gut 2" xfId="3204" hidden="1" xr:uid="{00000000-0005-0000-0000-0000BAAE0000}"/>
    <cellStyle name="Gut 2" xfId="3160" hidden="1" xr:uid="{00000000-0005-0000-0000-0000BBAE0000}"/>
    <cellStyle name="Gut 2" xfId="3145" hidden="1" xr:uid="{00000000-0005-0000-0000-0000BCAE0000}"/>
    <cellStyle name="Gut 2" xfId="3099" hidden="1" xr:uid="{00000000-0005-0000-0000-0000BDAE0000}"/>
    <cellStyle name="Gut 2" xfId="3082" hidden="1" xr:uid="{00000000-0005-0000-0000-0000BEAE0000}"/>
    <cellStyle name="Gut 2" xfId="3043" hidden="1" xr:uid="{00000000-0005-0000-0000-0000BFAE0000}"/>
    <cellStyle name="Gut 2" xfId="3022" hidden="1" xr:uid="{00000000-0005-0000-0000-0000C0AE0000}"/>
    <cellStyle name="Gut 2" xfId="2998" hidden="1" xr:uid="{00000000-0005-0000-0000-0000C1AE0000}"/>
    <cellStyle name="Gut 2" xfId="2924" hidden="1" xr:uid="{00000000-0005-0000-0000-0000C2AE0000}"/>
    <cellStyle name="Gut 2" xfId="2898" hidden="1" xr:uid="{00000000-0005-0000-0000-0000C3AE0000}"/>
    <cellStyle name="Gut 2" xfId="2861" hidden="1" xr:uid="{00000000-0005-0000-0000-0000C4AE0000}"/>
    <cellStyle name="Gut 2" xfId="2833" hidden="1" xr:uid="{00000000-0005-0000-0000-0000C5AE0000}"/>
    <cellStyle name="Gut 2" xfId="2797" hidden="1" xr:uid="{00000000-0005-0000-0000-0000C6AE0000}"/>
    <cellStyle name="Gut 2" xfId="2776" hidden="1" xr:uid="{00000000-0005-0000-0000-0000C7AE0000}"/>
    <cellStyle name="Gut 2" xfId="2744" hidden="1" xr:uid="{00000000-0005-0000-0000-0000C8AE0000}"/>
    <cellStyle name="Gut 2" xfId="2721" hidden="1" xr:uid="{00000000-0005-0000-0000-0000C9AE0000}"/>
    <cellStyle name="Gut 2" xfId="2685" hidden="1" xr:uid="{00000000-0005-0000-0000-0000CAAE0000}"/>
    <cellStyle name="Gut 2" xfId="2682" hidden="1" xr:uid="{00000000-0005-0000-0000-0000CBAE0000}"/>
    <cellStyle name="Gut 2" xfId="2640" hidden="1" xr:uid="{00000000-0005-0000-0000-0000CCAE0000}"/>
    <cellStyle name="Gut 2" xfId="2618" hidden="1" xr:uid="{00000000-0005-0000-0000-0000CDAE0000}"/>
    <cellStyle name="Gut 2" xfId="2577" hidden="1" xr:uid="{00000000-0005-0000-0000-0000CEAE0000}"/>
    <cellStyle name="Gut 2" xfId="2557" hidden="1" xr:uid="{00000000-0005-0000-0000-0000CFAE0000}"/>
    <cellStyle name="Gut 2" xfId="2518" hidden="1" xr:uid="{00000000-0005-0000-0000-0000D0AE0000}"/>
    <cellStyle name="Gut 2" xfId="2497" hidden="1" xr:uid="{00000000-0005-0000-0000-0000D1AE0000}"/>
    <cellStyle name="Gut 2" xfId="2466" hidden="1" xr:uid="{00000000-0005-0000-0000-0000D2AE0000}"/>
    <cellStyle name="Gut 2" xfId="2446" hidden="1" xr:uid="{00000000-0005-0000-0000-0000D3AE0000}"/>
    <cellStyle name="Gut 2" xfId="2409" hidden="1" xr:uid="{00000000-0005-0000-0000-0000D4AE0000}"/>
    <cellStyle name="Gut 2" xfId="2396" hidden="1" xr:uid="{00000000-0005-0000-0000-0000D5AE0000}"/>
    <cellStyle name="Gut 2" xfId="2368" hidden="1" xr:uid="{00000000-0005-0000-0000-0000D6AE0000}"/>
    <cellStyle name="Gut 2" xfId="2337" hidden="1" xr:uid="{00000000-0005-0000-0000-0000D7AE0000}"/>
    <cellStyle name="Gut 2" xfId="2312" hidden="1" xr:uid="{00000000-0005-0000-0000-0000D8AE0000}"/>
    <cellStyle name="Gut 2" xfId="2274" hidden="1" xr:uid="{00000000-0005-0000-0000-0000D9AE0000}"/>
    <cellStyle name="Gut 2" xfId="2250" hidden="1" xr:uid="{00000000-0005-0000-0000-0000DAAE0000}"/>
    <cellStyle name="Gut 2" xfId="2210" hidden="1" xr:uid="{00000000-0005-0000-0000-0000DBAE0000}"/>
    <cellStyle name="Gut 2" xfId="2198" hidden="1" xr:uid="{00000000-0005-0000-0000-0000DCAE0000}"/>
    <cellStyle name="Gut 2" xfId="2155" hidden="1" xr:uid="{00000000-0005-0000-0000-0000DDAE0000}"/>
    <cellStyle name="Gut 2" xfId="2132" hidden="1" xr:uid="{00000000-0005-0000-0000-0000DEAE0000}"/>
    <cellStyle name="Gut 2" xfId="2093" hidden="1" xr:uid="{00000000-0005-0000-0000-0000DFAE0000}"/>
    <cellStyle name="Gut 2" xfId="2056" hidden="1" xr:uid="{00000000-0005-0000-0000-0000E0AE0000}"/>
    <cellStyle name="Gut 2" xfId="2023" hidden="1" xr:uid="{00000000-0005-0000-0000-0000E1AE0000}"/>
    <cellStyle name="Gut 2" xfId="1992" hidden="1" xr:uid="{00000000-0005-0000-0000-0000E2AE0000}"/>
    <cellStyle name="Gut 2" xfId="1963" hidden="1" xr:uid="{00000000-0005-0000-0000-0000E3AE0000}"/>
    <cellStyle name="Gut 2" xfId="1933" hidden="1" xr:uid="{00000000-0005-0000-0000-0000E4AE0000}"/>
    <cellStyle name="Gut 2" xfId="1905" hidden="1" xr:uid="{00000000-0005-0000-0000-0000E5AE0000}"/>
    <cellStyle name="Gut 2" xfId="1873" hidden="1" xr:uid="{00000000-0005-0000-0000-0000E6AE0000}"/>
    <cellStyle name="Gut 2" xfId="1846" hidden="1" xr:uid="{00000000-0005-0000-0000-0000E7AE0000}"/>
    <cellStyle name="Gut 2" xfId="1808" hidden="1" xr:uid="{00000000-0005-0000-0000-0000E8AE0000}"/>
    <cellStyle name="Gut 2" xfId="1791" hidden="1" xr:uid="{00000000-0005-0000-0000-0000E9AE0000}"/>
    <cellStyle name="Gut 2" xfId="1742" hidden="1" xr:uid="{00000000-0005-0000-0000-0000EAAE0000}"/>
    <cellStyle name="Gut 2" xfId="1716" hidden="1" xr:uid="{00000000-0005-0000-0000-0000EBAE0000}"/>
    <cellStyle name="Gut 2" xfId="1686" hidden="1" xr:uid="{00000000-0005-0000-0000-0000ECAE0000}"/>
    <cellStyle name="Gut 2" xfId="1646" hidden="1" xr:uid="{00000000-0005-0000-0000-0000EDAE0000}"/>
    <cellStyle name="Gut 2" xfId="1625" hidden="1" xr:uid="{00000000-0005-0000-0000-0000EEAE0000}"/>
    <cellStyle name="Gut 2" xfId="1591" hidden="1" xr:uid="{00000000-0005-0000-0000-0000EFAE0000}"/>
    <cellStyle name="Gut 2" xfId="1567" hidden="1" xr:uid="{00000000-0005-0000-0000-0000F0AE0000}"/>
    <cellStyle name="Gut 2" xfId="1539" hidden="1" xr:uid="{00000000-0005-0000-0000-0000F1AE0000}"/>
    <cellStyle name="Gut 2" xfId="1507" hidden="1" xr:uid="{00000000-0005-0000-0000-0000F2AE0000}"/>
    <cellStyle name="Gut 2" xfId="1498" hidden="1" xr:uid="{00000000-0005-0000-0000-0000F3AE0000}"/>
    <cellStyle name="Gut 2" xfId="1453" hidden="1" xr:uid="{00000000-0005-0000-0000-0000F4AE0000}"/>
    <cellStyle name="Gut 2" xfId="1430" hidden="1" xr:uid="{00000000-0005-0000-0000-0000F5AE0000}"/>
    <cellStyle name="Gut 2" xfId="1397" hidden="1" xr:uid="{00000000-0005-0000-0000-0000F6AE0000}"/>
    <cellStyle name="Gut 2" xfId="1367" hidden="1" xr:uid="{00000000-0005-0000-0000-0000F7AE0000}"/>
    <cellStyle name="Gut 2" xfId="1338" hidden="1" xr:uid="{00000000-0005-0000-0000-0000F8AE0000}"/>
    <cellStyle name="Gut 2" xfId="1308" hidden="1" xr:uid="{00000000-0005-0000-0000-0000F9AE0000}"/>
    <cellStyle name="Gut 2" xfId="1279" hidden="1" xr:uid="{00000000-0005-0000-0000-0000FAAE0000}"/>
    <cellStyle name="Gut 2" xfId="1249" hidden="1" xr:uid="{00000000-0005-0000-0000-0000FBAE0000}"/>
    <cellStyle name="Gut 2" xfId="1234" hidden="1" xr:uid="{00000000-0005-0000-0000-0000FCAE0000}"/>
    <cellStyle name="Gut 2" xfId="1211" hidden="1" xr:uid="{00000000-0005-0000-0000-0000FDAE0000}"/>
    <cellStyle name="Gut 2" xfId="1187" hidden="1" xr:uid="{00000000-0005-0000-0000-0000FEAE0000}"/>
    <cellStyle name="Gut 2" xfId="1142" hidden="1" xr:uid="{00000000-0005-0000-0000-0000FFAE0000}"/>
    <cellStyle name="Gut 2" xfId="1131" hidden="1" xr:uid="{00000000-0005-0000-0000-000000AF0000}"/>
    <cellStyle name="Gut 2" xfId="1083" hidden="1" xr:uid="{00000000-0005-0000-0000-000001AF0000}"/>
    <cellStyle name="Gut 2" xfId="1072" hidden="1" xr:uid="{00000000-0005-0000-0000-000002AF0000}"/>
    <cellStyle name="Gut 2" xfId="1023" hidden="1" xr:uid="{00000000-0005-0000-0000-000003AF0000}"/>
    <cellStyle name="Gut 2" xfId="1009" hidden="1" xr:uid="{00000000-0005-0000-0000-000004AF0000}"/>
    <cellStyle name="Gut 2" xfId="977" hidden="1" xr:uid="{00000000-0005-0000-0000-000005AF0000}"/>
    <cellStyle name="Gut 2" xfId="953" hidden="1" xr:uid="{00000000-0005-0000-0000-000006AF0000}"/>
    <cellStyle name="Gut 2" xfId="917" hidden="1" xr:uid="{00000000-0005-0000-0000-000007AF0000}"/>
    <cellStyle name="Gut 2" xfId="888" hidden="1" xr:uid="{00000000-0005-0000-0000-000008AF0000}"/>
    <cellStyle name="Gut 2" xfId="857" hidden="1" xr:uid="{00000000-0005-0000-0000-000009AF0000}"/>
    <cellStyle name="Gut 2" xfId="823" hidden="1" xr:uid="{00000000-0005-0000-0000-00000AAF0000}"/>
    <cellStyle name="Gut 2" xfId="793" hidden="1" xr:uid="{00000000-0005-0000-0000-00000BAF0000}"/>
    <cellStyle name="Gut 2" xfId="760" hidden="1" xr:uid="{00000000-0005-0000-0000-00000CAF0000}"/>
    <cellStyle name="Gut 2" xfId="736" hidden="1" xr:uid="{00000000-0005-0000-0000-00000DAF0000}"/>
    <cellStyle name="Gut 2" xfId="708" hidden="1" xr:uid="{00000000-0005-0000-0000-00000EAF0000}"/>
    <cellStyle name="Gut 2" xfId="673" hidden="1" xr:uid="{00000000-0005-0000-0000-00000FAF0000}"/>
    <cellStyle name="Gut 2" xfId="637" hidden="1" xr:uid="{00000000-0005-0000-0000-000010AF0000}"/>
    <cellStyle name="Gut 2" xfId="592" hidden="1" xr:uid="{00000000-0005-0000-0000-000011AF0000}"/>
    <cellStyle name="Gut 2" xfId="575" hidden="1" xr:uid="{00000000-0005-0000-0000-000012AF0000}"/>
    <cellStyle name="Gut 2" xfId="526" hidden="1" xr:uid="{00000000-0005-0000-0000-000013AF0000}"/>
    <cellStyle name="Gut 2" xfId="483" hidden="1" xr:uid="{00000000-0005-0000-0000-000014AF0000}"/>
    <cellStyle name="Gut 2" xfId="463" hidden="1" xr:uid="{00000000-0005-0000-0000-000015AF0000}"/>
    <cellStyle name="Gut 2" xfId="422" hidden="1" xr:uid="{00000000-0005-0000-0000-000016AF0000}"/>
    <cellStyle name="Gut 2" xfId="400" hidden="1" xr:uid="{00000000-0005-0000-0000-000017AF0000}"/>
    <cellStyle name="Gut 2" xfId="367" hidden="1" xr:uid="{00000000-0005-0000-0000-000018AF0000}"/>
    <cellStyle name="Gut 2" xfId="338" hidden="1" xr:uid="{00000000-0005-0000-0000-000019AF0000}"/>
    <cellStyle name="Gut 2" xfId="6850" hidden="1" xr:uid="{00000000-0005-0000-0000-00001AAF0000}"/>
    <cellStyle name="Gut 2" xfId="6870" hidden="1" xr:uid="{00000000-0005-0000-0000-00001BAF0000}"/>
    <cellStyle name="Gut 2" xfId="6893" hidden="1" xr:uid="{00000000-0005-0000-0000-00001CAF0000}"/>
    <cellStyle name="Gut 2" xfId="6897" hidden="1" xr:uid="{00000000-0005-0000-0000-00001DAF0000}"/>
    <cellStyle name="Gut 2" xfId="6920" hidden="1" xr:uid="{00000000-0005-0000-0000-00001EAF0000}"/>
    <cellStyle name="Gut 2" xfId="6936" hidden="1" xr:uid="{00000000-0005-0000-0000-00001FAF0000}"/>
    <cellStyle name="Gut 2" xfId="6958" hidden="1" xr:uid="{00000000-0005-0000-0000-000020AF0000}"/>
    <cellStyle name="Gut 2" xfId="6975" hidden="1" xr:uid="{00000000-0005-0000-0000-000021AF0000}"/>
    <cellStyle name="Gut 2" xfId="6997" hidden="1" xr:uid="{00000000-0005-0000-0000-000022AF0000}"/>
    <cellStyle name="Gut 2" xfId="7014" hidden="1" xr:uid="{00000000-0005-0000-0000-000023AF0000}"/>
    <cellStyle name="Gut 2" xfId="7031" hidden="1" xr:uid="{00000000-0005-0000-0000-000024AF0000}"/>
    <cellStyle name="Gut 2" xfId="7048" hidden="1" xr:uid="{00000000-0005-0000-0000-000025AF0000}"/>
    <cellStyle name="Gut 2" xfId="7064" hidden="1" xr:uid="{00000000-0005-0000-0000-000026AF0000}"/>
    <cellStyle name="Gut 2" xfId="7020" hidden="1" xr:uid="{00000000-0005-0000-0000-000027AF0000}"/>
    <cellStyle name="Gut 2" xfId="6999" hidden="1" xr:uid="{00000000-0005-0000-0000-000028AF0000}"/>
    <cellStyle name="Gut 2" xfId="6977" hidden="1" xr:uid="{00000000-0005-0000-0000-000029AF0000}"/>
    <cellStyle name="Gut 2" xfId="6960" hidden="1" xr:uid="{00000000-0005-0000-0000-00002AAF0000}"/>
    <cellStyle name="Gut 2" xfId="6937" hidden="1" xr:uid="{00000000-0005-0000-0000-00002BAF0000}"/>
    <cellStyle name="Gut 2" xfId="6921" hidden="1" xr:uid="{00000000-0005-0000-0000-00002CAF0000}"/>
    <cellStyle name="Gut 2" xfId="6899" hidden="1" xr:uid="{00000000-0005-0000-0000-00002DAF0000}"/>
    <cellStyle name="Gut 2" xfId="6882" hidden="1" xr:uid="{00000000-0005-0000-0000-00002EAF0000}"/>
    <cellStyle name="Gut 2" xfId="6857" hidden="1" xr:uid="{00000000-0005-0000-0000-00002FAF0000}"/>
    <cellStyle name="Gut 2" xfId="6843" hidden="1" xr:uid="{00000000-0005-0000-0000-000030AF0000}"/>
    <cellStyle name="Gut 2" xfId="6800" hidden="1" xr:uid="{00000000-0005-0000-0000-000031AF0000}"/>
    <cellStyle name="Gut 2" xfId="6764" hidden="1" xr:uid="{00000000-0005-0000-0000-000032AF0000}"/>
    <cellStyle name="Gut 2" xfId="6735" hidden="1" xr:uid="{00000000-0005-0000-0000-000033AF0000}"/>
    <cellStyle name="Gut 2" xfId="6696" hidden="1" xr:uid="{00000000-0005-0000-0000-000034AF0000}"/>
    <cellStyle name="Gut 2" xfId="6676" hidden="1" xr:uid="{00000000-0005-0000-0000-000035AF0000}"/>
    <cellStyle name="Gut 2" xfId="6634" hidden="1" xr:uid="{00000000-0005-0000-0000-000036AF0000}"/>
    <cellStyle name="Gut 2" xfId="6617" hidden="1" xr:uid="{00000000-0005-0000-0000-000037AF0000}"/>
    <cellStyle name="Gut 2" xfId="6578" hidden="1" xr:uid="{00000000-0005-0000-0000-000038AF0000}"/>
    <cellStyle name="Gut 2" xfId="6558" hidden="1" xr:uid="{00000000-0005-0000-0000-000039AF0000}"/>
    <cellStyle name="Gut 2" xfId="6526" hidden="1" xr:uid="{00000000-0005-0000-0000-00003AAF0000}"/>
    <cellStyle name="Gut 2" xfId="6493" hidden="1" xr:uid="{00000000-0005-0000-0000-00003BAF0000}"/>
    <cellStyle name="Gut 2" xfId="6459" hidden="1" xr:uid="{00000000-0005-0000-0000-00003CAF0000}"/>
    <cellStyle name="Gut 2" xfId="6438" hidden="1" xr:uid="{00000000-0005-0000-0000-00003DAF0000}"/>
    <cellStyle name="Gut 2" xfId="6399" hidden="1" xr:uid="{00000000-0005-0000-0000-00003EAF0000}"/>
    <cellStyle name="Gut 2" xfId="6367" hidden="1" xr:uid="{00000000-0005-0000-0000-00003FAF0000}"/>
    <cellStyle name="Gut 2" xfId="6340" hidden="1" xr:uid="{00000000-0005-0000-0000-000040AF0000}"/>
    <cellStyle name="Gut 2" xfId="6307" hidden="1" xr:uid="{00000000-0005-0000-0000-000041AF0000}"/>
    <cellStyle name="Gut 2" xfId="6245" hidden="1" xr:uid="{00000000-0005-0000-0000-000042AF0000}"/>
    <cellStyle name="Gut 2" xfId="6217" hidden="1" xr:uid="{00000000-0005-0000-0000-000043AF0000}"/>
    <cellStyle name="Gut 2" xfId="6195" hidden="1" xr:uid="{00000000-0005-0000-0000-000044AF0000}"/>
    <cellStyle name="Gut 2" xfId="6167" hidden="1" xr:uid="{00000000-0005-0000-0000-000045AF0000}"/>
    <cellStyle name="Gut 2" xfId="6133" hidden="1" xr:uid="{00000000-0005-0000-0000-000046AF0000}"/>
    <cellStyle name="Gut 2" xfId="6104" hidden="1" xr:uid="{00000000-0005-0000-0000-000047AF0000}"/>
    <cellStyle name="Gut 2" xfId="6073" hidden="1" xr:uid="{00000000-0005-0000-0000-000048AF0000}"/>
    <cellStyle name="Gut 2" xfId="6042" hidden="1" xr:uid="{00000000-0005-0000-0000-000049AF0000}"/>
    <cellStyle name="Gut 2" xfId="6014" hidden="1" xr:uid="{00000000-0005-0000-0000-00004AAF0000}"/>
    <cellStyle name="Gut 2" xfId="5983" hidden="1" xr:uid="{00000000-0005-0000-0000-00004BAF0000}"/>
    <cellStyle name="Gut 2" xfId="5955" hidden="1" xr:uid="{00000000-0005-0000-0000-00004CAF0000}"/>
    <cellStyle name="Gut 2" xfId="5922" hidden="1" xr:uid="{00000000-0005-0000-0000-00004DAF0000}"/>
    <cellStyle name="Gut 2" xfId="5880" hidden="1" xr:uid="{00000000-0005-0000-0000-00004EAF0000}"/>
    <cellStyle name="Gut 2" xfId="5845" hidden="1" xr:uid="{00000000-0005-0000-0000-00004FAF0000}"/>
    <cellStyle name="Gut 2" xfId="5806" hidden="1" xr:uid="{00000000-0005-0000-0000-000050AF0000}"/>
    <cellStyle name="Gut 2" xfId="5786" hidden="1" xr:uid="{00000000-0005-0000-0000-000051AF0000}"/>
    <cellStyle name="Gut 2" xfId="5739" hidden="1" xr:uid="{00000000-0005-0000-0000-000052AF0000}"/>
    <cellStyle name="Gut 2" xfId="5718" hidden="1" xr:uid="{00000000-0005-0000-0000-000053AF0000}"/>
    <cellStyle name="Gut 2" xfId="5687" hidden="1" xr:uid="{00000000-0005-0000-0000-000054AF0000}"/>
    <cellStyle name="Gut 2" xfId="5660" hidden="1" xr:uid="{00000000-0005-0000-0000-000055AF0000}"/>
    <cellStyle name="Gut 2" xfId="5628" hidden="1" xr:uid="{00000000-0005-0000-0000-000056AF0000}"/>
    <cellStyle name="Gut 2" xfId="5598" hidden="1" xr:uid="{00000000-0005-0000-0000-000057AF0000}"/>
    <cellStyle name="Gut 2" xfId="5564" hidden="1" xr:uid="{00000000-0005-0000-0000-000058AF0000}"/>
    <cellStyle name="Gut 2" xfId="5523" hidden="1" xr:uid="{00000000-0005-0000-0000-000059AF0000}"/>
    <cellStyle name="Gut 2" xfId="5491" hidden="1" xr:uid="{00000000-0005-0000-0000-00005AAF0000}"/>
    <cellStyle name="Gut 2" xfId="5459" hidden="1" xr:uid="{00000000-0005-0000-0000-00005BAF0000}"/>
    <cellStyle name="Gut 2" xfId="5426" hidden="1" xr:uid="{00000000-0005-0000-0000-00005CAF0000}"/>
    <cellStyle name="Gut 2" xfId="5402" hidden="1" xr:uid="{00000000-0005-0000-0000-00005DAF0000}"/>
    <cellStyle name="Gut 2" xfId="5364" hidden="1" xr:uid="{00000000-0005-0000-0000-00005EAF0000}"/>
    <cellStyle name="Gut 2" xfId="5337" hidden="1" xr:uid="{00000000-0005-0000-0000-00005FAF0000}"/>
    <cellStyle name="Gut 2" xfId="5305" hidden="1" xr:uid="{00000000-0005-0000-0000-000060AF0000}"/>
    <cellStyle name="Gut 2" xfId="5274" hidden="1" xr:uid="{00000000-0005-0000-0000-000061AF0000}"/>
    <cellStyle name="Gut 2" xfId="5248" hidden="1" xr:uid="{00000000-0005-0000-0000-000062AF0000}"/>
    <cellStyle name="Gut 2" xfId="5221" hidden="1" xr:uid="{00000000-0005-0000-0000-000063AF0000}"/>
    <cellStyle name="Gut 2" xfId="5186" hidden="1" xr:uid="{00000000-0005-0000-0000-000064AF0000}"/>
    <cellStyle name="Gut 2" xfId="5159" hidden="1" xr:uid="{00000000-0005-0000-0000-000065AF0000}"/>
    <cellStyle name="Gut 2" xfId="5123" hidden="1" xr:uid="{00000000-0005-0000-0000-000066AF0000}"/>
    <cellStyle name="Gut 2" xfId="5088" hidden="1" xr:uid="{00000000-0005-0000-0000-000067AF0000}"/>
    <cellStyle name="Gut 2" xfId="5064" hidden="1" xr:uid="{00000000-0005-0000-0000-000068AF0000}"/>
    <cellStyle name="Gut 2" xfId="5027" hidden="1" xr:uid="{00000000-0005-0000-0000-000069AF0000}"/>
    <cellStyle name="Gut 2" xfId="5000" hidden="1" xr:uid="{00000000-0005-0000-0000-00006AAF0000}"/>
    <cellStyle name="Gut 2" xfId="4966" hidden="1" xr:uid="{00000000-0005-0000-0000-00006BAF0000}"/>
    <cellStyle name="Gut 2" xfId="4959" hidden="1" xr:uid="{00000000-0005-0000-0000-00006CAF0000}"/>
    <cellStyle name="Gut 2" xfId="4915" hidden="1" xr:uid="{00000000-0005-0000-0000-00006DAF0000}"/>
    <cellStyle name="Gut 2" xfId="4893" hidden="1" xr:uid="{00000000-0005-0000-0000-00006EAF0000}"/>
    <cellStyle name="Gut 2" xfId="4862" hidden="1" xr:uid="{00000000-0005-0000-0000-00006FAF0000}"/>
    <cellStyle name="Gut 2" xfId="4824" hidden="1" xr:uid="{00000000-0005-0000-0000-000070AF0000}"/>
    <cellStyle name="Gut 2" xfId="4790" hidden="1" xr:uid="{00000000-0005-0000-0000-000071AF0000}"/>
    <cellStyle name="Gut 2" xfId="4761" hidden="1" xr:uid="{00000000-0005-0000-0000-000072AF0000}"/>
    <cellStyle name="Gut 2" xfId="4722" hidden="1" xr:uid="{00000000-0005-0000-0000-000073AF0000}"/>
    <cellStyle name="Gut 2" xfId="4702" hidden="1" xr:uid="{00000000-0005-0000-0000-000074AF0000}"/>
    <cellStyle name="Gut 2" xfId="4670" hidden="1" xr:uid="{00000000-0005-0000-0000-000075AF0000}"/>
    <cellStyle name="Gut 2" xfId="4642" hidden="1" xr:uid="{00000000-0005-0000-0000-000076AF0000}"/>
    <cellStyle name="Gut 2" xfId="4611" hidden="1" xr:uid="{00000000-0005-0000-0000-000077AF0000}"/>
    <cellStyle name="Gut 2" xfId="4577" hidden="1" xr:uid="{00000000-0005-0000-0000-000078AF0000}"/>
    <cellStyle name="Gut 2" xfId="4559" hidden="1" xr:uid="{00000000-0005-0000-0000-000079AF0000}"/>
    <cellStyle name="Gut 2" xfId="4512" hidden="1" xr:uid="{00000000-0005-0000-0000-00007AAF0000}"/>
    <cellStyle name="Gut 2" xfId="4492" hidden="1" xr:uid="{00000000-0005-0000-0000-00007BAF0000}"/>
    <cellStyle name="Gut 2" xfId="4453" hidden="1" xr:uid="{00000000-0005-0000-0000-00007CAF0000}"/>
    <cellStyle name="Gut 2" xfId="4427" hidden="1" xr:uid="{00000000-0005-0000-0000-00007DAF0000}"/>
    <cellStyle name="Gut 2" xfId="4394" hidden="1" xr:uid="{00000000-0005-0000-0000-00007EAF0000}"/>
    <cellStyle name="Gut 2" xfId="4371" hidden="1" xr:uid="{00000000-0005-0000-0000-00007FAF0000}"/>
    <cellStyle name="Gut 2" xfId="4319" hidden="1" xr:uid="{00000000-0005-0000-0000-000080AF0000}"/>
    <cellStyle name="Gut 2" xfId="4309" hidden="1" xr:uid="{00000000-0005-0000-0000-000081AF0000}"/>
    <cellStyle name="Gut 2" xfId="4266" hidden="1" xr:uid="{00000000-0005-0000-0000-000082AF0000}"/>
    <cellStyle name="Gut 2" xfId="4235" hidden="1" xr:uid="{00000000-0005-0000-0000-000083AF0000}"/>
    <cellStyle name="Gut 2" xfId="4197" hidden="1" xr:uid="{00000000-0005-0000-0000-000084AF0000}"/>
    <cellStyle name="Gut 2" xfId="4168" hidden="1" xr:uid="{00000000-0005-0000-0000-000085AF0000}"/>
    <cellStyle name="Gut 2" xfId="4130" hidden="1" xr:uid="{00000000-0005-0000-0000-000086AF0000}"/>
    <cellStyle name="Gut 2" xfId="4108" hidden="1" xr:uid="{00000000-0005-0000-0000-000087AF0000}"/>
    <cellStyle name="Gut 2" xfId="4037" hidden="1" xr:uid="{00000000-0005-0000-0000-000088AF0000}"/>
    <cellStyle name="Gut 2" xfId="4014" hidden="1" xr:uid="{00000000-0005-0000-0000-000089AF0000}"/>
    <cellStyle name="Gut 2" xfId="3988" hidden="1" xr:uid="{00000000-0005-0000-0000-00008AAF0000}"/>
    <cellStyle name="Gut 2" xfId="3951" hidden="1" xr:uid="{00000000-0005-0000-0000-00008BAF0000}"/>
    <cellStyle name="Gut 2" xfId="3931" hidden="1" xr:uid="{00000000-0005-0000-0000-00008CAF0000}"/>
    <cellStyle name="Gut 2" xfId="3898" hidden="1" xr:uid="{00000000-0005-0000-0000-00008DAF0000}"/>
    <cellStyle name="Gut 2" xfId="3864" hidden="1" xr:uid="{00000000-0005-0000-0000-00008EAF0000}"/>
    <cellStyle name="Gut 2" xfId="3833" hidden="1" xr:uid="{00000000-0005-0000-0000-00008FAF0000}"/>
    <cellStyle name="Gut 2" xfId="3797" hidden="1" xr:uid="{00000000-0005-0000-0000-000090AF0000}"/>
    <cellStyle name="Gut 2" xfId="3763" hidden="1" xr:uid="{00000000-0005-0000-0000-000091AF0000}"/>
    <cellStyle name="Gut 2" xfId="3732" hidden="1" xr:uid="{00000000-0005-0000-0000-000092AF0000}"/>
    <cellStyle name="Gut 2" xfId="3702" hidden="1" xr:uid="{00000000-0005-0000-0000-000093AF0000}"/>
    <cellStyle name="Gut 2" xfId="3657" hidden="1" xr:uid="{00000000-0005-0000-0000-000094AF0000}"/>
    <cellStyle name="Gut 2" xfId="3603" hidden="1" xr:uid="{00000000-0005-0000-0000-000095AF0000}"/>
    <cellStyle name="Gut 2" xfId="3581" hidden="1" xr:uid="{00000000-0005-0000-0000-000096AF0000}"/>
    <cellStyle name="Gut 2" xfId="3506" hidden="1" xr:uid="{00000000-0005-0000-0000-000097AF0000}"/>
    <cellStyle name="Gut 2" xfId="3458" hidden="1" xr:uid="{00000000-0005-0000-0000-000098AF0000}"/>
    <cellStyle name="Gut 2" xfId="3413" hidden="1" xr:uid="{00000000-0005-0000-0000-000099AF0000}"/>
    <cellStyle name="Gut 2" xfId="3391" hidden="1" xr:uid="{00000000-0005-0000-0000-00009AAF0000}"/>
    <cellStyle name="Gut 2" xfId="3333" hidden="1" xr:uid="{00000000-0005-0000-0000-00009BAF0000}"/>
    <cellStyle name="Gut 2" xfId="3289" hidden="1" xr:uid="{00000000-0005-0000-0000-00009CAF0000}"/>
    <cellStyle name="Gut 2" xfId="3263" hidden="1" xr:uid="{00000000-0005-0000-0000-00009DAF0000}"/>
    <cellStyle name="Gut 2" xfId="3223" hidden="1" xr:uid="{00000000-0005-0000-0000-00009EAF0000}"/>
    <cellStyle name="Gut 2" xfId="3193" hidden="1" xr:uid="{00000000-0005-0000-0000-00009FAF0000}"/>
    <cellStyle name="Gut 2" xfId="3156" hidden="1" xr:uid="{00000000-0005-0000-0000-0000A0AF0000}"/>
    <cellStyle name="Gut 2" xfId="3131" hidden="1" xr:uid="{00000000-0005-0000-0000-0000A1AF0000}"/>
    <cellStyle name="Gut 2" xfId="3092" hidden="1" xr:uid="{00000000-0005-0000-0000-0000A2AF0000}"/>
    <cellStyle name="Gut 2" xfId="3062" hidden="1" xr:uid="{00000000-0005-0000-0000-0000A3AF0000}"/>
    <cellStyle name="Gut 2" xfId="3028" hidden="1" xr:uid="{00000000-0005-0000-0000-0000A4AF0000}"/>
    <cellStyle name="Gut 2" xfId="2994" hidden="1" xr:uid="{00000000-0005-0000-0000-0000A5AF0000}"/>
    <cellStyle name="Gut 2" xfId="2935" hidden="1" xr:uid="{00000000-0005-0000-0000-0000A6AF0000}"/>
    <cellStyle name="Gut 2" xfId="2907" hidden="1" xr:uid="{00000000-0005-0000-0000-0000A7AF0000}"/>
    <cellStyle name="Gut 2" xfId="2871" hidden="1" xr:uid="{00000000-0005-0000-0000-0000A8AF0000}"/>
    <cellStyle name="Gut 2" xfId="2848" hidden="1" xr:uid="{00000000-0005-0000-0000-0000A9AF0000}"/>
    <cellStyle name="Gut 2" xfId="2806" hidden="1" xr:uid="{00000000-0005-0000-0000-0000AAAF0000}"/>
    <cellStyle name="Gut 2" xfId="2795" hidden="1" xr:uid="{00000000-0005-0000-0000-0000ABAF0000}"/>
    <cellStyle name="Gut 2" xfId="2750" hidden="1" xr:uid="{00000000-0005-0000-0000-0000ACAF0000}"/>
    <cellStyle name="Gut 2" xfId="2728" hidden="1" xr:uid="{00000000-0005-0000-0000-0000ADAF0000}"/>
    <cellStyle name="Gut 2" xfId="2684" hidden="1" xr:uid="{00000000-0005-0000-0000-0000AEAF0000}"/>
    <cellStyle name="Gut 2" xfId="2663" hidden="1" xr:uid="{00000000-0005-0000-0000-0000AFAF0000}"/>
    <cellStyle name="Gut 2" xfId="2631" hidden="1" xr:uid="{00000000-0005-0000-0000-0000B0AF0000}"/>
    <cellStyle name="Gut 2" xfId="2607" hidden="1" xr:uid="{00000000-0005-0000-0000-0000B1AF0000}"/>
    <cellStyle name="Gut 2" xfId="2571" hidden="1" xr:uid="{00000000-0005-0000-0000-0000B2AF0000}"/>
    <cellStyle name="Gut 2" xfId="2543" hidden="1" xr:uid="{00000000-0005-0000-0000-0000B3AF0000}"/>
    <cellStyle name="Gut 2" xfId="2512" hidden="1" xr:uid="{00000000-0005-0000-0000-0000B4AF0000}"/>
    <cellStyle name="Gut 2" xfId="2496" hidden="1" xr:uid="{00000000-0005-0000-0000-0000B5AF0000}"/>
    <cellStyle name="Gut 2" xfId="2460" hidden="1" xr:uid="{00000000-0005-0000-0000-0000B6AF0000}"/>
    <cellStyle name="Gut 2" xfId="2421" hidden="1" xr:uid="{00000000-0005-0000-0000-0000B7AF0000}"/>
    <cellStyle name="Gut 2" xfId="2401" hidden="1" xr:uid="{00000000-0005-0000-0000-0000B8AF0000}"/>
    <cellStyle name="Gut 2" xfId="2370" hidden="1" xr:uid="{00000000-0005-0000-0000-0000B9AF0000}"/>
    <cellStyle name="Gut 2" xfId="2350" hidden="1" xr:uid="{00000000-0005-0000-0000-0000BAAF0000}"/>
    <cellStyle name="Gut 2" xfId="2309" hidden="1" xr:uid="{00000000-0005-0000-0000-0000BBAF0000}"/>
    <cellStyle name="Gut 2" xfId="2290" hidden="1" xr:uid="{00000000-0005-0000-0000-0000BCAF0000}"/>
    <cellStyle name="Gut 2" xfId="2253" hidden="1" xr:uid="{00000000-0005-0000-0000-0000BDAF0000}"/>
    <cellStyle name="Gut 2" xfId="2227" hidden="1" xr:uid="{00000000-0005-0000-0000-0000BEAF0000}"/>
    <cellStyle name="Gut 2" xfId="2181" hidden="1" xr:uid="{00000000-0005-0000-0000-0000BFAF0000}"/>
    <cellStyle name="Gut 2" xfId="2138" hidden="1" xr:uid="{00000000-0005-0000-0000-0000C0AF0000}"/>
    <cellStyle name="Gut 2" xfId="2110" hidden="1" xr:uid="{00000000-0005-0000-0000-0000C1AF0000}"/>
    <cellStyle name="Gut 2" xfId="2075" hidden="1" xr:uid="{00000000-0005-0000-0000-0000C2AF0000}"/>
    <cellStyle name="Gut 2" xfId="2043" hidden="1" xr:uid="{00000000-0005-0000-0000-0000C3AF0000}"/>
    <cellStyle name="Gut 2" xfId="2015" hidden="1" xr:uid="{00000000-0005-0000-0000-0000C4AF0000}"/>
    <cellStyle name="Gut 2" xfId="1984" hidden="1" xr:uid="{00000000-0005-0000-0000-0000C5AF0000}"/>
    <cellStyle name="Gut 2" xfId="1952" hidden="1" xr:uid="{00000000-0005-0000-0000-0000C6AF0000}"/>
    <cellStyle name="Gut 2" xfId="1925" hidden="1" xr:uid="{00000000-0005-0000-0000-0000C7AF0000}"/>
    <cellStyle name="Gut 2" xfId="1889" hidden="1" xr:uid="{00000000-0005-0000-0000-0000C8AF0000}"/>
    <cellStyle name="Gut 2" xfId="1865" hidden="1" xr:uid="{00000000-0005-0000-0000-0000C9AF0000}"/>
    <cellStyle name="Gut 2" xfId="1806" hidden="1" xr:uid="{00000000-0005-0000-0000-0000CAAF0000}"/>
    <cellStyle name="Gut 2" xfId="1778" hidden="1" xr:uid="{00000000-0005-0000-0000-0000CBAF0000}"/>
    <cellStyle name="Gut 2" xfId="1748" hidden="1" xr:uid="{00000000-0005-0000-0000-0000CCAF0000}"/>
    <cellStyle name="Gut 2" xfId="1713" hidden="1" xr:uid="{00000000-0005-0000-0000-0000CDAF0000}"/>
    <cellStyle name="Gut 2" xfId="1681" hidden="1" xr:uid="{00000000-0005-0000-0000-0000CEAF0000}"/>
    <cellStyle name="Gut 2" xfId="1645" hidden="1" xr:uid="{00000000-0005-0000-0000-0000CFAF0000}"/>
    <cellStyle name="Gut 2" xfId="1621" hidden="1" xr:uid="{00000000-0005-0000-0000-0000D0AF0000}"/>
    <cellStyle name="Gut 2" xfId="1585" hidden="1" xr:uid="{00000000-0005-0000-0000-0000D1AF0000}"/>
    <cellStyle name="Gut 2" xfId="1561" hidden="1" xr:uid="{00000000-0005-0000-0000-0000D2AF0000}"/>
    <cellStyle name="Gut 2" xfId="1548" hidden="1" xr:uid="{00000000-0005-0000-0000-0000D3AF0000}"/>
    <cellStyle name="Gut 2" xfId="1500" hidden="1" xr:uid="{00000000-0005-0000-0000-0000D4AF0000}"/>
    <cellStyle name="Gut 2" xfId="1473" hidden="1" xr:uid="{00000000-0005-0000-0000-0000D5AF0000}"/>
    <cellStyle name="Gut 2" xfId="1446" hidden="1" xr:uid="{00000000-0005-0000-0000-0000D6AF0000}"/>
    <cellStyle name="Gut 2" xfId="1404" hidden="1" xr:uid="{00000000-0005-0000-0000-0000D7AF0000}"/>
    <cellStyle name="Gut 2" xfId="1386" hidden="1" xr:uid="{00000000-0005-0000-0000-0000D8AF0000}"/>
    <cellStyle name="Gut 2" xfId="1345" hidden="1" xr:uid="{00000000-0005-0000-0000-0000D9AF0000}"/>
    <cellStyle name="Gut 2" xfId="1321" hidden="1" xr:uid="{00000000-0005-0000-0000-0000DAAF0000}"/>
    <cellStyle name="Gut 2" xfId="1286" hidden="1" xr:uid="{00000000-0005-0000-0000-0000DBAF0000}"/>
    <cellStyle name="Gut 2" xfId="1262" hidden="1" xr:uid="{00000000-0005-0000-0000-0000DCAF0000}"/>
    <cellStyle name="Gut 2" xfId="1242" hidden="1" xr:uid="{00000000-0005-0000-0000-0000DDAF0000}"/>
    <cellStyle name="Gut 2" xfId="1217" hidden="1" xr:uid="{00000000-0005-0000-0000-0000DEAF0000}"/>
    <cellStyle name="Gut 2" xfId="1182" hidden="1" xr:uid="{00000000-0005-0000-0000-0000DFAF0000}"/>
    <cellStyle name="Gut 2" xfId="1159" hidden="1" xr:uid="{00000000-0005-0000-0000-0000E0AF0000}"/>
    <cellStyle name="Gut 2" xfId="1117" hidden="1" xr:uid="{00000000-0005-0000-0000-0000E1AF0000}"/>
    <cellStyle name="Gut 2" xfId="1091" hidden="1" xr:uid="{00000000-0005-0000-0000-0000E2AF0000}"/>
    <cellStyle name="Gut 2" xfId="1058" hidden="1" xr:uid="{00000000-0005-0000-0000-0000E3AF0000}"/>
    <cellStyle name="Gut 2" xfId="1025" hidden="1" xr:uid="{00000000-0005-0000-0000-0000E4AF0000}"/>
    <cellStyle name="Gut 2" xfId="998" hidden="1" xr:uid="{00000000-0005-0000-0000-0000E5AF0000}"/>
    <cellStyle name="Gut 2" xfId="970" hidden="1" xr:uid="{00000000-0005-0000-0000-0000E6AF0000}"/>
    <cellStyle name="Gut 2" xfId="939" hidden="1" xr:uid="{00000000-0005-0000-0000-0000E7AF0000}"/>
    <cellStyle name="Gut 2" xfId="902" hidden="1" xr:uid="{00000000-0005-0000-0000-0000E8AF0000}"/>
    <cellStyle name="Gut 2" xfId="871" hidden="1" xr:uid="{00000000-0005-0000-0000-0000E9AF0000}"/>
    <cellStyle name="Gut 2" xfId="844" hidden="1" xr:uid="{00000000-0005-0000-0000-0000EAAF0000}"/>
    <cellStyle name="Gut 2" xfId="812" hidden="1" xr:uid="{00000000-0005-0000-0000-0000EBAF0000}"/>
    <cellStyle name="Gut 2" xfId="775" hidden="1" xr:uid="{00000000-0005-0000-0000-0000ECAF0000}"/>
    <cellStyle name="Gut 2" xfId="751" hidden="1" xr:uid="{00000000-0005-0000-0000-0000EDAF0000}"/>
    <cellStyle name="Gut 2" xfId="715" hidden="1" xr:uid="{00000000-0005-0000-0000-0000EEAF0000}"/>
    <cellStyle name="Gut 2" xfId="688" hidden="1" xr:uid="{00000000-0005-0000-0000-0000EFAF0000}"/>
    <cellStyle name="Gut 2" xfId="651" hidden="1" xr:uid="{00000000-0005-0000-0000-0000F0AF0000}"/>
    <cellStyle name="Gut 2" xfId="593" hidden="1" xr:uid="{00000000-0005-0000-0000-0000F1AF0000}"/>
    <cellStyle name="Gut 2" xfId="576" hidden="1" xr:uid="{00000000-0005-0000-0000-0000F2AF0000}"/>
    <cellStyle name="Gut 2" xfId="518" hidden="1" xr:uid="{00000000-0005-0000-0000-0000F3AF0000}"/>
    <cellStyle name="Gut 2" xfId="475" hidden="1" xr:uid="{00000000-0005-0000-0000-0000F4AF0000}"/>
    <cellStyle name="Gut 2" xfId="452" hidden="1" xr:uid="{00000000-0005-0000-0000-0000F5AF0000}"/>
    <cellStyle name="Gut 2" xfId="414" hidden="1" xr:uid="{00000000-0005-0000-0000-0000F6AF0000}"/>
    <cellStyle name="Gut 2" xfId="383" hidden="1" xr:uid="{00000000-0005-0000-0000-0000F7AF0000}"/>
    <cellStyle name="Gut 2" xfId="355" hidden="1" xr:uid="{00000000-0005-0000-0000-0000F8AF0000}"/>
    <cellStyle name="Gut 2" xfId="6818" hidden="1" xr:uid="{00000000-0005-0000-0000-0000F9AF0000}"/>
    <cellStyle name="Gut 2" xfId="1702" hidden="1" xr:uid="{00000000-0005-0000-0000-0000FAAF0000}"/>
    <cellStyle name="Gut 2" xfId="7074" hidden="1" xr:uid="{00000000-0005-0000-0000-0000FBAF0000}"/>
    <cellStyle name="Gut 2" xfId="7086" hidden="1" xr:uid="{00000000-0005-0000-0000-0000FCAF0000}"/>
    <cellStyle name="Gut 2" xfId="7088" hidden="1" xr:uid="{00000000-0005-0000-0000-0000FDAF0000}"/>
    <cellStyle name="Gut 2" xfId="7100" hidden="1" xr:uid="{00000000-0005-0000-0000-0000FEAF0000}"/>
    <cellStyle name="Gut 2" xfId="7108" hidden="1" xr:uid="{00000000-0005-0000-0000-0000FFAF0000}"/>
    <cellStyle name="Gut 2" xfId="7120" hidden="1" xr:uid="{00000000-0005-0000-0000-000000B00000}"/>
    <cellStyle name="Gut 2" xfId="7128" hidden="1" xr:uid="{00000000-0005-0000-0000-000001B00000}"/>
    <cellStyle name="Gut 2" xfId="7140" hidden="1" xr:uid="{00000000-0005-0000-0000-000002B00000}"/>
    <cellStyle name="Gut 2" xfId="7148" hidden="1" xr:uid="{00000000-0005-0000-0000-000003B00000}"/>
    <cellStyle name="Gut 2" xfId="7160" hidden="1" xr:uid="{00000000-0005-0000-0000-000004B00000}"/>
    <cellStyle name="Gut 2" xfId="7168" hidden="1" xr:uid="{00000000-0005-0000-0000-000005B00000}"/>
    <cellStyle name="Gut 2" xfId="7180" hidden="1" xr:uid="{00000000-0005-0000-0000-000006B00000}"/>
    <cellStyle name="Gut 2" xfId="7368" hidden="1" xr:uid="{00000000-0005-0000-0000-000007B00000}"/>
    <cellStyle name="Gut 2" xfId="7400" hidden="1" xr:uid="{00000000-0005-0000-0000-000008B00000}"/>
    <cellStyle name="Gut 2" xfId="7458" hidden="1" xr:uid="{00000000-0005-0000-0000-000009B00000}"/>
    <cellStyle name="Gut 2" xfId="7504" hidden="1" xr:uid="{00000000-0005-0000-0000-00000AB00000}"/>
    <cellStyle name="Gut 2" xfId="7552" hidden="1" xr:uid="{00000000-0005-0000-0000-00000BB00000}"/>
    <cellStyle name="Gut 2" xfId="7646" hidden="1" xr:uid="{00000000-0005-0000-0000-00000CB00000}"/>
    <cellStyle name="Gut 2" xfId="7735" hidden="1" xr:uid="{00000000-0005-0000-0000-00000DB00000}"/>
    <cellStyle name="Gut 2" xfId="7831" hidden="1" xr:uid="{00000000-0005-0000-0000-00000EB00000}"/>
    <cellStyle name="Gut 2" xfId="7886" hidden="1" xr:uid="{00000000-0005-0000-0000-00000FB00000}"/>
    <cellStyle name="Gut 2" xfId="7928" hidden="1" xr:uid="{00000000-0005-0000-0000-000010B00000}"/>
    <cellStyle name="Gut 2" xfId="7998" hidden="1" xr:uid="{00000000-0005-0000-0000-000011B00000}"/>
    <cellStyle name="Gut 2" xfId="8058" hidden="1" xr:uid="{00000000-0005-0000-0000-000012B00000}"/>
    <cellStyle name="Gut 2" xfId="8101" hidden="1" xr:uid="{00000000-0005-0000-0000-000013B00000}"/>
    <cellStyle name="Gut 2" xfId="8162" hidden="1" xr:uid="{00000000-0005-0000-0000-000014B00000}"/>
    <cellStyle name="Gut 2" xfId="8208" hidden="1" xr:uid="{00000000-0005-0000-0000-000015B00000}"/>
    <cellStyle name="Gut 2" xfId="8264" hidden="1" xr:uid="{00000000-0005-0000-0000-000016B00000}"/>
    <cellStyle name="Gut 2" xfId="8312" hidden="1" xr:uid="{00000000-0005-0000-0000-000017B00000}"/>
    <cellStyle name="Gut 2" xfId="8358" hidden="1" xr:uid="{00000000-0005-0000-0000-000018B00000}"/>
    <cellStyle name="Gut 2" xfId="8405" hidden="1" xr:uid="{00000000-0005-0000-0000-000019B00000}"/>
    <cellStyle name="Gut 2" xfId="8451" hidden="1" xr:uid="{00000000-0005-0000-0000-00001AB00000}"/>
    <cellStyle name="Gut 2" xfId="8493" hidden="1" xr:uid="{00000000-0005-0000-0000-00001BB00000}"/>
    <cellStyle name="Gut 2" xfId="8557" hidden="1" xr:uid="{00000000-0005-0000-0000-00001CB00000}"/>
    <cellStyle name="Gut 2" xfId="8597" hidden="1" xr:uid="{00000000-0005-0000-0000-00001DB00000}"/>
    <cellStyle name="Gut 2" xfId="8662" hidden="1" xr:uid="{00000000-0005-0000-0000-00001EB00000}"/>
    <cellStyle name="Gut 2" xfId="8708" hidden="1" xr:uid="{00000000-0005-0000-0000-00001FB00000}"/>
    <cellStyle name="Gut 2" xfId="8765" hidden="1" xr:uid="{00000000-0005-0000-0000-000020B00000}"/>
    <cellStyle name="Gut 2" xfId="8806" hidden="1" xr:uid="{00000000-0005-0000-0000-000021B00000}"/>
    <cellStyle name="Gut 2" xfId="8862" hidden="1" xr:uid="{00000000-0005-0000-0000-000022B00000}"/>
    <cellStyle name="Gut 2" xfId="8898" hidden="1" xr:uid="{00000000-0005-0000-0000-000023B00000}"/>
    <cellStyle name="Gut 2" xfId="8935" hidden="1" xr:uid="{00000000-0005-0000-0000-000024B00000}"/>
    <cellStyle name="Gut 2" xfId="8989" hidden="1" xr:uid="{00000000-0005-0000-0000-000025B00000}"/>
    <cellStyle name="Gut 2" xfId="9043" hidden="1" xr:uid="{00000000-0005-0000-0000-000026B00000}"/>
    <cellStyle name="Gut 2" xfId="9087" hidden="1" xr:uid="{00000000-0005-0000-0000-000027B00000}"/>
    <cellStyle name="Gut 2" xfId="9149" hidden="1" xr:uid="{00000000-0005-0000-0000-000028B00000}"/>
    <cellStyle name="Gut 2" xfId="9187" hidden="1" xr:uid="{00000000-0005-0000-0000-000029B00000}"/>
    <cellStyle name="Gut 2" xfId="9256" hidden="1" xr:uid="{00000000-0005-0000-0000-00002AB00000}"/>
    <cellStyle name="Gut 2" xfId="9288" hidden="1" xr:uid="{00000000-0005-0000-0000-00002BB00000}"/>
    <cellStyle name="Gut 2" xfId="9350" hidden="1" xr:uid="{00000000-0005-0000-0000-00002CB00000}"/>
    <cellStyle name="Gut 2" xfId="9395" hidden="1" xr:uid="{00000000-0005-0000-0000-00002DB00000}"/>
    <cellStyle name="Gut 2" xfId="9471" hidden="1" xr:uid="{00000000-0005-0000-0000-00002EB00000}"/>
    <cellStyle name="Gut 2" xfId="9521" hidden="1" xr:uid="{00000000-0005-0000-0000-00002FB00000}"/>
    <cellStyle name="Gut 2" xfId="9602" hidden="1" xr:uid="{00000000-0005-0000-0000-000030B00000}"/>
    <cellStyle name="Gut 2" xfId="9635" hidden="1" xr:uid="{00000000-0005-0000-0000-000031B00000}"/>
    <cellStyle name="Gut 2" xfId="9703" hidden="1" xr:uid="{00000000-0005-0000-0000-000032B00000}"/>
    <cellStyle name="Gut 2" xfId="9743" hidden="1" xr:uid="{00000000-0005-0000-0000-000033B00000}"/>
    <cellStyle name="Gut 2" xfId="9791" hidden="1" xr:uid="{00000000-0005-0000-0000-000034B00000}"/>
    <cellStyle name="Gut 2" xfId="9846" hidden="1" xr:uid="{00000000-0005-0000-0000-000035B00000}"/>
    <cellStyle name="Gut 2" xfId="9887" hidden="1" xr:uid="{00000000-0005-0000-0000-000036B00000}"/>
    <cellStyle name="Gut 2" xfId="9944" hidden="1" xr:uid="{00000000-0005-0000-0000-000037B00000}"/>
    <cellStyle name="Gut 2" xfId="10000" hidden="1" xr:uid="{00000000-0005-0000-0000-000038B00000}"/>
    <cellStyle name="Gut 2" xfId="10063" hidden="1" xr:uid="{00000000-0005-0000-0000-000039B00000}"/>
    <cellStyle name="Gut 2" xfId="10124" hidden="1" xr:uid="{00000000-0005-0000-0000-00003AB00000}"/>
    <cellStyle name="Gut 2" xfId="10174" hidden="1" xr:uid="{00000000-0005-0000-0000-00003BB00000}"/>
    <cellStyle name="Gut 2" xfId="10231" hidden="1" xr:uid="{00000000-0005-0000-0000-00003CB00000}"/>
    <cellStyle name="Gut 2" xfId="10287" hidden="1" xr:uid="{00000000-0005-0000-0000-00003DB00000}"/>
    <cellStyle name="Gut 2" xfId="10332" hidden="1" xr:uid="{00000000-0005-0000-0000-00003EB00000}"/>
    <cellStyle name="Gut 2" xfId="10383" hidden="1" xr:uid="{00000000-0005-0000-0000-00003FB00000}"/>
    <cellStyle name="Gut 2" xfId="10441" hidden="1" xr:uid="{00000000-0005-0000-0000-000040B00000}"/>
    <cellStyle name="Gut 2" xfId="10484" hidden="1" xr:uid="{00000000-0005-0000-0000-000041B00000}"/>
    <cellStyle name="Gut 2" xfId="10520" hidden="1" xr:uid="{00000000-0005-0000-0000-000042B00000}"/>
    <cellStyle name="Gut 2" xfId="10573" hidden="1" xr:uid="{00000000-0005-0000-0000-000043B00000}"/>
    <cellStyle name="Gut 2" xfId="10638" hidden="1" xr:uid="{00000000-0005-0000-0000-000044B00000}"/>
    <cellStyle name="Gut 2" xfId="10685" hidden="1" xr:uid="{00000000-0005-0000-0000-000045B00000}"/>
    <cellStyle name="Gut 2" xfId="10749" hidden="1" xr:uid="{00000000-0005-0000-0000-000046B00000}"/>
    <cellStyle name="Gut 2" xfId="10792" hidden="1" xr:uid="{00000000-0005-0000-0000-000047B00000}"/>
    <cellStyle name="Gut 2" xfId="10849" hidden="1" xr:uid="{00000000-0005-0000-0000-000048B00000}"/>
    <cellStyle name="Gut 2" xfId="10896" hidden="1" xr:uid="{00000000-0005-0000-0000-000049B00000}"/>
    <cellStyle name="Gut 2" xfId="10946" hidden="1" xr:uid="{00000000-0005-0000-0000-00004AB00000}"/>
    <cellStyle name="Gut 2" xfId="10999" hidden="1" xr:uid="{00000000-0005-0000-0000-00004BB00000}"/>
    <cellStyle name="Gut 2" xfId="11032" hidden="1" xr:uid="{00000000-0005-0000-0000-00004CB00000}"/>
    <cellStyle name="Gut 2" xfId="11082" hidden="1" xr:uid="{00000000-0005-0000-0000-00004DB00000}"/>
    <cellStyle name="Gut 2" xfId="11139" hidden="1" xr:uid="{00000000-0005-0000-0000-00004EB00000}"/>
    <cellStyle name="Gut 2" xfId="11178" hidden="1" xr:uid="{00000000-0005-0000-0000-00004FB00000}"/>
    <cellStyle name="Gut 2" xfId="11249" hidden="1" xr:uid="{00000000-0005-0000-0000-000050B00000}"/>
    <cellStyle name="Gut 2" xfId="11294" hidden="1" xr:uid="{00000000-0005-0000-0000-000051B00000}"/>
    <cellStyle name="Gut 2" xfId="11346" hidden="1" xr:uid="{00000000-0005-0000-0000-000052B00000}"/>
    <cellStyle name="Gut 2" xfId="11395" hidden="1" xr:uid="{00000000-0005-0000-0000-000053B00000}"/>
    <cellStyle name="Gut 2" xfId="11446" hidden="1" xr:uid="{00000000-0005-0000-0000-000054B00000}"/>
    <cellStyle name="Gut 2" xfId="11497" hidden="1" xr:uid="{00000000-0005-0000-0000-000055B00000}"/>
    <cellStyle name="Gut 2" xfId="11543" hidden="1" xr:uid="{00000000-0005-0000-0000-000056B00000}"/>
    <cellStyle name="Gut 2" xfId="11613" hidden="1" xr:uid="{00000000-0005-0000-0000-000057B00000}"/>
    <cellStyle name="Gut 2" xfId="11658" hidden="1" xr:uid="{00000000-0005-0000-0000-000058B00000}"/>
    <cellStyle name="Gut 2" xfId="11717" hidden="1" xr:uid="{00000000-0005-0000-0000-000059B00000}"/>
    <cellStyle name="Gut 2" xfId="11752" hidden="1" xr:uid="{00000000-0005-0000-0000-00005AB00000}"/>
    <cellStyle name="Gut 2" xfId="11811" hidden="1" xr:uid="{00000000-0005-0000-0000-00005BB00000}"/>
    <cellStyle name="Gut 2" xfId="11855" hidden="1" xr:uid="{00000000-0005-0000-0000-00005CB00000}"/>
    <cellStyle name="Gut 2" xfId="11909" hidden="1" xr:uid="{00000000-0005-0000-0000-00005DB00000}"/>
    <cellStyle name="Gut 2" xfId="11964" hidden="1" xr:uid="{00000000-0005-0000-0000-00005EB00000}"/>
    <cellStyle name="Gut 2" xfId="11996" hidden="1" xr:uid="{00000000-0005-0000-0000-00005FB00000}"/>
    <cellStyle name="Gut 2" xfId="12097" hidden="1" xr:uid="{00000000-0005-0000-0000-000060B00000}"/>
    <cellStyle name="Gut 2" xfId="12104" hidden="1" xr:uid="{00000000-0005-0000-0000-000061B00000}"/>
    <cellStyle name="Gut 2" xfId="12151" hidden="1" xr:uid="{00000000-0005-0000-0000-000062B00000}"/>
    <cellStyle name="Gut 2" xfId="12214" hidden="1" xr:uid="{00000000-0005-0000-0000-000063B00000}"/>
    <cellStyle name="Gut 2" xfId="12281" hidden="1" xr:uid="{00000000-0005-0000-0000-000064B00000}"/>
    <cellStyle name="Gut 2" xfId="12318" hidden="1" xr:uid="{00000000-0005-0000-0000-000065B00000}"/>
    <cellStyle name="Gut 2" xfId="12386" hidden="1" xr:uid="{00000000-0005-0000-0000-000066B00000}"/>
    <cellStyle name="Gut 2" xfId="12421" hidden="1" xr:uid="{00000000-0005-0000-0000-000067B00000}"/>
    <cellStyle name="Gut 2" xfId="12485" hidden="1" xr:uid="{00000000-0005-0000-0000-000068B00000}"/>
    <cellStyle name="Gut 2" xfId="12534" hidden="1" xr:uid="{00000000-0005-0000-0000-000069B00000}"/>
    <cellStyle name="Gut 2" xfId="12583" hidden="1" xr:uid="{00000000-0005-0000-0000-00006AB00000}"/>
    <cellStyle name="Gut 2" xfId="12642" hidden="1" xr:uid="{00000000-0005-0000-0000-00006BB00000}"/>
    <cellStyle name="Gut 2" xfId="12673" hidden="1" xr:uid="{00000000-0005-0000-0000-00006CB00000}"/>
    <cellStyle name="Gut 2" xfId="12726" hidden="1" xr:uid="{00000000-0005-0000-0000-00006DB00000}"/>
    <cellStyle name="Gut 2" xfId="12813" hidden="1" xr:uid="{00000000-0005-0000-0000-00006EB00000}"/>
    <cellStyle name="Gut 2" xfId="12855" hidden="1" xr:uid="{00000000-0005-0000-0000-00006FB00000}"/>
    <cellStyle name="Gut 2" xfId="12924" hidden="1" xr:uid="{00000000-0005-0000-0000-000070B00000}"/>
    <cellStyle name="Gut 2" xfId="12979" hidden="1" xr:uid="{00000000-0005-0000-0000-000071B00000}"/>
    <cellStyle name="Gut 2" xfId="13025" hidden="1" xr:uid="{00000000-0005-0000-0000-000072B00000}"/>
    <cellStyle name="Gut 2" xfId="13084" hidden="1" xr:uid="{00000000-0005-0000-0000-000073B00000}"/>
    <cellStyle name="Gut 2" xfId="13168" hidden="1" xr:uid="{00000000-0005-0000-0000-000074B00000}"/>
    <cellStyle name="Gut 2" xfId="13208" hidden="1" xr:uid="{00000000-0005-0000-0000-000075B00000}"/>
    <cellStyle name="Gut 2" xfId="13249" hidden="1" xr:uid="{00000000-0005-0000-0000-000076B00000}"/>
    <cellStyle name="Gut 2" xfId="13375" hidden="1" xr:uid="{00000000-0005-0000-0000-000077B00000}"/>
    <cellStyle name="Gut 2" xfId="13433" hidden="1" xr:uid="{00000000-0005-0000-0000-000078B00000}"/>
    <cellStyle name="Gut 2" xfId="13496" hidden="1" xr:uid="{00000000-0005-0000-0000-000079B00000}"/>
    <cellStyle name="Gut 2" xfId="13551" hidden="1" xr:uid="{00000000-0005-0000-0000-00007AB00000}"/>
    <cellStyle name="Gut 2" xfId="13631" hidden="1" xr:uid="{00000000-0005-0000-0000-00007BB00000}"/>
    <cellStyle name="Gut 2" xfId="13681" hidden="1" xr:uid="{00000000-0005-0000-0000-00007CB00000}"/>
    <cellStyle name="Gut 2" xfId="13745" hidden="1" xr:uid="{00000000-0005-0000-0000-00007DB00000}"/>
    <cellStyle name="Gut 2" xfId="13780" hidden="1" xr:uid="{00000000-0005-0000-0000-00007EB00000}"/>
    <cellStyle name="Gut 2" xfId="13845" hidden="1" xr:uid="{00000000-0005-0000-0000-00007FB00000}"/>
    <cellStyle name="Gut 2" xfId="13885" hidden="1" xr:uid="{00000000-0005-0000-0000-000080B00000}"/>
    <cellStyle name="Gut 2" xfId="13953" hidden="1" xr:uid="{00000000-0005-0000-0000-000081B00000}"/>
    <cellStyle name="Gut 2" xfId="14031" hidden="1" xr:uid="{00000000-0005-0000-0000-000082B00000}"/>
    <cellStyle name="Gut 2" xfId="14085" hidden="1" xr:uid="{00000000-0005-0000-0000-000083B00000}"/>
    <cellStyle name="Gut 2" xfId="14159" hidden="1" xr:uid="{00000000-0005-0000-0000-000084B00000}"/>
    <cellStyle name="Gut 2" xfId="14219" hidden="1" xr:uid="{00000000-0005-0000-0000-000085B00000}"/>
    <cellStyle name="Gut 2" xfId="14273" hidden="1" xr:uid="{00000000-0005-0000-0000-000086B00000}"/>
    <cellStyle name="Gut 2" xfId="14322" hidden="1" xr:uid="{00000000-0005-0000-0000-000087B00000}"/>
    <cellStyle name="Gut 2" xfId="14385" hidden="1" xr:uid="{00000000-0005-0000-0000-000088B00000}"/>
    <cellStyle name="Gut 2" xfId="14462" hidden="1" xr:uid="{00000000-0005-0000-0000-000089B00000}"/>
    <cellStyle name="Gut 2" xfId="14498" hidden="1" xr:uid="{00000000-0005-0000-0000-00008AB00000}"/>
    <cellStyle name="Gut 2" xfId="14540" hidden="1" xr:uid="{00000000-0005-0000-0000-00008BB00000}"/>
    <cellStyle name="Gut 2" xfId="14625" hidden="1" xr:uid="{00000000-0005-0000-0000-00008CB00000}"/>
    <cellStyle name="Gut 2" xfId="14670" hidden="1" xr:uid="{00000000-0005-0000-0000-00008DB00000}"/>
    <cellStyle name="Gut 2" xfId="14726" hidden="1" xr:uid="{00000000-0005-0000-0000-00008EB00000}"/>
    <cellStyle name="Gut 2" xfId="14772" hidden="1" xr:uid="{00000000-0005-0000-0000-00008FB00000}"/>
    <cellStyle name="Gut 2" xfId="14827" hidden="1" xr:uid="{00000000-0005-0000-0000-000090B00000}"/>
    <cellStyle name="Gut 2" xfId="14881" hidden="1" xr:uid="{00000000-0005-0000-0000-000091B00000}"/>
    <cellStyle name="Gut 2" xfId="14925" hidden="1" xr:uid="{00000000-0005-0000-0000-000092B00000}"/>
    <cellStyle name="Gut 2" xfId="14996" hidden="1" xr:uid="{00000000-0005-0000-0000-000093B00000}"/>
    <cellStyle name="Gut 2" xfId="15059" hidden="1" xr:uid="{00000000-0005-0000-0000-000094B00000}"/>
    <cellStyle name="Gut 2" xfId="15085" hidden="1" xr:uid="{00000000-0005-0000-0000-000095B00000}"/>
    <cellStyle name="Gut 2" xfId="15148" hidden="1" xr:uid="{00000000-0005-0000-0000-000096B00000}"/>
    <cellStyle name="Gut 2" xfId="15191" hidden="1" xr:uid="{00000000-0005-0000-0000-000097B00000}"/>
    <cellStyle name="Gut 2" xfId="15240" hidden="1" xr:uid="{00000000-0005-0000-0000-000098B00000}"/>
    <cellStyle name="Gut 2" xfId="15306" hidden="1" xr:uid="{00000000-0005-0000-0000-000099B00000}"/>
    <cellStyle name="Gut 2" xfId="15347" hidden="1" xr:uid="{00000000-0005-0000-0000-00009AB00000}"/>
    <cellStyle name="Gut 2" xfId="15400" hidden="1" xr:uid="{00000000-0005-0000-0000-00009BB00000}"/>
    <cellStyle name="Gut 2" xfId="15468" hidden="1" xr:uid="{00000000-0005-0000-0000-00009CB00000}"/>
    <cellStyle name="Gut 2" xfId="15521" hidden="1" xr:uid="{00000000-0005-0000-0000-00009DB00000}"/>
    <cellStyle name="Gut 2" xfId="15578" hidden="1" xr:uid="{00000000-0005-0000-0000-00009EB00000}"/>
    <cellStyle name="Gut 2" xfId="15652" hidden="1" xr:uid="{00000000-0005-0000-0000-00009FB00000}"/>
    <cellStyle name="Gut 2" xfId="15722" hidden="1" xr:uid="{00000000-0005-0000-0000-0000A0B00000}"/>
    <cellStyle name="Gut 2" xfId="15776" hidden="1" xr:uid="{00000000-0005-0000-0000-0000A1B00000}"/>
    <cellStyle name="Gut 2" xfId="15821" hidden="1" xr:uid="{00000000-0005-0000-0000-0000A2B00000}"/>
    <cellStyle name="Gut 2" xfId="15874" hidden="1" xr:uid="{00000000-0005-0000-0000-0000A3B00000}"/>
    <cellStyle name="Gut 2" xfId="15940" hidden="1" xr:uid="{00000000-0005-0000-0000-0000A4B00000}"/>
    <cellStyle name="Gut 2" xfId="16003" hidden="1" xr:uid="{00000000-0005-0000-0000-0000A5B00000}"/>
    <cellStyle name="Gut 2" xfId="16055" hidden="1" xr:uid="{00000000-0005-0000-0000-0000A6B00000}"/>
    <cellStyle name="Gut 2" xfId="16103" hidden="1" xr:uid="{00000000-0005-0000-0000-0000A7B00000}"/>
    <cellStyle name="Gut 2" xfId="16152" hidden="1" xr:uid="{00000000-0005-0000-0000-0000A8B00000}"/>
    <cellStyle name="Gut 2" xfId="16213" hidden="1" xr:uid="{00000000-0005-0000-0000-0000A9B00000}"/>
    <cellStyle name="Gut 2" xfId="16266" hidden="1" xr:uid="{00000000-0005-0000-0000-0000AAB00000}"/>
    <cellStyle name="Gut 2" xfId="16333" hidden="1" xr:uid="{00000000-0005-0000-0000-0000ABB00000}"/>
    <cellStyle name="Gut 2" xfId="16369" hidden="1" xr:uid="{00000000-0005-0000-0000-0000ACB00000}"/>
    <cellStyle name="Gut 2" xfId="16432" hidden="1" xr:uid="{00000000-0005-0000-0000-0000ADB00000}"/>
    <cellStyle name="Gut 2" xfId="16472" hidden="1" xr:uid="{00000000-0005-0000-0000-0000AEB00000}"/>
    <cellStyle name="Gut 2" xfId="16535" hidden="1" xr:uid="{00000000-0005-0000-0000-0000AFB00000}"/>
    <cellStyle name="Gut 2" xfId="16584" hidden="1" xr:uid="{00000000-0005-0000-0000-0000B0B00000}"/>
    <cellStyle name="Gut 2" xfId="16635" hidden="1" xr:uid="{00000000-0005-0000-0000-0000B1B00000}"/>
    <cellStyle name="Gut 2" xfId="16680" hidden="1" xr:uid="{00000000-0005-0000-0000-0000B2B00000}"/>
    <cellStyle name="Gut 2" xfId="16725" hidden="1" xr:uid="{00000000-0005-0000-0000-0000B3B00000}"/>
    <cellStyle name="Gut 2" xfId="16765" hidden="1" xr:uid="{00000000-0005-0000-0000-0000B4B00000}"/>
    <cellStyle name="Gut 2" xfId="16835" hidden="1" xr:uid="{00000000-0005-0000-0000-0000B5B00000}"/>
    <cellStyle name="Gut 2" xfId="16870" hidden="1" xr:uid="{00000000-0005-0000-0000-0000B6B00000}"/>
    <cellStyle name="Gut 2" xfId="16934" hidden="1" xr:uid="{00000000-0005-0000-0000-0000B7B00000}"/>
    <cellStyle name="Gut 2" xfId="16974" hidden="1" xr:uid="{00000000-0005-0000-0000-0000B8B00000}"/>
    <cellStyle name="Gut 2" xfId="17033" hidden="1" xr:uid="{00000000-0005-0000-0000-0000B9B00000}"/>
    <cellStyle name="Gut 2" xfId="17086" hidden="1" xr:uid="{00000000-0005-0000-0000-0000BAB00000}"/>
    <cellStyle name="Gut 2" xfId="17134" hidden="1" xr:uid="{00000000-0005-0000-0000-0000BBB00000}"/>
    <cellStyle name="Gut 2" xfId="17187" hidden="1" xr:uid="{00000000-0005-0000-0000-0000BCB00000}"/>
    <cellStyle name="Gut 2" xfId="17224" hidden="1" xr:uid="{00000000-0005-0000-0000-0000BDB00000}"/>
    <cellStyle name="Gut 2" xfId="17274" hidden="1" xr:uid="{00000000-0005-0000-0000-0000BEB00000}"/>
    <cellStyle name="Gut 2" xfId="17334" hidden="1" xr:uid="{00000000-0005-0000-0000-0000BFB00000}"/>
    <cellStyle name="Gut 2" xfId="17375" hidden="1" xr:uid="{00000000-0005-0000-0000-0000C0B00000}"/>
    <cellStyle name="Gut 2" xfId="17431" hidden="1" xr:uid="{00000000-0005-0000-0000-0000C1B00000}"/>
    <cellStyle name="Gut 2" xfId="17478" hidden="1" xr:uid="{00000000-0005-0000-0000-0000C2B00000}"/>
    <cellStyle name="Gut 2" xfId="17531" hidden="1" xr:uid="{00000000-0005-0000-0000-0000C3B00000}"/>
    <cellStyle name="Gut 2" xfId="17579" hidden="1" xr:uid="{00000000-0005-0000-0000-0000C4B00000}"/>
    <cellStyle name="Gut 2" xfId="17633" hidden="1" xr:uid="{00000000-0005-0000-0000-0000C5B00000}"/>
    <cellStyle name="Gut 2" xfId="17673" hidden="1" xr:uid="{00000000-0005-0000-0000-0000C6B00000}"/>
    <cellStyle name="Gut 2" xfId="17744" hidden="1" xr:uid="{00000000-0005-0000-0000-0000C7B00000}"/>
    <cellStyle name="Gut 2" xfId="17797" hidden="1" xr:uid="{00000000-0005-0000-0000-0000C8B00000}"/>
    <cellStyle name="Gut 2" xfId="17851" hidden="1" xr:uid="{00000000-0005-0000-0000-0000C9B00000}"/>
    <cellStyle name="Gut 2" xfId="17908" hidden="1" xr:uid="{00000000-0005-0000-0000-0000CAB00000}"/>
    <cellStyle name="Gut 2" xfId="17964" hidden="1" xr:uid="{00000000-0005-0000-0000-0000CBB00000}"/>
    <cellStyle name="Gut 2" xfId="18002" hidden="1" xr:uid="{00000000-0005-0000-0000-0000CCB00000}"/>
    <cellStyle name="Gut 2" xfId="18059" hidden="1" xr:uid="{00000000-0005-0000-0000-0000CDB00000}"/>
    <cellStyle name="Gut 2" xfId="18104" hidden="1" xr:uid="{00000000-0005-0000-0000-0000CEB00000}"/>
    <cellStyle name="Gut 2" xfId="18166" hidden="1" xr:uid="{00000000-0005-0000-0000-0000CFB00000}"/>
    <cellStyle name="Gut 2" xfId="18199" hidden="1" xr:uid="{00000000-0005-0000-0000-0000D0B00000}"/>
    <cellStyle name="Gut 2" xfId="18294" hidden="1" xr:uid="{00000000-0005-0000-0000-0000D1B00000}"/>
    <cellStyle name="Gut 2" xfId="18309" hidden="1" xr:uid="{00000000-0005-0000-0000-0000D2B00000}"/>
    <cellStyle name="Gut 2" xfId="18358" hidden="1" xr:uid="{00000000-0005-0000-0000-0000D3B00000}"/>
    <cellStyle name="Gut 2" xfId="18413" hidden="1" xr:uid="{00000000-0005-0000-0000-0000D4B00000}"/>
    <cellStyle name="Gut 2" xfId="18474" hidden="1" xr:uid="{00000000-0005-0000-0000-0000D5B00000}"/>
    <cellStyle name="Gut 2" xfId="18524" hidden="1" xr:uid="{00000000-0005-0000-0000-0000D6B00000}"/>
    <cellStyle name="Gut 2" xfId="18584" hidden="1" xr:uid="{00000000-0005-0000-0000-0000D7B00000}"/>
    <cellStyle name="Gut 2" xfId="18625" hidden="1" xr:uid="{00000000-0005-0000-0000-0000D8B00000}"/>
    <cellStyle name="Gut 2" xfId="18681" hidden="1" xr:uid="{00000000-0005-0000-0000-0000D9B00000}"/>
    <cellStyle name="Gut 2" xfId="18729" hidden="1" xr:uid="{00000000-0005-0000-0000-0000DAB00000}"/>
    <cellStyle name="Gut 2" xfId="18781" hidden="1" xr:uid="{00000000-0005-0000-0000-0000DBB00000}"/>
    <cellStyle name="Gut 2" xfId="18834" hidden="1" xr:uid="{00000000-0005-0000-0000-0000DCB00000}"/>
    <cellStyle name="Gut 2" xfId="18861" hidden="1" xr:uid="{00000000-0005-0000-0000-0000DDB00000}"/>
    <cellStyle name="Gut 2" xfId="18920" hidden="1" xr:uid="{00000000-0005-0000-0000-0000DEB00000}"/>
    <cellStyle name="Gut 2" xfId="18976" hidden="1" xr:uid="{00000000-0005-0000-0000-0000DFB00000}"/>
    <cellStyle name="Gut 2" xfId="19032" hidden="1" xr:uid="{00000000-0005-0000-0000-0000E0B00000}"/>
    <cellStyle name="Gut 2" xfId="19089" hidden="1" xr:uid="{00000000-0005-0000-0000-0000E1B00000}"/>
    <cellStyle name="Gut 2" xfId="19132" hidden="1" xr:uid="{00000000-0005-0000-0000-0000E2B00000}"/>
    <cellStyle name="Gut 2" xfId="19191" hidden="1" xr:uid="{00000000-0005-0000-0000-0000E3B00000}"/>
    <cellStyle name="Gut 2" xfId="19236" hidden="1" xr:uid="{00000000-0005-0000-0000-0000E4B00000}"/>
    <cellStyle name="Gut 2" xfId="19296" hidden="1" xr:uid="{00000000-0005-0000-0000-0000E5B00000}"/>
    <cellStyle name="Gut 2" xfId="19339" hidden="1" xr:uid="{00000000-0005-0000-0000-0000E6B00000}"/>
    <cellStyle name="Gut 2" xfId="19209" hidden="1" xr:uid="{00000000-0005-0000-0000-0000E7B00000}"/>
    <cellStyle name="Gut 2" xfId="19153" hidden="1" xr:uid="{00000000-0005-0000-0000-0000E8B00000}"/>
    <cellStyle name="Gut 2" xfId="19096" hidden="1" xr:uid="{00000000-0005-0000-0000-0000E9B00000}"/>
    <cellStyle name="Gut 2" xfId="19034" hidden="1" xr:uid="{00000000-0005-0000-0000-0000EAB00000}"/>
    <cellStyle name="Gut 2" xfId="18980" hidden="1" xr:uid="{00000000-0005-0000-0000-0000EBB00000}"/>
    <cellStyle name="Gut 2" xfId="18927" hidden="1" xr:uid="{00000000-0005-0000-0000-0000ECB00000}"/>
    <cellStyle name="Gut 2" xfId="18881" hidden="1" xr:uid="{00000000-0005-0000-0000-0000EDB00000}"/>
    <cellStyle name="Gut 2" xfId="18821" hidden="1" xr:uid="{00000000-0005-0000-0000-0000EEB00000}"/>
    <cellStyle name="Gut 2" xfId="18767" hidden="1" xr:uid="{00000000-0005-0000-0000-0000EFB00000}"/>
    <cellStyle name="Gut 2" xfId="18717" hidden="1" xr:uid="{00000000-0005-0000-0000-0000F0B00000}"/>
    <cellStyle name="Gut 2" xfId="18655" hidden="1" xr:uid="{00000000-0005-0000-0000-0000F1B00000}"/>
    <cellStyle name="Gut 2" xfId="18596" hidden="1" xr:uid="{00000000-0005-0000-0000-0000F2B00000}"/>
    <cellStyle name="Gut 2" xfId="18545" hidden="1" xr:uid="{00000000-0005-0000-0000-0000F3B00000}"/>
    <cellStyle name="Gut 2" xfId="18480" hidden="1" xr:uid="{00000000-0005-0000-0000-0000F4B00000}"/>
    <cellStyle name="Gut 2" xfId="18432" hidden="1" xr:uid="{00000000-0005-0000-0000-0000F5B00000}"/>
    <cellStyle name="Gut 2" xfId="18367" hidden="1" xr:uid="{00000000-0005-0000-0000-0000F6B00000}"/>
    <cellStyle name="Gut 2" xfId="18307" hidden="1" xr:uid="{00000000-0005-0000-0000-0000F7B00000}"/>
    <cellStyle name="Gut 2" xfId="18227" hidden="1" xr:uid="{00000000-0005-0000-0000-0000F8B00000}"/>
    <cellStyle name="Gut 2" xfId="18182" hidden="1" xr:uid="{00000000-0005-0000-0000-0000F9B00000}"/>
    <cellStyle name="Gut 2" xfId="18141" hidden="1" xr:uid="{00000000-0005-0000-0000-0000FAB00000}"/>
    <cellStyle name="Gut 2" xfId="18085" hidden="1" xr:uid="{00000000-0005-0000-0000-0000FBB00000}"/>
    <cellStyle name="Gut 2" xfId="18023" hidden="1" xr:uid="{00000000-0005-0000-0000-0000FCB00000}"/>
    <cellStyle name="Gut 2" xfId="17976" hidden="1" xr:uid="{00000000-0005-0000-0000-0000FDB00000}"/>
    <cellStyle name="Gut 2" xfId="17915" hidden="1" xr:uid="{00000000-0005-0000-0000-0000FEB00000}"/>
    <cellStyle name="Gut 2" xfId="17861" hidden="1" xr:uid="{00000000-0005-0000-0000-0000FFB00000}"/>
    <cellStyle name="Gut 2" xfId="17804" hidden="1" xr:uid="{00000000-0005-0000-0000-000000B10000}"/>
    <cellStyle name="Gut 2" xfId="17759" hidden="1" xr:uid="{00000000-0005-0000-0000-000001B10000}"/>
    <cellStyle name="Gut 2" xfId="17700" hidden="1" xr:uid="{00000000-0005-0000-0000-000002B10000}"/>
    <cellStyle name="Gut 2" xfId="17650" hidden="1" xr:uid="{00000000-0005-0000-0000-000003B10000}"/>
    <cellStyle name="Gut 2" xfId="17615" hidden="1" xr:uid="{00000000-0005-0000-0000-000004B10000}"/>
    <cellStyle name="Gut 2" xfId="17554" hidden="1" xr:uid="{00000000-0005-0000-0000-000005B10000}"/>
    <cellStyle name="Gut 2" xfId="17491" hidden="1" xr:uid="{00000000-0005-0000-0000-000006B10000}"/>
    <cellStyle name="Gut 2" xfId="17443" hidden="1" xr:uid="{00000000-0005-0000-0000-000007B10000}"/>
    <cellStyle name="Gut 2" xfId="17378" hidden="1" xr:uid="{00000000-0005-0000-0000-000008B10000}"/>
    <cellStyle name="Gut 2" xfId="17341" hidden="1" xr:uid="{00000000-0005-0000-0000-000009B10000}"/>
    <cellStyle name="Gut 2" xfId="17282" hidden="1" xr:uid="{00000000-0005-0000-0000-00000AB10000}"/>
    <cellStyle name="Gut 2" xfId="17237" hidden="1" xr:uid="{00000000-0005-0000-0000-00000BB10000}"/>
    <cellStyle name="Gut 2" xfId="17180" hidden="1" xr:uid="{00000000-0005-0000-0000-00000CB10000}"/>
    <cellStyle name="Gut 2" xfId="17121" hidden="1" xr:uid="{00000000-0005-0000-0000-00000DB10000}"/>
    <cellStyle name="Gut 2" xfId="17044" hidden="1" xr:uid="{00000000-0005-0000-0000-00000EB10000}"/>
    <cellStyle name="Gut 2" xfId="16976" hidden="1" xr:uid="{00000000-0005-0000-0000-00000FB10000}"/>
    <cellStyle name="Gut 2" xfId="16902" hidden="1" xr:uid="{00000000-0005-0000-0000-000010B10000}"/>
    <cellStyle name="Gut 2" xfId="16867" hidden="1" xr:uid="{00000000-0005-0000-0000-000011B10000}"/>
    <cellStyle name="Gut 2" xfId="16799" hidden="1" xr:uid="{00000000-0005-0000-0000-000012B10000}"/>
    <cellStyle name="Gut 2" xfId="16750" hidden="1" xr:uid="{00000000-0005-0000-0000-000013B10000}"/>
    <cellStyle name="Gut 2" xfId="16707" hidden="1" xr:uid="{00000000-0005-0000-0000-000014B10000}"/>
    <cellStyle name="Gut 2" xfId="16654" hidden="1" xr:uid="{00000000-0005-0000-0000-000015B10000}"/>
    <cellStyle name="Gut 2" xfId="16596" hidden="1" xr:uid="{00000000-0005-0000-0000-000016B10000}"/>
    <cellStyle name="Gut 2" xfId="16552" hidden="1" xr:uid="{00000000-0005-0000-0000-000017B10000}"/>
    <cellStyle name="Gut 2" xfId="16483" hidden="1" xr:uid="{00000000-0005-0000-0000-000018B10000}"/>
    <cellStyle name="Gut 2" xfId="16418" hidden="1" xr:uid="{00000000-0005-0000-0000-000019B10000}"/>
    <cellStyle name="Gut 2" xfId="16354" hidden="1" xr:uid="{00000000-0005-0000-0000-00001AB10000}"/>
    <cellStyle name="Gut 2" xfId="16312" hidden="1" xr:uid="{00000000-0005-0000-0000-00001BB10000}"/>
    <cellStyle name="Gut 2" xfId="16248" hidden="1" xr:uid="{00000000-0005-0000-0000-00001CB10000}"/>
    <cellStyle name="Gut 2" xfId="16206" hidden="1" xr:uid="{00000000-0005-0000-0000-00001DB10000}"/>
    <cellStyle name="Gut 2" xfId="16140" hidden="1" xr:uid="{00000000-0005-0000-0000-00001EB10000}"/>
    <cellStyle name="Gut 2" xfId="16089" hidden="1" xr:uid="{00000000-0005-0000-0000-00001FB10000}"/>
    <cellStyle name="Gut 2" xfId="16034" hidden="1" xr:uid="{00000000-0005-0000-0000-000020B10000}"/>
    <cellStyle name="Gut 2" xfId="15982" hidden="1" xr:uid="{00000000-0005-0000-0000-000021B10000}"/>
    <cellStyle name="Gut 2" xfId="15941" hidden="1" xr:uid="{00000000-0005-0000-0000-000022B10000}"/>
    <cellStyle name="Gut 2" xfId="15852" hidden="1" xr:uid="{00000000-0005-0000-0000-000023B10000}"/>
    <cellStyle name="Gut 2" xfId="15799" hidden="1" xr:uid="{00000000-0005-0000-0000-000024B10000}"/>
    <cellStyle name="Gut 2" xfId="15748" hidden="1" xr:uid="{00000000-0005-0000-0000-000025B10000}"/>
    <cellStyle name="Gut 2" xfId="15691" hidden="1" xr:uid="{00000000-0005-0000-0000-000026B10000}"/>
    <cellStyle name="Gut 2" xfId="15636" hidden="1" xr:uid="{00000000-0005-0000-0000-000027B10000}"/>
    <cellStyle name="Gut 2" xfId="15582" hidden="1" xr:uid="{00000000-0005-0000-0000-000028B10000}"/>
    <cellStyle name="Gut 2" xfId="15531" hidden="1" xr:uid="{00000000-0005-0000-0000-000029B10000}"/>
    <cellStyle name="Gut 2" xfId="15477" hidden="1" xr:uid="{00000000-0005-0000-0000-00002AB10000}"/>
    <cellStyle name="Gut 2" xfId="15406" hidden="1" xr:uid="{00000000-0005-0000-0000-00002BB10000}"/>
    <cellStyle name="Gut 2" xfId="15360" hidden="1" xr:uid="{00000000-0005-0000-0000-00002CB10000}"/>
    <cellStyle name="Gut 2" xfId="15307" hidden="1" xr:uid="{00000000-0005-0000-0000-00002DB10000}"/>
    <cellStyle name="Gut 2" xfId="15248" hidden="1" xr:uid="{00000000-0005-0000-0000-00002EB10000}"/>
    <cellStyle name="Gut 2" xfId="15193" hidden="1" xr:uid="{00000000-0005-0000-0000-00002FB10000}"/>
    <cellStyle name="Gut 2" xfId="15140" hidden="1" xr:uid="{00000000-0005-0000-0000-000030B10000}"/>
    <cellStyle name="Gut 2" xfId="15086" hidden="1" xr:uid="{00000000-0005-0000-0000-000031B10000}"/>
    <cellStyle name="Gut 2" xfId="15033" hidden="1" xr:uid="{00000000-0005-0000-0000-000032B10000}"/>
    <cellStyle name="Gut 2" xfId="14962" hidden="1" xr:uid="{00000000-0005-0000-0000-000033B10000}"/>
    <cellStyle name="Gut 2" xfId="14897" hidden="1" xr:uid="{00000000-0005-0000-0000-000034B10000}"/>
    <cellStyle name="Gut 2" xfId="14858" hidden="1" xr:uid="{00000000-0005-0000-0000-000035B10000}"/>
    <cellStyle name="Gut 2" xfId="14783" hidden="1" xr:uid="{00000000-0005-0000-0000-000036B10000}"/>
    <cellStyle name="Gut 2" xfId="14736" hidden="1" xr:uid="{00000000-0005-0000-0000-000037B10000}"/>
    <cellStyle name="Gut 2" xfId="14660" hidden="1" xr:uid="{00000000-0005-0000-0000-000038B10000}"/>
    <cellStyle name="Gut 2" xfId="14634" hidden="1" xr:uid="{00000000-0005-0000-0000-000039B10000}"/>
    <cellStyle name="Gut 2" xfId="14536" hidden="1" xr:uid="{00000000-0005-0000-0000-00003AB10000}"/>
    <cellStyle name="Gut 2" xfId="14486" hidden="1" xr:uid="{00000000-0005-0000-0000-00003BB10000}"/>
    <cellStyle name="Gut 2" xfId="14426" hidden="1" xr:uid="{00000000-0005-0000-0000-00003CB10000}"/>
    <cellStyle name="Gut 2" xfId="14359" hidden="1" xr:uid="{00000000-0005-0000-0000-00003DB10000}"/>
    <cellStyle name="Gut 2" xfId="14297" hidden="1" xr:uid="{00000000-0005-0000-0000-00003EB10000}"/>
    <cellStyle name="Gut 2" xfId="14249" hidden="1" xr:uid="{00000000-0005-0000-0000-00003FB10000}"/>
    <cellStyle name="Gut 2" xfId="14160" hidden="1" xr:uid="{00000000-0005-0000-0000-000040B10000}"/>
    <cellStyle name="Gut 2" xfId="14140" hidden="1" xr:uid="{00000000-0005-0000-0000-000041B10000}"/>
    <cellStyle name="Gut 2" xfId="14073" hidden="1" xr:uid="{00000000-0005-0000-0000-000042B10000}"/>
    <cellStyle name="Gut 2" xfId="14028" hidden="1" xr:uid="{00000000-0005-0000-0000-000043B10000}"/>
    <cellStyle name="Gut 2" xfId="13936" hidden="1" xr:uid="{00000000-0005-0000-0000-000044B10000}"/>
    <cellStyle name="Gut 2" xfId="13872" hidden="1" xr:uid="{00000000-0005-0000-0000-000045B10000}"/>
    <cellStyle name="Gut 2" xfId="13814" hidden="1" xr:uid="{00000000-0005-0000-0000-000046B10000}"/>
    <cellStyle name="Gut 2" xfId="13764" hidden="1" xr:uid="{00000000-0005-0000-0000-000047B10000}"/>
    <cellStyle name="Gut 2" xfId="13698" hidden="1" xr:uid="{00000000-0005-0000-0000-000048B10000}"/>
    <cellStyle name="Gut 2" xfId="13641" hidden="1" xr:uid="{00000000-0005-0000-0000-000049B10000}"/>
    <cellStyle name="Gut 2" xfId="13591" hidden="1" xr:uid="{00000000-0005-0000-0000-00004AB10000}"/>
    <cellStyle name="Gut 2" xfId="13523" hidden="1" xr:uid="{00000000-0005-0000-0000-00004BB10000}"/>
    <cellStyle name="Gut 2" xfId="13460" hidden="1" xr:uid="{00000000-0005-0000-0000-00004CB10000}"/>
    <cellStyle name="Gut 2" xfId="13400" hidden="1" xr:uid="{00000000-0005-0000-0000-00004DB10000}"/>
    <cellStyle name="Gut 2" xfId="13336" hidden="1" xr:uid="{00000000-0005-0000-0000-00004EB10000}"/>
    <cellStyle name="Gut 2" xfId="13244" hidden="1" xr:uid="{00000000-0005-0000-0000-00004FB10000}"/>
    <cellStyle name="Gut 2" xfId="13185" hidden="1" xr:uid="{00000000-0005-0000-0000-000050B10000}"/>
    <cellStyle name="Gut 2" xfId="13116" hidden="1" xr:uid="{00000000-0005-0000-0000-000051B10000}"/>
    <cellStyle name="Gut 2" xfId="13039" hidden="1" xr:uid="{00000000-0005-0000-0000-000052B10000}"/>
    <cellStyle name="Gut 2" xfId="12989" hidden="1" xr:uid="{00000000-0005-0000-0000-000053B10000}"/>
    <cellStyle name="Gut 2" xfId="12933" hidden="1" xr:uid="{00000000-0005-0000-0000-000054B10000}"/>
    <cellStyle name="Gut 2" xfId="12877" hidden="1" xr:uid="{00000000-0005-0000-0000-000055B10000}"/>
    <cellStyle name="Gut 2" xfId="12841" hidden="1" xr:uid="{00000000-0005-0000-0000-000056B10000}"/>
    <cellStyle name="Gut 2" xfId="12727" hidden="1" xr:uid="{00000000-0005-0000-0000-000057B10000}"/>
    <cellStyle name="Gut 2" xfId="12666" hidden="1" xr:uid="{00000000-0005-0000-0000-000058B10000}"/>
    <cellStyle name="Gut 2" xfId="12591" hidden="1" xr:uid="{00000000-0005-0000-0000-000059B10000}"/>
    <cellStyle name="Gut 2" xfId="12545" hidden="1" xr:uid="{00000000-0005-0000-0000-00005AB10000}"/>
    <cellStyle name="Gut 2" xfId="12468" hidden="1" xr:uid="{00000000-0005-0000-0000-00005BB10000}"/>
    <cellStyle name="Gut 2" xfId="12430" hidden="1" xr:uid="{00000000-0005-0000-0000-00005CB10000}"/>
    <cellStyle name="Gut 2" xfId="12362" hidden="1" xr:uid="{00000000-0005-0000-0000-00005DB10000}"/>
    <cellStyle name="Gut 2" xfId="12328" hidden="1" xr:uid="{00000000-0005-0000-0000-00005EB10000}"/>
    <cellStyle name="Gut 2" xfId="12259" hidden="1" xr:uid="{00000000-0005-0000-0000-00005FB10000}"/>
    <cellStyle name="Gut 2" xfId="12221" hidden="1" xr:uid="{00000000-0005-0000-0000-000060B10000}"/>
    <cellStyle name="Gut 2" xfId="12158" hidden="1" xr:uid="{00000000-0005-0000-0000-000061B10000}"/>
    <cellStyle name="Gut 2" xfId="12069" hidden="1" xr:uid="{00000000-0005-0000-0000-000062B10000}"/>
    <cellStyle name="Gut 2" xfId="11997" hidden="1" xr:uid="{00000000-0005-0000-0000-000063B10000}"/>
    <cellStyle name="Gut 2" xfId="11958" hidden="1" xr:uid="{00000000-0005-0000-0000-000064B10000}"/>
    <cellStyle name="Gut 2" xfId="11890" hidden="1" xr:uid="{00000000-0005-0000-0000-000065B10000}"/>
    <cellStyle name="Gut 2" xfId="11842" hidden="1" xr:uid="{00000000-0005-0000-0000-000066B10000}"/>
    <cellStyle name="Gut 2" xfId="11780" hidden="1" xr:uid="{00000000-0005-0000-0000-000067B10000}"/>
    <cellStyle name="Gut 2" xfId="11729" hidden="1" xr:uid="{00000000-0005-0000-0000-000068B10000}"/>
    <cellStyle name="Gut 2" xfId="11688" hidden="1" xr:uid="{00000000-0005-0000-0000-000069B10000}"/>
    <cellStyle name="Gut 2" xfId="11622" hidden="1" xr:uid="{00000000-0005-0000-0000-00006AB10000}"/>
    <cellStyle name="Gut 2" xfId="11614" hidden="1" xr:uid="{00000000-0005-0000-0000-00006BB10000}"/>
    <cellStyle name="Gut 2" xfId="11534" hidden="1" xr:uid="{00000000-0005-0000-0000-00006CB10000}"/>
    <cellStyle name="Gut 2" xfId="11487" hidden="1" xr:uid="{00000000-0005-0000-0000-00006DB10000}"/>
    <cellStyle name="Gut 2" xfId="11433" hidden="1" xr:uid="{00000000-0005-0000-0000-00006EB10000}"/>
    <cellStyle name="Gut 2" xfId="11376" hidden="1" xr:uid="{00000000-0005-0000-0000-00006FB10000}"/>
    <cellStyle name="Gut 2" xfId="11315" hidden="1" xr:uid="{00000000-0005-0000-0000-000070B10000}"/>
    <cellStyle name="Gut 2" xfId="11262" hidden="1" xr:uid="{00000000-0005-0000-0000-000071B10000}"/>
    <cellStyle name="Gut 2" xfId="11215" hidden="1" xr:uid="{00000000-0005-0000-0000-000072B10000}"/>
    <cellStyle name="Gut 2" xfId="11163" hidden="1" xr:uid="{00000000-0005-0000-0000-000073B10000}"/>
    <cellStyle name="Gut 2" xfId="11114" hidden="1" xr:uid="{00000000-0005-0000-0000-000074B10000}"/>
    <cellStyle name="Gut 2" xfId="11076" hidden="1" xr:uid="{00000000-0005-0000-0000-000075B10000}"/>
    <cellStyle name="Gut 2" xfId="11019" hidden="1" xr:uid="{00000000-0005-0000-0000-000076B10000}"/>
    <cellStyle name="Gut 2" xfId="10959" hidden="1" xr:uid="{00000000-0005-0000-0000-000077B10000}"/>
    <cellStyle name="Gut 2" xfId="10911" hidden="1" xr:uid="{00000000-0005-0000-0000-000078B10000}"/>
    <cellStyle name="Gut 2" xfId="10841" hidden="1" xr:uid="{00000000-0005-0000-0000-000079B10000}"/>
    <cellStyle name="Gut 2" xfId="10799" hidden="1" xr:uid="{00000000-0005-0000-0000-00007AB10000}"/>
    <cellStyle name="Gut 2" xfId="10734" hidden="1" xr:uid="{00000000-0005-0000-0000-00007BB10000}"/>
    <cellStyle name="Gut 2" xfId="10696" hidden="1" xr:uid="{00000000-0005-0000-0000-00007CB10000}"/>
    <cellStyle name="Gut 2" xfId="10620" hidden="1" xr:uid="{00000000-0005-0000-0000-00007DB10000}"/>
    <cellStyle name="Gut 2" xfId="10585" hidden="1" xr:uid="{00000000-0005-0000-0000-00007EB10000}"/>
    <cellStyle name="Gut 2" xfId="10500" hidden="1" xr:uid="{00000000-0005-0000-0000-00007FB10000}"/>
    <cellStyle name="Gut 2" xfId="10436" hidden="1" xr:uid="{00000000-0005-0000-0000-000080B10000}"/>
    <cellStyle name="Gut 2" xfId="10370" hidden="1" xr:uid="{00000000-0005-0000-0000-000081B10000}"/>
    <cellStyle name="Gut 2" xfId="10312" hidden="1" xr:uid="{00000000-0005-0000-0000-000082B10000}"/>
    <cellStyle name="Gut 2" xfId="10263" hidden="1" xr:uid="{00000000-0005-0000-0000-000083B10000}"/>
    <cellStyle name="Gut 2" xfId="10196" hidden="1" xr:uid="{00000000-0005-0000-0000-000084B10000}"/>
    <cellStyle name="Gut 2" xfId="10149" hidden="1" xr:uid="{00000000-0005-0000-0000-000085B10000}"/>
    <cellStyle name="Gut 2" xfId="10095" hidden="1" xr:uid="{00000000-0005-0000-0000-000086B10000}"/>
    <cellStyle name="Gut 2" xfId="10036" hidden="1" xr:uid="{00000000-0005-0000-0000-000087B10000}"/>
    <cellStyle name="Gut 2" xfId="9981" hidden="1" xr:uid="{00000000-0005-0000-0000-000088B10000}"/>
    <cellStyle name="Gut 2" xfId="9924" hidden="1" xr:uid="{00000000-0005-0000-0000-000089B10000}"/>
    <cellStyle name="Gut 2" xfId="9861" hidden="1" xr:uid="{00000000-0005-0000-0000-00008AB10000}"/>
    <cellStyle name="Gut 2" xfId="9794" hidden="1" xr:uid="{00000000-0005-0000-0000-00008BB10000}"/>
    <cellStyle name="Gut 2" xfId="9750" hidden="1" xr:uid="{00000000-0005-0000-0000-00008CB10000}"/>
    <cellStyle name="Gut 2" xfId="9679" hidden="1" xr:uid="{00000000-0005-0000-0000-00008DB10000}"/>
    <cellStyle name="Gut 2" xfId="9636" hidden="1" xr:uid="{00000000-0005-0000-0000-00008EB10000}"/>
    <cellStyle name="Gut 2" xfId="9575" hidden="1" xr:uid="{00000000-0005-0000-0000-00008FB10000}"/>
    <cellStyle name="Gut 2" xfId="9526" hidden="1" xr:uid="{00000000-0005-0000-0000-000090B10000}"/>
    <cellStyle name="Gut 2" xfId="9490" hidden="1" xr:uid="{00000000-0005-0000-0000-000091B10000}"/>
    <cellStyle name="Gut 2" xfId="9419" hidden="1" xr:uid="{00000000-0005-0000-0000-000092B10000}"/>
    <cellStyle name="Gut 2" xfId="9392" hidden="1" xr:uid="{00000000-0005-0000-0000-000093B10000}"/>
    <cellStyle name="Gut 2" xfId="9323" hidden="1" xr:uid="{00000000-0005-0000-0000-000094B10000}"/>
    <cellStyle name="Gut 2" xfId="9267" hidden="1" xr:uid="{00000000-0005-0000-0000-000095B10000}"/>
    <cellStyle name="Gut 2" xfId="9215" hidden="1" xr:uid="{00000000-0005-0000-0000-000096B10000}"/>
    <cellStyle name="Gut 2" xfId="9152" hidden="1" xr:uid="{00000000-0005-0000-0000-000097B10000}"/>
    <cellStyle name="Gut 2" xfId="9109" hidden="1" xr:uid="{00000000-0005-0000-0000-000098B10000}"/>
    <cellStyle name="Gut 2" xfId="9046" hidden="1" xr:uid="{00000000-0005-0000-0000-000099B10000}"/>
    <cellStyle name="Gut 2" xfId="9008" hidden="1" xr:uid="{00000000-0005-0000-0000-00009AB10000}"/>
    <cellStyle name="Gut 2" xfId="8951" hidden="1" xr:uid="{00000000-0005-0000-0000-00009BB10000}"/>
    <cellStyle name="Gut 2" xfId="8914" hidden="1" xr:uid="{00000000-0005-0000-0000-00009CB10000}"/>
    <cellStyle name="Gut 2" xfId="8876" hidden="1" xr:uid="{00000000-0005-0000-0000-00009DB10000}"/>
    <cellStyle name="Gut 2" xfId="8816" hidden="1" xr:uid="{00000000-0005-0000-0000-00009EB10000}"/>
    <cellStyle name="Gut 2" xfId="8748" hidden="1" xr:uid="{00000000-0005-0000-0000-00009FB10000}"/>
    <cellStyle name="Gut 2" xfId="8716" hidden="1" xr:uid="{00000000-0005-0000-0000-0000A0B10000}"/>
    <cellStyle name="Gut 2" xfId="8632" hidden="1" xr:uid="{00000000-0005-0000-0000-0000A1B10000}"/>
    <cellStyle name="Gut 2" xfId="8598" hidden="1" xr:uid="{00000000-0005-0000-0000-0000A2B10000}"/>
    <cellStyle name="Gut 2" xfId="8525" hidden="1" xr:uid="{00000000-0005-0000-0000-0000A3B10000}"/>
    <cellStyle name="Gut 2" xfId="8484" hidden="1" xr:uid="{00000000-0005-0000-0000-0000A4B10000}"/>
    <cellStyle name="Gut 2" xfId="8440" hidden="1" xr:uid="{00000000-0005-0000-0000-0000A5B10000}"/>
    <cellStyle name="Gut 2" xfId="8385" hidden="1" xr:uid="{00000000-0005-0000-0000-0000A6B10000}"/>
    <cellStyle name="Gut 2" xfId="8323" hidden="1" xr:uid="{00000000-0005-0000-0000-0000A7B10000}"/>
    <cellStyle name="Gut 2" xfId="8267" hidden="1" xr:uid="{00000000-0005-0000-0000-0000A8B10000}"/>
    <cellStyle name="Gut 2" xfId="8209" hidden="1" xr:uid="{00000000-0005-0000-0000-0000A9B10000}"/>
    <cellStyle name="Gut 2" xfId="8154" hidden="1" xr:uid="{00000000-0005-0000-0000-0000AAB10000}"/>
    <cellStyle name="Gut 2" xfId="8088" hidden="1" xr:uid="{00000000-0005-0000-0000-0000ABB10000}"/>
    <cellStyle name="Gut 2" xfId="8038" hidden="1" xr:uid="{00000000-0005-0000-0000-0000ACB10000}"/>
    <cellStyle name="Gut 2" xfId="7980" hidden="1" xr:uid="{00000000-0005-0000-0000-0000ADB10000}"/>
    <cellStyle name="Gut 2" xfId="7936" hidden="1" xr:uid="{00000000-0005-0000-0000-0000AEB10000}"/>
    <cellStyle name="Gut 2" xfId="7872" hidden="1" xr:uid="{00000000-0005-0000-0000-0000AFB10000}"/>
    <cellStyle name="Gut 2" xfId="7807" hidden="1" xr:uid="{00000000-0005-0000-0000-0000B0B10000}"/>
    <cellStyle name="Gut 2" xfId="7647" hidden="1" xr:uid="{00000000-0005-0000-0000-0000B1B10000}"/>
    <cellStyle name="Gut 2" xfId="7628" hidden="1" xr:uid="{00000000-0005-0000-0000-0000B2B10000}"/>
    <cellStyle name="Gut 2" xfId="7559" hidden="1" xr:uid="{00000000-0005-0000-0000-0000B3B10000}"/>
    <cellStyle name="Gut 2" xfId="7495" hidden="1" xr:uid="{00000000-0005-0000-0000-0000B4B10000}"/>
    <cellStyle name="Gut 2" xfId="7446" hidden="1" xr:uid="{00000000-0005-0000-0000-0000B5B10000}"/>
    <cellStyle name="Gut 2" xfId="7381" hidden="1" xr:uid="{00000000-0005-0000-0000-0000B6B10000}"/>
    <cellStyle name="Gut 2" xfId="7346" hidden="1" xr:uid="{00000000-0005-0000-0000-0000B7B10000}"/>
    <cellStyle name="Gut 2" xfId="7277" hidden="1" xr:uid="{00000000-0005-0000-0000-0000B8B10000}"/>
    <cellStyle name="Gut 2" xfId="7237" hidden="1" xr:uid="{00000000-0005-0000-0000-0000B9B10000}"/>
    <cellStyle name="Gut 2" xfId="19414" hidden="1" xr:uid="{00000000-0005-0000-0000-0000BAB10000}"/>
    <cellStyle name="Gut 2" xfId="19460" hidden="1" xr:uid="{00000000-0005-0000-0000-0000BBB10000}"/>
    <cellStyle name="Gut 2" xfId="19497" hidden="1" xr:uid="{00000000-0005-0000-0000-0000BCB10000}"/>
    <cellStyle name="Gut 2" xfId="19526" hidden="1" xr:uid="{00000000-0005-0000-0000-0000BDB10000}"/>
    <cellStyle name="Gut 2" xfId="19580" hidden="1" xr:uid="{00000000-0005-0000-0000-0000BEB10000}"/>
    <cellStyle name="Gut 2" xfId="19626" hidden="1" xr:uid="{00000000-0005-0000-0000-0000BFB10000}"/>
    <cellStyle name="Gut 2" xfId="19670" hidden="1" xr:uid="{00000000-0005-0000-0000-0000C0B10000}"/>
    <cellStyle name="Gut 2" xfId="19715" hidden="1" xr:uid="{00000000-0005-0000-0000-0000C1B10000}"/>
    <cellStyle name="Gut 2" xfId="19763" hidden="1" xr:uid="{00000000-0005-0000-0000-0000C2B10000}"/>
    <cellStyle name="Gut 2" xfId="19810" hidden="1" xr:uid="{00000000-0005-0000-0000-0000C3B10000}"/>
    <cellStyle name="Gut 2" xfId="19840" hidden="1" xr:uid="{00000000-0005-0000-0000-0000C4B10000}"/>
    <cellStyle name="Gut 2" xfId="19896" hidden="1" xr:uid="{00000000-0005-0000-0000-0000C5B10000}"/>
    <cellStyle name="Gut 2" xfId="19936" hidden="1" xr:uid="{00000000-0005-0000-0000-0000C6B10000}"/>
    <cellStyle name="Gut 2" xfId="19823" hidden="1" xr:uid="{00000000-0005-0000-0000-0000C7B10000}"/>
    <cellStyle name="Gut 2" xfId="19771" hidden="1" xr:uid="{00000000-0005-0000-0000-0000C8B10000}"/>
    <cellStyle name="Gut 2" xfId="19722" hidden="1" xr:uid="{00000000-0005-0000-0000-0000C9B10000}"/>
    <cellStyle name="Gut 2" xfId="19677" hidden="1" xr:uid="{00000000-0005-0000-0000-0000CAB10000}"/>
    <cellStyle name="Gut 2" xfId="19627" hidden="1" xr:uid="{00000000-0005-0000-0000-0000CBB10000}"/>
    <cellStyle name="Gut 2" xfId="19585" hidden="1" xr:uid="{00000000-0005-0000-0000-0000CCB10000}"/>
    <cellStyle name="Gut 2" xfId="19531" hidden="1" xr:uid="{00000000-0005-0000-0000-0000CDB10000}"/>
    <cellStyle name="Gut 2" xfId="19485" hidden="1" xr:uid="{00000000-0005-0000-0000-0000CEB10000}"/>
    <cellStyle name="Gut 2" xfId="19445" hidden="1" xr:uid="{00000000-0005-0000-0000-0000CFB10000}"/>
    <cellStyle name="Gut 2" xfId="19403" hidden="1" xr:uid="{00000000-0005-0000-0000-0000D0B10000}"/>
    <cellStyle name="Gut 2" xfId="19299" hidden="1" xr:uid="{00000000-0005-0000-0000-0000D1B10000}"/>
    <cellStyle name="Gut 2" xfId="19220" hidden="1" xr:uid="{00000000-0005-0000-0000-0000D2B10000}"/>
    <cellStyle name="Gut 2" xfId="19177" hidden="1" xr:uid="{00000000-0005-0000-0000-0000D3B10000}"/>
    <cellStyle name="Gut 2" xfId="19092" hidden="1" xr:uid="{00000000-0005-0000-0000-0000D4B10000}"/>
    <cellStyle name="Gut 2" xfId="19056" hidden="1" xr:uid="{00000000-0005-0000-0000-0000D5B10000}"/>
    <cellStyle name="Gut 2" xfId="18977" hidden="1" xr:uid="{00000000-0005-0000-0000-0000D6B10000}"/>
    <cellStyle name="Gut 2" xfId="18938" hidden="1" xr:uid="{00000000-0005-0000-0000-0000D7B10000}"/>
    <cellStyle name="Gut 2" xfId="18871" hidden="1" xr:uid="{00000000-0005-0000-0000-0000D8B10000}"/>
    <cellStyle name="Gut 2" xfId="18836" hidden="1" xr:uid="{00000000-0005-0000-0000-0000D9B10000}"/>
    <cellStyle name="Gut 2" xfId="18776" hidden="1" xr:uid="{00000000-0005-0000-0000-0000DAB10000}"/>
    <cellStyle name="Gut 2" xfId="18715" hidden="1" xr:uid="{00000000-0005-0000-0000-0000DBB10000}"/>
    <cellStyle name="Gut 2" xfId="18647" hidden="1" xr:uid="{00000000-0005-0000-0000-0000DCB10000}"/>
    <cellStyle name="Gut 2" xfId="18607" hidden="1" xr:uid="{00000000-0005-0000-0000-0000DDB10000}"/>
    <cellStyle name="Gut 2" xfId="18532" hidden="1" xr:uid="{00000000-0005-0000-0000-0000DEB10000}"/>
    <cellStyle name="Gut 2" xfId="18486" hidden="1" xr:uid="{00000000-0005-0000-0000-0000DFB10000}"/>
    <cellStyle name="Gut 2" xfId="18419" hidden="1" xr:uid="{00000000-0005-0000-0000-0000E0B10000}"/>
    <cellStyle name="Gut 2" xfId="18363" hidden="1" xr:uid="{00000000-0005-0000-0000-0000E1B10000}"/>
    <cellStyle name="Gut 2" xfId="18272" hidden="1" xr:uid="{00000000-0005-0000-0000-0000E2B10000}"/>
    <cellStyle name="Gut 2" xfId="18220" hidden="1" xr:uid="{00000000-0005-0000-0000-0000E3B10000}"/>
    <cellStyle name="Gut 2" xfId="18180" hidden="1" xr:uid="{00000000-0005-0000-0000-0000E4B10000}"/>
    <cellStyle name="Gut 2" xfId="18117" hidden="1" xr:uid="{00000000-0005-0000-0000-0000E5B10000}"/>
    <cellStyle name="Gut 2" xfId="18044" hidden="1" xr:uid="{00000000-0005-0000-0000-0000E6B10000}"/>
    <cellStyle name="Gut 2" xfId="18005" hidden="1" xr:uid="{00000000-0005-0000-0000-0000E7B10000}"/>
    <cellStyle name="Gut 2" xfId="17933" hidden="1" xr:uid="{00000000-0005-0000-0000-0000E8B10000}"/>
    <cellStyle name="Gut 2" xfId="17889" hidden="1" xr:uid="{00000000-0005-0000-0000-0000E9B10000}"/>
    <cellStyle name="Gut 2" xfId="17822" hidden="1" xr:uid="{00000000-0005-0000-0000-0000EAB10000}"/>
    <cellStyle name="Gut 2" xfId="17776" hidden="1" xr:uid="{00000000-0005-0000-0000-0000EBB10000}"/>
    <cellStyle name="Gut 2" xfId="17714" hidden="1" xr:uid="{00000000-0005-0000-0000-0000ECB10000}"/>
    <cellStyle name="Gut 2" xfId="17658" hidden="1" xr:uid="{00000000-0005-0000-0000-0000EDB10000}"/>
    <cellStyle name="Gut 2" xfId="17574" hidden="1" xr:uid="{00000000-0005-0000-0000-0000EEB10000}"/>
    <cellStyle name="Gut 2" xfId="17500" hidden="1" xr:uid="{00000000-0005-0000-0000-0000EFB10000}"/>
    <cellStyle name="Gut 2" xfId="17432" hidden="1" xr:uid="{00000000-0005-0000-0000-0000F0B10000}"/>
    <cellStyle name="Gut 2" xfId="17394" hidden="1" xr:uid="{00000000-0005-0000-0000-0000F1B10000}"/>
    <cellStyle name="Gut 2" xfId="17316" hidden="1" xr:uid="{00000000-0005-0000-0000-0000F2B10000}"/>
    <cellStyle name="Gut 2" xfId="17279" hidden="1" xr:uid="{00000000-0005-0000-0000-0000F3B10000}"/>
    <cellStyle name="Gut 2" xfId="17215" hidden="1" xr:uid="{00000000-0005-0000-0000-0000F4B10000}"/>
    <cellStyle name="Gut 2" xfId="17161" hidden="1" xr:uid="{00000000-0005-0000-0000-0000F5B10000}"/>
    <cellStyle name="Gut 2" xfId="17108" hidden="1" xr:uid="{00000000-0005-0000-0000-0000F6B10000}"/>
    <cellStyle name="Gut 2" xfId="17057" hidden="1" xr:uid="{00000000-0005-0000-0000-0000F7B10000}"/>
    <cellStyle name="Gut 2" xfId="16986" hidden="1" xr:uid="{00000000-0005-0000-0000-0000F8B10000}"/>
    <cellStyle name="Gut 2" xfId="16915" hidden="1" xr:uid="{00000000-0005-0000-0000-0000F9B10000}"/>
    <cellStyle name="Gut 2" xfId="16850" hidden="1" xr:uid="{00000000-0005-0000-0000-0000FAB10000}"/>
    <cellStyle name="Gut 2" xfId="16809" hidden="1" xr:uid="{00000000-0005-0000-0000-0000FBB10000}"/>
    <cellStyle name="Gut 2" xfId="16735" hidden="1" xr:uid="{00000000-0005-0000-0000-0000FCB10000}"/>
    <cellStyle name="Gut 2" xfId="16697" hidden="1" xr:uid="{00000000-0005-0000-0000-0000FDB10000}"/>
    <cellStyle name="Gut 2" xfId="16622" hidden="1" xr:uid="{00000000-0005-0000-0000-0000FEB10000}"/>
    <cellStyle name="Gut 2" xfId="16589" hidden="1" xr:uid="{00000000-0005-0000-0000-0000FFB10000}"/>
    <cellStyle name="Gut 2" xfId="16512" hidden="1" xr:uid="{00000000-0005-0000-0000-000000B20000}"/>
    <cellStyle name="Gut 2" xfId="16460" hidden="1" xr:uid="{00000000-0005-0000-0000-000001B20000}"/>
    <cellStyle name="Gut 2" xfId="16416" hidden="1" xr:uid="{00000000-0005-0000-0000-000002B20000}"/>
    <cellStyle name="Gut 2" xfId="16353" hidden="1" xr:uid="{00000000-0005-0000-0000-000003B20000}"/>
    <cellStyle name="Gut 2" xfId="16292" hidden="1" xr:uid="{00000000-0005-0000-0000-000004B20000}"/>
    <cellStyle name="Gut 2" xfId="16244" hidden="1" xr:uid="{00000000-0005-0000-0000-000005B20000}"/>
    <cellStyle name="Gut 2" xfId="16172" hidden="1" xr:uid="{00000000-0005-0000-0000-000006B20000}"/>
    <cellStyle name="Gut 2" xfId="16124" hidden="1" xr:uid="{00000000-0005-0000-0000-000007B20000}"/>
    <cellStyle name="Gut 2" xfId="16066" hidden="1" xr:uid="{00000000-0005-0000-0000-000008B20000}"/>
    <cellStyle name="Gut 2" xfId="16005" hidden="1" xr:uid="{00000000-0005-0000-0000-000009B20000}"/>
    <cellStyle name="Gut 2" xfId="15943" hidden="1" xr:uid="{00000000-0005-0000-0000-00000AB20000}"/>
    <cellStyle name="Gut 2" xfId="15861" hidden="1" xr:uid="{00000000-0005-0000-0000-00000BB20000}"/>
    <cellStyle name="Gut 2" xfId="15834" hidden="1" xr:uid="{00000000-0005-0000-0000-00000CB20000}"/>
    <cellStyle name="Gut 2" xfId="15774" hidden="1" xr:uid="{00000000-0005-0000-0000-00000DB20000}"/>
    <cellStyle name="Gut 2" xfId="15712" hidden="1" xr:uid="{00000000-0005-0000-0000-00000EB20000}"/>
    <cellStyle name="Gut 2" xfId="15658" hidden="1" xr:uid="{00000000-0005-0000-0000-00000FB20000}"/>
    <cellStyle name="Gut 2" xfId="15589" hidden="1" xr:uid="{00000000-0005-0000-0000-000010B20000}"/>
    <cellStyle name="Gut 2" xfId="15535" hidden="1" xr:uid="{00000000-0005-0000-0000-000011B20000}"/>
    <cellStyle name="Gut 2" xfId="15472" hidden="1" xr:uid="{00000000-0005-0000-0000-000012B20000}"/>
    <cellStyle name="Gut 2" xfId="15385" hidden="1" xr:uid="{00000000-0005-0000-0000-000013B20000}"/>
    <cellStyle name="Gut 2" xfId="15331" hidden="1" xr:uid="{00000000-0005-0000-0000-000014B20000}"/>
    <cellStyle name="Gut 2" xfId="15286" hidden="1" xr:uid="{00000000-0005-0000-0000-000015B20000}"/>
    <cellStyle name="Gut 2" xfId="15212" hidden="1" xr:uid="{00000000-0005-0000-0000-000016B20000}"/>
    <cellStyle name="Gut 2" xfId="15162" hidden="1" xr:uid="{00000000-0005-0000-0000-000017B20000}"/>
    <cellStyle name="Gut 2" xfId="15094" hidden="1" xr:uid="{00000000-0005-0000-0000-000018B20000}"/>
    <cellStyle name="Gut 2" xfId="15067" hidden="1" xr:uid="{00000000-0005-0000-0000-000019B20000}"/>
    <cellStyle name="Gut 2" xfId="14955" hidden="1" xr:uid="{00000000-0005-0000-0000-00001AB20000}"/>
    <cellStyle name="Gut 2" xfId="14906" hidden="1" xr:uid="{00000000-0005-0000-0000-00001BB20000}"/>
    <cellStyle name="Gut 2" xfId="14845" hidden="1" xr:uid="{00000000-0005-0000-0000-00001CB20000}"/>
    <cellStyle name="Gut 2" xfId="14797" hidden="1" xr:uid="{00000000-0005-0000-0000-00001DB20000}"/>
    <cellStyle name="Gut 2" xfId="14734" hidden="1" xr:uid="{00000000-0005-0000-0000-00001EB20000}"/>
    <cellStyle name="Gut 2" xfId="14691" hidden="1" xr:uid="{00000000-0005-0000-0000-00001FB20000}"/>
    <cellStyle name="Gut 2" xfId="14594" hidden="1" xr:uid="{00000000-0005-0000-0000-000020B20000}"/>
    <cellStyle name="Gut 2" xfId="14587" hidden="1" xr:uid="{00000000-0005-0000-0000-000021B20000}"/>
    <cellStyle name="Gut 2" xfId="14524" hidden="1" xr:uid="{00000000-0005-0000-0000-000022B20000}"/>
    <cellStyle name="Gut 2" xfId="14468" hidden="1" xr:uid="{00000000-0005-0000-0000-000023B20000}"/>
    <cellStyle name="Gut 2" xfId="14369" hidden="1" xr:uid="{00000000-0005-0000-0000-000024B20000}"/>
    <cellStyle name="Gut 2" xfId="14306" hidden="1" xr:uid="{00000000-0005-0000-0000-000025B20000}"/>
    <cellStyle name="Gut 2" xfId="14234" hidden="1" xr:uid="{00000000-0005-0000-0000-000026B20000}"/>
    <cellStyle name="Gut 2" xfId="14201" hidden="1" xr:uid="{00000000-0005-0000-0000-000027B20000}"/>
    <cellStyle name="Gut 2" xfId="14088" hidden="1" xr:uid="{00000000-0005-0000-0000-000028B20000}"/>
    <cellStyle name="Gut 2" xfId="14036" hidden="1" xr:uid="{00000000-0005-0000-0000-000029B20000}"/>
    <cellStyle name="Gut 2" xfId="13970" hidden="1" xr:uid="{00000000-0005-0000-0000-00002AB20000}"/>
    <cellStyle name="Gut 2" xfId="13897" hidden="1" xr:uid="{00000000-0005-0000-0000-00002BB20000}"/>
    <cellStyle name="Gut 2" xfId="13856" hidden="1" xr:uid="{00000000-0005-0000-0000-00002CB20000}"/>
    <cellStyle name="Gut 2" xfId="13786" hidden="1" xr:uid="{00000000-0005-0000-0000-00002DB20000}"/>
    <cellStyle name="Gut 2" xfId="13716" hidden="1" xr:uid="{00000000-0005-0000-0000-00002EB20000}"/>
    <cellStyle name="Gut 2" xfId="13662" hidden="1" xr:uid="{00000000-0005-0000-0000-00002FB20000}"/>
    <cellStyle name="Gut 2" xfId="13596" hidden="1" xr:uid="{00000000-0005-0000-0000-000030B20000}"/>
    <cellStyle name="Gut 2" xfId="13519" hidden="1" xr:uid="{00000000-0005-0000-0000-000031B20000}"/>
    <cellStyle name="Gut 2" xfId="13441" hidden="1" xr:uid="{00000000-0005-0000-0000-000032B20000}"/>
    <cellStyle name="Gut 2" xfId="13389" hidden="1" xr:uid="{00000000-0005-0000-0000-000033B20000}"/>
    <cellStyle name="Gut 2" xfId="13306" hidden="1" xr:uid="{00000000-0005-0000-0000-000034B20000}"/>
    <cellStyle name="Gut 2" xfId="13229" hidden="1" xr:uid="{00000000-0005-0000-0000-000035B20000}"/>
    <cellStyle name="Gut 2" xfId="13195" hidden="1" xr:uid="{00000000-0005-0000-0000-000036B20000}"/>
    <cellStyle name="Gut 2" xfId="13063" hidden="1" xr:uid="{00000000-0005-0000-0000-000037B20000}"/>
    <cellStyle name="Gut 2" xfId="12994" hidden="1" xr:uid="{00000000-0005-0000-0000-000038B20000}"/>
    <cellStyle name="Gut 2" xfId="12917" hidden="1" xr:uid="{00000000-0005-0000-0000-000039B20000}"/>
    <cellStyle name="Gut 2" xfId="12871" hidden="1" xr:uid="{00000000-0005-0000-0000-00003AB20000}"/>
    <cellStyle name="Gut 2" xfId="12775" hidden="1" xr:uid="{00000000-0005-0000-0000-00003BB20000}"/>
    <cellStyle name="Gut 2" xfId="12701" hidden="1" xr:uid="{00000000-0005-0000-0000-00003CB20000}"/>
    <cellStyle name="Gut 2" xfId="12649" hidden="1" xr:uid="{00000000-0005-0000-0000-00003DB20000}"/>
    <cellStyle name="Gut 2" xfId="12594" hidden="1" xr:uid="{00000000-0005-0000-0000-00003EB20000}"/>
    <cellStyle name="Gut 2" xfId="12535" hidden="1" xr:uid="{00000000-0005-0000-0000-00003FB20000}"/>
    <cellStyle name="Gut 2" xfId="12479" hidden="1" xr:uid="{00000000-0005-0000-0000-000040B20000}"/>
    <cellStyle name="Gut 2" xfId="12417" hidden="1" xr:uid="{00000000-0005-0000-0000-000041B20000}"/>
    <cellStyle name="Gut 2" xfId="12353" hidden="1" xr:uid="{00000000-0005-0000-0000-000042B20000}"/>
    <cellStyle name="Gut 2" xfId="12287" hidden="1" xr:uid="{00000000-0005-0000-0000-000043B20000}"/>
    <cellStyle name="Gut 2" xfId="12239" hidden="1" xr:uid="{00000000-0005-0000-0000-000044B20000}"/>
    <cellStyle name="Gut 2" xfId="12161" hidden="1" xr:uid="{00000000-0005-0000-0000-000045B20000}"/>
    <cellStyle name="Gut 2" xfId="12094" hidden="1" xr:uid="{00000000-0005-0000-0000-000046B20000}"/>
    <cellStyle name="Gut 2" xfId="12023" hidden="1" xr:uid="{00000000-0005-0000-0000-000047B20000}"/>
    <cellStyle name="Gut 2" xfId="11970" hidden="1" xr:uid="{00000000-0005-0000-0000-000048B20000}"/>
    <cellStyle name="Gut 2" xfId="11912" hidden="1" xr:uid="{00000000-0005-0000-0000-000049B20000}"/>
    <cellStyle name="Gut 2" xfId="11856" hidden="1" xr:uid="{00000000-0005-0000-0000-00004AB20000}"/>
    <cellStyle name="Gut 2" xfId="11824" hidden="1" xr:uid="{00000000-0005-0000-0000-00004BB20000}"/>
    <cellStyle name="Gut 2" xfId="11739" hidden="1" xr:uid="{00000000-0005-0000-0000-00004CB20000}"/>
    <cellStyle name="Gut 2" xfId="11704" hidden="1" xr:uid="{00000000-0005-0000-0000-00004DB20000}"/>
    <cellStyle name="Gut 2" xfId="11631" hidden="1" xr:uid="{00000000-0005-0000-0000-00004EB20000}"/>
    <cellStyle name="Gut 2" xfId="11583" hidden="1" xr:uid="{00000000-0005-0000-0000-00004FB20000}"/>
    <cellStyle name="Gut 2" xfId="11520" hidden="1" xr:uid="{00000000-0005-0000-0000-000050B20000}"/>
    <cellStyle name="Gut 2" xfId="11477" hidden="1" xr:uid="{00000000-0005-0000-0000-000051B20000}"/>
    <cellStyle name="Gut 2" xfId="11408" hidden="1" xr:uid="{00000000-0005-0000-0000-000052B20000}"/>
    <cellStyle name="Gut 2" xfId="11361" hidden="1" xr:uid="{00000000-0005-0000-0000-000053B20000}"/>
    <cellStyle name="Gut 2" xfId="11307" hidden="1" xr:uid="{00000000-0005-0000-0000-000054B20000}"/>
    <cellStyle name="Gut 2" xfId="11270" hidden="1" xr:uid="{00000000-0005-0000-0000-000055B20000}"/>
    <cellStyle name="Gut 2" xfId="11202" hidden="1" xr:uid="{00000000-0005-0000-0000-000056B20000}"/>
    <cellStyle name="Gut 2" xfId="11140" hidden="1" xr:uid="{00000000-0005-0000-0000-000057B20000}"/>
    <cellStyle name="Gut 2" xfId="11094" hidden="1" xr:uid="{00000000-0005-0000-0000-000058B20000}"/>
    <cellStyle name="Gut 2" xfId="11029" hidden="1" xr:uid="{00000000-0005-0000-0000-000059B20000}"/>
    <cellStyle name="Gut 2" xfId="10982" hidden="1" xr:uid="{00000000-0005-0000-0000-00005AB20000}"/>
    <cellStyle name="Gut 2" xfId="10917" hidden="1" xr:uid="{00000000-0005-0000-0000-00005BB20000}"/>
    <cellStyle name="Gut 2" xfId="10878" hidden="1" xr:uid="{00000000-0005-0000-0000-00005CB20000}"/>
    <cellStyle name="Gut 2" xfId="10805" hidden="1" xr:uid="{00000000-0005-0000-0000-00005DB20000}"/>
    <cellStyle name="Gut 2" xfId="10756" hidden="1" xr:uid="{00000000-0005-0000-0000-00005EB20000}"/>
    <cellStyle name="Gut 2" xfId="10670" hidden="1" xr:uid="{00000000-0005-0000-0000-00005FB20000}"/>
    <cellStyle name="Gut 2" xfId="10600" hidden="1" xr:uid="{00000000-0005-0000-0000-000060B20000}"/>
    <cellStyle name="Gut 2" xfId="10531" hidden="1" xr:uid="{00000000-0005-0000-0000-000061B20000}"/>
    <cellStyle name="Gut 2" xfId="10479" hidden="1" xr:uid="{00000000-0005-0000-0000-000062B20000}"/>
    <cellStyle name="Gut 2" xfId="10408" hidden="1" xr:uid="{00000000-0005-0000-0000-000063B20000}"/>
    <cellStyle name="Gut 2" xfId="10356" hidden="1" xr:uid="{00000000-0005-0000-0000-000064B20000}"/>
    <cellStyle name="Gut 2" xfId="10294" hidden="1" xr:uid="{00000000-0005-0000-0000-000065B20000}"/>
    <cellStyle name="Gut 2" xfId="10243" hidden="1" xr:uid="{00000000-0005-0000-0000-000066B20000}"/>
    <cellStyle name="Gut 2" xfId="10176" hidden="1" xr:uid="{00000000-0005-0000-0000-000067B20000}"/>
    <cellStyle name="Gut 2" xfId="10131" hidden="1" xr:uid="{00000000-0005-0000-0000-000068B20000}"/>
    <cellStyle name="Gut 2" xfId="10066" hidden="1" xr:uid="{00000000-0005-0000-0000-000069B20000}"/>
    <cellStyle name="Gut 2" xfId="9993" hidden="1" xr:uid="{00000000-0005-0000-0000-00006AB20000}"/>
    <cellStyle name="Gut 2" xfId="9917" hidden="1" xr:uid="{00000000-0005-0000-0000-00006BB20000}"/>
    <cellStyle name="Gut 2" xfId="9868" hidden="1" xr:uid="{00000000-0005-0000-0000-00006CB20000}"/>
    <cellStyle name="Gut 2" xfId="9803" hidden="1" xr:uid="{00000000-0005-0000-0000-00006DB20000}"/>
    <cellStyle name="Gut 2" xfId="9753" hidden="1" xr:uid="{00000000-0005-0000-0000-00006EB20000}"/>
    <cellStyle name="Gut 2" xfId="9692" hidden="1" xr:uid="{00000000-0005-0000-0000-00006FB20000}"/>
    <cellStyle name="Gut 2" xfId="9639" hidden="1" xr:uid="{00000000-0005-0000-0000-000070B20000}"/>
    <cellStyle name="Gut 2" xfId="9577" hidden="1" xr:uid="{00000000-0005-0000-0000-000071B20000}"/>
    <cellStyle name="Gut 2" xfId="9522" hidden="1" xr:uid="{00000000-0005-0000-0000-000072B20000}"/>
    <cellStyle name="Gut 2" xfId="9509" hidden="1" xr:uid="{00000000-0005-0000-0000-000073B20000}"/>
    <cellStyle name="Gut 2" xfId="9412" hidden="1" xr:uid="{00000000-0005-0000-0000-000074B20000}"/>
    <cellStyle name="Gut 2" xfId="9371" hidden="1" xr:uid="{00000000-0005-0000-0000-000075B20000}"/>
    <cellStyle name="Gut 2" xfId="9306" hidden="1" xr:uid="{00000000-0005-0000-0000-000076B20000}"/>
    <cellStyle name="Gut 2" xfId="9241" hidden="1" xr:uid="{00000000-0005-0000-0000-000077B20000}"/>
    <cellStyle name="Gut 2" xfId="9190" hidden="1" xr:uid="{00000000-0005-0000-0000-000078B20000}"/>
    <cellStyle name="Gut 2" xfId="9129" hidden="1" xr:uid="{00000000-0005-0000-0000-000079B20000}"/>
    <cellStyle name="Gut 2" xfId="9088" hidden="1" xr:uid="{00000000-0005-0000-0000-00007AB20000}"/>
    <cellStyle name="Gut 2" xfId="9016" hidden="1" xr:uid="{00000000-0005-0000-0000-00007BB20000}"/>
    <cellStyle name="Gut 2" xfId="8978" hidden="1" xr:uid="{00000000-0005-0000-0000-00007CB20000}"/>
    <cellStyle name="Gut 2" xfId="8936" hidden="1" xr:uid="{00000000-0005-0000-0000-00007DB20000}"/>
    <cellStyle name="Gut 2" xfId="8886" hidden="1" xr:uid="{00000000-0005-0000-0000-00007EB20000}"/>
    <cellStyle name="Gut 2" xfId="8818" hidden="1" xr:uid="{00000000-0005-0000-0000-00007FB20000}"/>
    <cellStyle name="Gut 2" xfId="8770" hidden="1" xr:uid="{00000000-0005-0000-0000-000080B20000}"/>
    <cellStyle name="Gut 2" xfId="8699" hidden="1" xr:uid="{00000000-0005-0000-0000-000081B20000}"/>
    <cellStyle name="Gut 2" xfId="8648" hidden="1" xr:uid="{00000000-0005-0000-0000-000082B20000}"/>
    <cellStyle name="Gut 2" xfId="8583" hidden="1" xr:uid="{00000000-0005-0000-0000-000083B20000}"/>
    <cellStyle name="Gut 2" xfId="8534" hidden="1" xr:uid="{00000000-0005-0000-0000-000084B20000}"/>
    <cellStyle name="Gut 2" xfId="8469" hidden="1" xr:uid="{00000000-0005-0000-0000-000085B20000}"/>
    <cellStyle name="Gut 2" xfId="8437" hidden="1" xr:uid="{00000000-0005-0000-0000-000086B20000}"/>
    <cellStyle name="Gut 2" xfId="8365" hidden="1" xr:uid="{00000000-0005-0000-0000-000087B20000}"/>
    <cellStyle name="Gut 2" xfId="8316" hidden="1" xr:uid="{00000000-0005-0000-0000-000088B20000}"/>
    <cellStyle name="Gut 2" xfId="8238" hidden="1" xr:uid="{00000000-0005-0000-0000-000089B20000}"/>
    <cellStyle name="Gut 2" xfId="8191" hidden="1" xr:uid="{00000000-0005-0000-0000-00008AB20000}"/>
    <cellStyle name="Gut 2" xfId="8123" hidden="1" xr:uid="{00000000-0005-0000-0000-00008BB20000}"/>
    <cellStyle name="Gut 2" xfId="8065" hidden="1" xr:uid="{00000000-0005-0000-0000-00008CB20000}"/>
    <cellStyle name="Gut 2" xfId="8010" hidden="1" xr:uid="{00000000-0005-0000-0000-00008DB20000}"/>
    <cellStyle name="Gut 2" xfId="7951" hidden="1" xr:uid="{00000000-0005-0000-0000-00008EB20000}"/>
    <cellStyle name="Gut 2" xfId="7894" hidden="1" xr:uid="{00000000-0005-0000-0000-00008FB20000}"/>
    <cellStyle name="Gut 2" xfId="7837" hidden="1" xr:uid="{00000000-0005-0000-0000-000090B20000}"/>
    <cellStyle name="Gut 2" xfId="7661" hidden="1" xr:uid="{00000000-0005-0000-0000-000091B20000}"/>
    <cellStyle name="Gut 2" xfId="7639" hidden="1" xr:uid="{00000000-0005-0000-0000-000092B20000}"/>
    <cellStyle name="Gut 2" xfId="7555" hidden="1" xr:uid="{00000000-0005-0000-0000-000093B20000}"/>
    <cellStyle name="Gut 2" xfId="7488" hidden="1" xr:uid="{00000000-0005-0000-0000-000094B20000}"/>
    <cellStyle name="Gut 2" xfId="7433" hidden="1" xr:uid="{00000000-0005-0000-0000-000095B20000}"/>
    <cellStyle name="Gut 2" xfId="7369" hidden="1" xr:uid="{00000000-0005-0000-0000-000096B20000}"/>
    <cellStyle name="Gut 2" xfId="7319" hidden="1" xr:uid="{00000000-0005-0000-0000-000097B20000}"/>
    <cellStyle name="Gut 2" xfId="7249" hidden="1" xr:uid="{00000000-0005-0000-0000-000098B20000}"/>
    <cellStyle name="Gut 2" xfId="17075" hidden="1" xr:uid="{00000000-0005-0000-0000-000099B20000}"/>
    <cellStyle name="Gut 2" xfId="19359" hidden="1" xr:uid="{00000000-0005-0000-0000-00009AB20000}"/>
    <cellStyle name="Gut 2" xfId="19985" hidden="1" xr:uid="{00000000-0005-0000-0000-00009BB20000}"/>
    <cellStyle name="Gut 2" xfId="20023" hidden="1" xr:uid="{00000000-0005-0000-0000-00009CB20000}"/>
    <cellStyle name="Gut 2" xfId="20045" hidden="1" xr:uid="{00000000-0005-0000-0000-00009DB20000}"/>
    <cellStyle name="Gut 2" xfId="20085" hidden="1" xr:uid="{00000000-0005-0000-0000-00009EB20000}"/>
    <cellStyle name="Gut 2" xfId="20125" hidden="1" xr:uid="{00000000-0005-0000-0000-00009FB20000}"/>
    <cellStyle name="Gut 2" xfId="20163" hidden="1" xr:uid="{00000000-0005-0000-0000-0000A0B20000}"/>
    <cellStyle name="Gut 2" xfId="20200" hidden="1" xr:uid="{00000000-0005-0000-0000-0000A1B20000}"/>
    <cellStyle name="Gut 2" xfId="20240" hidden="1" xr:uid="{00000000-0005-0000-0000-0000A2B20000}"/>
    <cellStyle name="Gut 2" xfId="20276" hidden="1" xr:uid="{00000000-0005-0000-0000-0000A3B20000}"/>
    <cellStyle name="Gut 2" xfId="20306" hidden="1" xr:uid="{00000000-0005-0000-0000-0000A4B20000}"/>
    <cellStyle name="Gut 2" xfId="20346" hidden="1" xr:uid="{00000000-0005-0000-0000-0000A5B20000}"/>
    <cellStyle name="Gut 2" xfId="20382" hidden="1" xr:uid="{00000000-0005-0000-0000-0000A6B20000}"/>
    <cellStyle name="Gut 2" xfId="20289" hidden="1" xr:uid="{00000000-0005-0000-0000-0000A7B20000}"/>
    <cellStyle name="Gut 2" xfId="20245" hidden="1" xr:uid="{00000000-0005-0000-0000-0000A8B20000}"/>
    <cellStyle name="Gut 2" xfId="20203" hidden="1" xr:uid="{00000000-0005-0000-0000-0000A9B20000}"/>
    <cellStyle name="Gut 2" xfId="20165" hidden="1" xr:uid="{00000000-0005-0000-0000-0000AAB20000}"/>
    <cellStyle name="Gut 2" xfId="20126" hidden="1" xr:uid="{00000000-0005-0000-0000-0000ABB20000}"/>
    <cellStyle name="Gut 2" xfId="20086" hidden="1" xr:uid="{00000000-0005-0000-0000-0000ACB20000}"/>
    <cellStyle name="Gut 2" xfId="20048" hidden="1" xr:uid="{00000000-0005-0000-0000-0000ADB20000}"/>
    <cellStyle name="Gut 2" xfId="20010" hidden="1" xr:uid="{00000000-0005-0000-0000-0000AEB20000}"/>
    <cellStyle name="Gut 2" xfId="19971" hidden="1" xr:uid="{00000000-0005-0000-0000-0000AFB20000}"/>
    <cellStyle name="Gut 2" xfId="19932" hidden="1" xr:uid="{00000000-0005-0000-0000-0000B0B20000}"/>
    <cellStyle name="Gut 2" xfId="19859" hidden="1" xr:uid="{00000000-0005-0000-0000-0000B1B20000}"/>
    <cellStyle name="Gut 2" xfId="19795" hidden="1" xr:uid="{00000000-0005-0000-0000-0000B2B20000}"/>
    <cellStyle name="Gut 2" xfId="19754" hidden="1" xr:uid="{00000000-0005-0000-0000-0000B3B20000}"/>
    <cellStyle name="Gut 2" xfId="19694" hidden="1" xr:uid="{00000000-0005-0000-0000-0000B4B20000}"/>
    <cellStyle name="Gut 2" xfId="19653" hidden="1" xr:uid="{00000000-0005-0000-0000-0000B5B20000}"/>
    <cellStyle name="Gut 2" xfId="19594" hidden="1" xr:uid="{00000000-0005-0000-0000-0000B6B20000}"/>
    <cellStyle name="Gut 2" xfId="19553" hidden="1" xr:uid="{00000000-0005-0000-0000-0000B7B20000}"/>
    <cellStyle name="Gut 2" xfId="19503" hidden="1" xr:uid="{00000000-0005-0000-0000-0000B8B20000}"/>
    <cellStyle name="Gut 2" xfId="19461" hidden="1" xr:uid="{00000000-0005-0000-0000-0000B9B20000}"/>
    <cellStyle name="Gut 2" xfId="19424" hidden="1" xr:uid="{00000000-0005-0000-0000-0000BAB20000}"/>
    <cellStyle name="Gut 2" xfId="19350" hidden="1" xr:uid="{00000000-0005-0000-0000-0000BBB20000}"/>
    <cellStyle name="Gut 2" xfId="19280" hidden="1" xr:uid="{00000000-0005-0000-0000-0000BCB20000}"/>
    <cellStyle name="Gut 2" xfId="19238" hidden="1" xr:uid="{00000000-0005-0000-0000-0000BDB20000}"/>
    <cellStyle name="Gut 2" xfId="19164" hidden="1" xr:uid="{00000000-0005-0000-0000-0000BEB20000}"/>
    <cellStyle name="Gut 2" xfId="19110" hidden="1" xr:uid="{00000000-0005-0000-0000-0000BFB20000}"/>
    <cellStyle name="Gut 2" xfId="19044" hidden="1" xr:uid="{00000000-0005-0000-0000-0000C0B20000}"/>
    <cellStyle name="Gut 2" xfId="18985" hidden="1" xr:uid="{00000000-0005-0000-0000-0000C1B20000}"/>
    <cellStyle name="Gut 2" xfId="18921" hidden="1" xr:uid="{00000000-0005-0000-0000-0000C2B20000}"/>
    <cellStyle name="Gut 2" xfId="18864" hidden="1" xr:uid="{00000000-0005-0000-0000-0000C3B20000}"/>
    <cellStyle name="Gut 2" xfId="18828" hidden="1" xr:uid="{00000000-0005-0000-0000-0000C4B20000}"/>
    <cellStyle name="Gut 2" xfId="18759" hidden="1" xr:uid="{00000000-0005-0000-0000-0000C5B20000}"/>
    <cellStyle name="Gut 2" xfId="18683" hidden="1" xr:uid="{00000000-0005-0000-0000-0000C6B20000}"/>
    <cellStyle name="Gut 2" xfId="18635" hidden="1" xr:uid="{00000000-0005-0000-0000-0000C7B20000}"/>
    <cellStyle name="Gut 2" xfId="18557" hidden="1" xr:uid="{00000000-0005-0000-0000-0000C8B20000}"/>
    <cellStyle name="Gut 2" xfId="18509" hidden="1" xr:uid="{00000000-0005-0000-0000-0000C9B20000}"/>
    <cellStyle name="Gut 2" xfId="18446" hidden="1" xr:uid="{00000000-0005-0000-0000-0000CAB20000}"/>
    <cellStyle name="Gut 2" xfId="18395" hidden="1" xr:uid="{00000000-0005-0000-0000-0000CBB20000}"/>
    <cellStyle name="Gut 2" xfId="18299" hidden="1" xr:uid="{00000000-0005-0000-0000-0000CCB20000}"/>
    <cellStyle name="Gut 2" xfId="18236" hidden="1" xr:uid="{00000000-0005-0000-0000-0000CDB20000}"/>
    <cellStyle name="Gut 2" xfId="18142" hidden="1" xr:uid="{00000000-0005-0000-0000-0000CEB20000}"/>
    <cellStyle name="Gut 2" xfId="18066" hidden="1" xr:uid="{00000000-0005-0000-0000-0000CFB20000}"/>
    <cellStyle name="Gut 2" xfId="17995" hidden="1" xr:uid="{00000000-0005-0000-0000-0000D0B20000}"/>
    <cellStyle name="Gut 2" xfId="17950" hidden="1" xr:uid="{00000000-0005-0000-0000-0000D1B20000}"/>
    <cellStyle name="Gut 2" xfId="17873" hidden="1" xr:uid="{00000000-0005-0000-0000-0000D2B20000}"/>
    <cellStyle name="Gut 2" xfId="17832" hidden="1" xr:uid="{00000000-0005-0000-0000-0000D3B20000}"/>
    <cellStyle name="Gut 2" xfId="17752" hidden="1" xr:uid="{00000000-0005-0000-0000-0000D4B20000}"/>
    <cellStyle name="Gut 2" xfId="17709" hidden="1" xr:uid="{00000000-0005-0000-0000-0000D5B20000}"/>
    <cellStyle name="Gut 2" xfId="17639" hidden="1" xr:uid="{00000000-0005-0000-0000-0000D6B20000}"/>
    <cellStyle name="Gut 2" xfId="17598" hidden="1" xr:uid="{00000000-0005-0000-0000-0000D7B20000}"/>
    <cellStyle name="Gut 2" xfId="17516" hidden="1" xr:uid="{00000000-0005-0000-0000-0000D8B20000}"/>
    <cellStyle name="Gut 2" xfId="17456" hidden="1" xr:uid="{00000000-0005-0000-0000-0000D9B20000}"/>
    <cellStyle name="Gut 2" xfId="17382" hidden="1" xr:uid="{00000000-0005-0000-0000-0000DAB20000}"/>
    <cellStyle name="Gut 2" xfId="17337" hidden="1" xr:uid="{00000000-0005-0000-0000-0000DBB20000}"/>
    <cellStyle name="Gut 2" xfId="17258" hidden="1" xr:uid="{00000000-0005-0000-0000-0000DCB20000}"/>
    <cellStyle name="Gut 2" xfId="17212" hidden="1" xr:uid="{00000000-0005-0000-0000-0000DDB20000}"/>
    <cellStyle name="Gut 2" xfId="17143" hidden="1" xr:uid="{00000000-0005-0000-0000-0000DEB20000}"/>
    <cellStyle name="Gut 2" xfId="17101" hidden="1" xr:uid="{00000000-0005-0000-0000-0000DFB20000}"/>
    <cellStyle name="Gut 2" xfId="17013" hidden="1" xr:uid="{00000000-0005-0000-0000-0000E0B20000}"/>
    <cellStyle name="Gut 2" xfId="16964" hidden="1" xr:uid="{00000000-0005-0000-0000-0000E1B20000}"/>
    <cellStyle name="Gut 2" xfId="16919" hidden="1" xr:uid="{00000000-0005-0000-0000-0000E2B20000}"/>
    <cellStyle name="Gut 2" xfId="16858" hidden="1" xr:uid="{00000000-0005-0000-0000-0000E3B20000}"/>
    <cellStyle name="Gut 2" xfId="16785" hidden="1" xr:uid="{00000000-0005-0000-0000-0000E4B20000}"/>
    <cellStyle name="Gut 2" xfId="16743" hidden="1" xr:uid="{00000000-0005-0000-0000-0000E5B20000}"/>
    <cellStyle name="Gut 2" xfId="16666" hidden="1" xr:uid="{00000000-0005-0000-0000-0000E6B20000}"/>
    <cellStyle name="Gut 2" xfId="16612" hidden="1" xr:uid="{00000000-0005-0000-0000-0000E7B20000}"/>
    <cellStyle name="Gut 2" xfId="16551" hidden="1" xr:uid="{00000000-0005-0000-0000-0000E8B20000}"/>
    <cellStyle name="Gut 2" xfId="16496" hidden="1" xr:uid="{00000000-0005-0000-0000-0000E9B20000}"/>
    <cellStyle name="Gut 2" xfId="16428" hidden="1" xr:uid="{00000000-0005-0000-0000-0000EAB20000}"/>
    <cellStyle name="Gut 2" xfId="16379" hidden="1" xr:uid="{00000000-0005-0000-0000-0000EBB20000}"/>
    <cellStyle name="Gut 2" xfId="16336" hidden="1" xr:uid="{00000000-0005-0000-0000-0000ECB20000}"/>
    <cellStyle name="Gut 2" xfId="16280" hidden="1" xr:uid="{00000000-0005-0000-0000-0000EDB20000}"/>
    <cellStyle name="Gut 2" xfId="16199" hidden="1" xr:uid="{00000000-0005-0000-0000-0000EEB20000}"/>
    <cellStyle name="Gut 2" xfId="16154" hidden="1" xr:uid="{00000000-0005-0000-0000-0000EFB20000}"/>
    <cellStyle name="Gut 2" xfId="16075" hidden="1" xr:uid="{00000000-0005-0000-0000-0000F0B20000}"/>
    <cellStyle name="Gut 2" xfId="16021" hidden="1" xr:uid="{00000000-0005-0000-0000-0000F1B20000}"/>
    <cellStyle name="Gut 2" xfId="15955" hidden="1" xr:uid="{00000000-0005-0000-0000-0000F2B20000}"/>
    <cellStyle name="Gut 2" xfId="15867" hidden="1" xr:uid="{00000000-0005-0000-0000-0000F3B20000}"/>
    <cellStyle name="Gut 2" xfId="15823" hidden="1" xr:uid="{00000000-0005-0000-0000-0000F4B20000}"/>
    <cellStyle name="Gut 2" xfId="15758" hidden="1" xr:uid="{00000000-0005-0000-0000-0000F5B20000}"/>
    <cellStyle name="Gut 2" xfId="15696" hidden="1" xr:uid="{00000000-0005-0000-0000-0000F6B20000}"/>
    <cellStyle name="Gut 2" xfId="15620" hidden="1" xr:uid="{00000000-0005-0000-0000-0000F7B20000}"/>
    <cellStyle name="Gut 2" xfId="15550" hidden="1" xr:uid="{00000000-0005-0000-0000-0000F8B20000}"/>
    <cellStyle name="Gut 2" xfId="15503" hidden="1" xr:uid="{00000000-0005-0000-0000-0000F9B20000}"/>
    <cellStyle name="Gut 2" xfId="15396" hidden="1" xr:uid="{00000000-0005-0000-0000-0000FAB20000}"/>
    <cellStyle name="Gut 2" xfId="15350" hidden="1" xr:uid="{00000000-0005-0000-0000-0000FBB20000}"/>
    <cellStyle name="Gut 2" xfId="15277" hidden="1" xr:uid="{00000000-0005-0000-0000-0000FCB20000}"/>
    <cellStyle name="Gut 2" xfId="15236" hidden="1" xr:uid="{00000000-0005-0000-0000-0000FDB20000}"/>
    <cellStyle name="Gut 2" xfId="15170" hidden="1" xr:uid="{00000000-0005-0000-0000-0000FEB20000}"/>
    <cellStyle name="Gut 2" xfId="15123" hidden="1" xr:uid="{00000000-0005-0000-0000-0000FFB20000}"/>
    <cellStyle name="Gut 2" xfId="15026" hidden="1" xr:uid="{00000000-0005-0000-0000-000000B30000}"/>
    <cellStyle name="Gut 2" xfId="15018" hidden="1" xr:uid="{00000000-0005-0000-0000-000001B30000}"/>
    <cellStyle name="Gut 2" xfId="14943" hidden="1" xr:uid="{00000000-0005-0000-0000-000002B30000}"/>
    <cellStyle name="Gut 2" xfId="14886" hidden="1" xr:uid="{00000000-0005-0000-0000-000003B30000}"/>
    <cellStyle name="Gut 2" xfId="14811" hidden="1" xr:uid="{00000000-0005-0000-0000-000004B30000}"/>
    <cellStyle name="Gut 2" xfId="14755" hidden="1" xr:uid="{00000000-0005-0000-0000-000005B30000}"/>
    <cellStyle name="Gut 2" xfId="14688" hidden="1" xr:uid="{00000000-0005-0000-0000-000006B30000}"/>
    <cellStyle name="Gut 2" xfId="14640" hidden="1" xr:uid="{00000000-0005-0000-0000-000007B30000}"/>
    <cellStyle name="Gut 2" xfId="14539" hidden="1" xr:uid="{00000000-0005-0000-0000-000008B30000}"/>
    <cellStyle name="Gut 2" xfId="14479" hidden="1" xr:uid="{00000000-0005-0000-0000-000009B30000}"/>
    <cellStyle name="Gut 2" xfId="14406" hidden="1" xr:uid="{00000000-0005-0000-0000-00000AB30000}"/>
    <cellStyle name="Gut 2" xfId="14337" hidden="1" xr:uid="{00000000-0005-0000-0000-00000BB30000}"/>
    <cellStyle name="Gut 2" xfId="14290" hidden="1" xr:uid="{00000000-0005-0000-0000-00000CB30000}"/>
    <cellStyle name="Gut 2" xfId="14222" hidden="1" xr:uid="{00000000-0005-0000-0000-00000DB30000}"/>
    <cellStyle name="Gut 2" xfId="14143" hidden="1" xr:uid="{00000000-0005-0000-0000-00000EB30000}"/>
    <cellStyle name="Gut 2" xfId="14051" hidden="1" xr:uid="{00000000-0005-0000-0000-00000FB30000}"/>
    <cellStyle name="Gut 2" xfId="14000" hidden="1" xr:uid="{00000000-0005-0000-0000-000010B30000}"/>
    <cellStyle name="Gut 2" xfId="13904" hidden="1" xr:uid="{00000000-0005-0000-0000-000011B30000}"/>
    <cellStyle name="Gut 2" xfId="13837" hidden="1" xr:uid="{00000000-0005-0000-0000-000012B30000}"/>
    <cellStyle name="Gut 2" xfId="13781" hidden="1" xr:uid="{00000000-0005-0000-0000-000013B30000}"/>
    <cellStyle name="Gut 2" xfId="13713" hidden="1" xr:uid="{00000000-0005-0000-0000-000014B30000}"/>
    <cellStyle name="Gut 2" xfId="13652" hidden="1" xr:uid="{00000000-0005-0000-0000-000015B30000}"/>
    <cellStyle name="Gut 2" xfId="13615" hidden="1" xr:uid="{00000000-0005-0000-0000-000016B30000}"/>
    <cellStyle name="Gut 2" xfId="13474" hidden="1" xr:uid="{00000000-0005-0000-0000-000017B30000}"/>
    <cellStyle name="Gut 2" xfId="13403" hidden="1" xr:uid="{00000000-0005-0000-0000-000018B30000}"/>
    <cellStyle name="Gut 2" xfId="13316" hidden="1" xr:uid="{00000000-0005-0000-0000-000019B30000}"/>
    <cellStyle name="Gut 2" xfId="13227" hidden="1" xr:uid="{00000000-0005-0000-0000-00001AB30000}"/>
    <cellStyle name="Gut 2" xfId="13137" hidden="1" xr:uid="{00000000-0005-0000-0000-00001BB30000}"/>
    <cellStyle name="Gut 2" xfId="13059" hidden="1" xr:uid="{00000000-0005-0000-0000-00001CB30000}"/>
    <cellStyle name="Gut 2" xfId="12985" hidden="1" xr:uid="{00000000-0005-0000-0000-00001DB30000}"/>
    <cellStyle name="Gut 2" xfId="12954" hidden="1" xr:uid="{00000000-0005-0000-0000-00001EB30000}"/>
    <cellStyle name="Gut 2" xfId="12863" hidden="1" xr:uid="{00000000-0005-0000-0000-00001FB30000}"/>
    <cellStyle name="Gut 2" xfId="12814" hidden="1" xr:uid="{00000000-0005-0000-0000-000020B30000}"/>
    <cellStyle name="Gut 2" xfId="12713" hidden="1" xr:uid="{00000000-0005-0000-0000-000021B30000}"/>
    <cellStyle name="Gut 2" xfId="12653" hidden="1" xr:uid="{00000000-0005-0000-0000-000022B30000}"/>
    <cellStyle name="Gut 2" xfId="12563" hidden="1" xr:uid="{00000000-0005-0000-0000-000023B30000}"/>
    <cellStyle name="Gut 2" xfId="12520" hidden="1" xr:uid="{00000000-0005-0000-0000-000024B30000}"/>
    <cellStyle name="Gut 2" xfId="12441" hidden="1" xr:uid="{00000000-0005-0000-0000-000025B30000}"/>
    <cellStyle name="Gut 2" xfId="12390" hidden="1" xr:uid="{00000000-0005-0000-0000-000026B30000}"/>
    <cellStyle name="Gut 2" xfId="12324" hidden="1" xr:uid="{00000000-0005-0000-0000-000027B30000}"/>
    <cellStyle name="Gut 2" xfId="12275" hidden="1" xr:uid="{00000000-0005-0000-0000-000028B30000}"/>
    <cellStyle name="Gut 2" xfId="12197" hidden="1" xr:uid="{00000000-0005-0000-0000-000029B30000}"/>
    <cellStyle name="Gut 2" xfId="12138" hidden="1" xr:uid="{00000000-0005-0000-0000-00002AB30000}"/>
    <cellStyle name="Gut 2" xfId="12066" hidden="1" xr:uid="{00000000-0005-0000-0000-00002BB30000}"/>
    <cellStyle name="Gut 2" xfId="12002" hidden="1" xr:uid="{00000000-0005-0000-0000-00002CB30000}"/>
    <cellStyle name="Gut 2" xfId="11932" hidden="1" xr:uid="{00000000-0005-0000-0000-00002DB30000}"/>
    <cellStyle name="Gut 2" xfId="11872" hidden="1" xr:uid="{00000000-0005-0000-0000-00002EB30000}"/>
    <cellStyle name="Gut 2" xfId="11816" hidden="1" xr:uid="{00000000-0005-0000-0000-00002FB30000}"/>
    <cellStyle name="Gut 2" xfId="11743" hidden="1" xr:uid="{00000000-0005-0000-0000-000030B30000}"/>
    <cellStyle name="Gut 2" xfId="11712" hidden="1" xr:uid="{00000000-0005-0000-0000-000031B30000}"/>
    <cellStyle name="Gut 2" xfId="11626" hidden="1" xr:uid="{00000000-0005-0000-0000-000032B30000}"/>
    <cellStyle name="Gut 2" xfId="11594" hidden="1" xr:uid="{00000000-0005-0000-0000-000033B30000}"/>
    <cellStyle name="Gut 2" xfId="11523" hidden="1" xr:uid="{00000000-0005-0000-0000-000034B30000}"/>
    <cellStyle name="Gut 2" xfId="11501" hidden="1" xr:uid="{00000000-0005-0000-0000-000035B30000}"/>
    <cellStyle name="Gut 2" xfId="11413" hidden="1" xr:uid="{00000000-0005-0000-0000-000036B30000}"/>
    <cellStyle name="Gut 2" xfId="11355" hidden="1" xr:uid="{00000000-0005-0000-0000-000037B30000}"/>
    <cellStyle name="Gut 2" xfId="11299" hidden="1" xr:uid="{00000000-0005-0000-0000-000038B30000}"/>
    <cellStyle name="Gut 2" xfId="11223" hidden="1" xr:uid="{00000000-0005-0000-0000-000039B30000}"/>
    <cellStyle name="Gut 2" xfId="11179" hidden="1" xr:uid="{00000000-0005-0000-0000-00003AB30000}"/>
    <cellStyle name="Gut 2" xfId="11108" hidden="1" xr:uid="{00000000-0005-0000-0000-00003BB30000}"/>
    <cellStyle name="Gut 2" xfId="11068" hidden="1" xr:uid="{00000000-0005-0000-0000-00003CB30000}"/>
    <cellStyle name="Gut 2" xfId="11004" hidden="1" xr:uid="{00000000-0005-0000-0000-00003DB30000}"/>
    <cellStyle name="Gut 2" xfId="10953" hidden="1" xr:uid="{00000000-0005-0000-0000-00003EB30000}"/>
    <cellStyle name="Gut 2" xfId="10864" hidden="1" xr:uid="{00000000-0005-0000-0000-00003FB30000}"/>
    <cellStyle name="Gut 2" xfId="10785" hidden="1" xr:uid="{00000000-0005-0000-0000-000040B30000}"/>
    <cellStyle name="Gut 2" xfId="10711" hidden="1" xr:uid="{00000000-0005-0000-0000-000041B30000}"/>
    <cellStyle name="Gut 2" xfId="10660" hidden="1" xr:uid="{00000000-0005-0000-0000-000042B30000}"/>
    <cellStyle name="Gut 2" xfId="10578" hidden="1" xr:uid="{00000000-0005-0000-0000-000043B30000}"/>
    <cellStyle name="Gut 2" xfId="10540" hidden="1" xr:uid="{00000000-0005-0000-0000-000044B30000}"/>
    <cellStyle name="Gut 2" xfId="10457" hidden="1" xr:uid="{00000000-0005-0000-0000-000045B30000}"/>
    <cellStyle name="Gut 2" xfId="10417" hidden="1" xr:uid="{00000000-0005-0000-0000-000046B30000}"/>
    <cellStyle name="Gut 2" xfId="10335" hidden="1" xr:uid="{00000000-0005-0000-0000-000047B30000}"/>
    <cellStyle name="Gut 2" xfId="10297" hidden="1" xr:uid="{00000000-0005-0000-0000-000048B30000}"/>
    <cellStyle name="Gut 2" xfId="10217" hidden="1" xr:uid="{00000000-0005-0000-0000-000049B30000}"/>
    <cellStyle name="Gut 2" xfId="10158" hidden="1" xr:uid="{00000000-0005-0000-0000-00004AB30000}"/>
    <cellStyle name="Gut 2" xfId="10079" hidden="1" xr:uid="{00000000-0005-0000-0000-00004BB30000}"/>
    <cellStyle name="Gut 2" xfId="10020" hidden="1" xr:uid="{00000000-0005-0000-0000-00004CB30000}"/>
    <cellStyle name="Gut 2" xfId="9953" hidden="1" xr:uid="{00000000-0005-0000-0000-00004DB30000}"/>
    <cellStyle name="Gut 2" xfId="9877" hidden="1" xr:uid="{00000000-0005-0000-0000-00004EB30000}"/>
    <cellStyle name="Gut 2" xfId="9833" hidden="1" xr:uid="{00000000-0005-0000-0000-00004FB30000}"/>
    <cellStyle name="Gut 2" xfId="9762" hidden="1" xr:uid="{00000000-0005-0000-0000-000050B30000}"/>
    <cellStyle name="Gut 2" xfId="9711" hidden="1" xr:uid="{00000000-0005-0000-0000-000051B30000}"/>
    <cellStyle name="Gut 2" xfId="9648" hidden="1" xr:uid="{00000000-0005-0000-0000-000052B30000}"/>
    <cellStyle name="Gut 2" xfId="9627" hidden="1" xr:uid="{00000000-0005-0000-0000-000053B30000}"/>
    <cellStyle name="Gut 2" xfId="9542" hidden="1" xr:uid="{00000000-0005-0000-0000-000054B30000}"/>
    <cellStyle name="Gut 2" xfId="9494" hidden="1" xr:uid="{00000000-0005-0000-0000-000055B30000}"/>
    <cellStyle name="Gut 2" xfId="9409" hidden="1" xr:uid="{00000000-0005-0000-0000-000056B30000}"/>
    <cellStyle name="Gut 2" xfId="9359" hidden="1" xr:uid="{00000000-0005-0000-0000-000057B30000}"/>
    <cellStyle name="Gut 2" xfId="9295" hidden="1" xr:uid="{00000000-0005-0000-0000-000058B30000}"/>
    <cellStyle name="Gut 2" xfId="9232" hidden="1" xr:uid="{00000000-0005-0000-0000-000059B30000}"/>
    <cellStyle name="Gut 2" xfId="9176" hidden="1" xr:uid="{00000000-0005-0000-0000-00005AB30000}"/>
    <cellStyle name="Gut 2" xfId="9119" hidden="1" xr:uid="{00000000-0005-0000-0000-00005BB30000}"/>
    <cellStyle name="Gut 2" xfId="9069" hidden="1" xr:uid="{00000000-0005-0000-0000-00005CB30000}"/>
    <cellStyle name="Gut 2" xfId="9019" hidden="1" xr:uid="{00000000-0005-0000-0000-00005DB30000}"/>
    <cellStyle name="Gut 2" xfId="8970" hidden="1" xr:uid="{00000000-0005-0000-0000-00005EB30000}"/>
    <cellStyle name="Gut 2" xfId="8902" hidden="1" xr:uid="{00000000-0005-0000-0000-00005FB30000}"/>
    <cellStyle name="Gut 2" xfId="8852" hidden="1" xr:uid="{00000000-0005-0000-0000-000060B30000}"/>
    <cellStyle name="Gut 2" xfId="8786" hidden="1" xr:uid="{00000000-0005-0000-0000-000061B30000}"/>
    <cellStyle name="Gut 2" xfId="8728" hidden="1" xr:uid="{00000000-0005-0000-0000-000062B30000}"/>
    <cellStyle name="Gut 2" xfId="8663" hidden="1" xr:uid="{00000000-0005-0000-0000-000063B30000}"/>
    <cellStyle name="Gut 2" xfId="8609" hidden="1" xr:uid="{00000000-0005-0000-0000-000064B30000}"/>
    <cellStyle name="Gut 2" xfId="8541" hidden="1" xr:uid="{00000000-0005-0000-0000-000065B30000}"/>
    <cellStyle name="Gut 2" xfId="8500" hidden="1" xr:uid="{00000000-0005-0000-0000-000066B30000}"/>
    <cellStyle name="Gut 2" xfId="8421" hidden="1" xr:uid="{00000000-0005-0000-0000-000067B30000}"/>
    <cellStyle name="Gut 2" xfId="8362" hidden="1" xr:uid="{00000000-0005-0000-0000-000068B30000}"/>
    <cellStyle name="Gut 2" xfId="8291" hidden="1" xr:uid="{00000000-0005-0000-0000-000069B30000}"/>
    <cellStyle name="Gut 2" xfId="8245" hidden="1" xr:uid="{00000000-0005-0000-0000-00006AB30000}"/>
    <cellStyle name="Gut 2" xfId="8170" hidden="1" xr:uid="{00000000-0005-0000-0000-00006BB30000}"/>
    <cellStyle name="Gut 2" xfId="8119" hidden="1" xr:uid="{00000000-0005-0000-0000-00006CB30000}"/>
    <cellStyle name="Gut 2" xfId="8044" hidden="1" xr:uid="{00000000-0005-0000-0000-00006DB30000}"/>
    <cellStyle name="Gut 2" xfId="8003" hidden="1" xr:uid="{00000000-0005-0000-0000-00006EB30000}"/>
    <cellStyle name="Gut 2" xfId="7922" hidden="1" xr:uid="{00000000-0005-0000-0000-00006FB30000}"/>
    <cellStyle name="Gut 2" xfId="7879" hidden="1" xr:uid="{00000000-0005-0000-0000-000070B30000}"/>
    <cellStyle name="Gut 2" xfId="7727" hidden="1" xr:uid="{00000000-0005-0000-0000-000071B30000}"/>
    <cellStyle name="Gut 2" xfId="7706" hidden="1" xr:uid="{00000000-0005-0000-0000-000072B30000}"/>
    <cellStyle name="Gut 2" xfId="7576" hidden="1" xr:uid="{00000000-0005-0000-0000-000073B30000}"/>
    <cellStyle name="Gut 2" xfId="7506" hidden="1" xr:uid="{00000000-0005-0000-0000-000074B30000}"/>
    <cellStyle name="Gut 2" xfId="7444" hidden="1" xr:uid="{00000000-0005-0000-0000-000075B30000}"/>
    <cellStyle name="Gut 2" xfId="7375" hidden="1" xr:uid="{00000000-0005-0000-0000-000076B30000}"/>
    <cellStyle name="Gut 2" xfId="7325" hidden="1" xr:uid="{00000000-0005-0000-0000-000077B30000}"/>
    <cellStyle name="Gut 2" xfId="7245" hidden="1" xr:uid="{00000000-0005-0000-0000-000078B30000}"/>
    <cellStyle name="Gut 2" xfId="19925" hidden="1" xr:uid="{00000000-0005-0000-0000-000079B30000}"/>
    <cellStyle name="Gut 2" xfId="19939" hidden="1" xr:uid="{00000000-0005-0000-0000-00007AB30000}"/>
    <cellStyle name="Gut 2" xfId="20415" hidden="1" xr:uid="{00000000-0005-0000-0000-00007BB30000}"/>
    <cellStyle name="Gut 2" xfId="20452" hidden="1" xr:uid="{00000000-0005-0000-0000-00007CB30000}"/>
    <cellStyle name="Gut 2" xfId="20463" hidden="1" xr:uid="{00000000-0005-0000-0000-00007DB30000}"/>
    <cellStyle name="Gut 2" xfId="20493" hidden="1" xr:uid="{00000000-0005-0000-0000-00007EB30000}"/>
    <cellStyle name="Gut 2" xfId="20523" hidden="1" xr:uid="{00000000-0005-0000-0000-00007FB30000}"/>
    <cellStyle name="Gut 2" xfId="20552" hidden="1" xr:uid="{00000000-0005-0000-0000-000080B30000}"/>
    <cellStyle name="Gut 2" xfId="20583" hidden="1" xr:uid="{00000000-0005-0000-0000-000081B30000}"/>
    <cellStyle name="Gut 2" xfId="20609" hidden="1" xr:uid="{00000000-0005-0000-0000-000082B30000}"/>
    <cellStyle name="Gut 2" xfId="20644" hidden="1" xr:uid="{00000000-0005-0000-0000-000083B30000}"/>
    <cellStyle name="Gut 2" xfId="20663" hidden="1" xr:uid="{00000000-0005-0000-0000-000084B30000}"/>
    <cellStyle name="Gut 2" xfId="20690" hidden="1" xr:uid="{00000000-0005-0000-0000-000085B30000}"/>
    <cellStyle name="Gut 2" xfId="20721" hidden="1" xr:uid="{00000000-0005-0000-0000-000086B30000}"/>
    <cellStyle name="Gut 2" xfId="20651" hidden="1" xr:uid="{00000000-0005-0000-0000-000087B30000}"/>
    <cellStyle name="Gut 2" xfId="20614" hidden="1" xr:uid="{00000000-0005-0000-0000-000088B30000}"/>
    <cellStyle name="Gut 2" xfId="20585" hidden="1" xr:uid="{00000000-0005-0000-0000-000089B30000}"/>
    <cellStyle name="Gut 2" xfId="20554" hidden="1" xr:uid="{00000000-0005-0000-0000-00008AB30000}"/>
    <cellStyle name="Gut 2" xfId="20524" hidden="1" xr:uid="{00000000-0005-0000-0000-00008BB30000}"/>
    <cellStyle name="Gut 2" xfId="20495" hidden="1" xr:uid="{00000000-0005-0000-0000-00008CB30000}"/>
    <cellStyle name="Gut 2" xfId="20465" hidden="1" xr:uid="{00000000-0005-0000-0000-00008DB30000}"/>
    <cellStyle name="Gut 2" xfId="20439" hidden="1" xr:uid="{00000000-0005-0000-0000-00008EB30000}"/>
    <cellStyle name="Gut 2" xfId="20402" hidden="1" xr:uid="{00000000-0005-0000-0000-00008FB30000}"/>
    <cellStyle name="Gut 2" xfId="20383" hidden="1" xr:uid="{00000000-0005-0000-0000-000090B30000}"/>
    <cellStyle name="Gut 2" xfId="20317" hidden="1" xr:uid="{00000000-0005-0000-0000-000091B30000}"/>
    <cellStyle name="Gut 2" xfId="20261" hidden="1" xr:uid="{00000000-0005-0000-0000-000092B30000}"/>
    <cellStyle name="Gut 2" xfId="20234" hidden="1" xr:uid="{00000000-0005-0000-0000-000093B30000}"/>
    <cellStyle name="Gut 2" xfId="20179" hidden="1" xr:uid="{00000000-0005-0000-0000-000094B30000}"/>
    <cellStyle name="Gut 2" xfId="20148" hidden="1" xr:uid="{00000000-0005-0000-0000-000095B30000}"/>
    <cellStyle name="Gut 2" xfId="20099" hidden="1" xr:uid="{00000000-0005-0000-0000-000096B30000}"/>
    <cellStyle name="Gut 2" xfId="20067" hidden="1" xr:uid="{00000000-0005-0000-0000-000097B30000}"/>
    <cellStyle name="Gut 2" xfId="20027" hidden="1" xr:uid="{00000000-0005-0000-0000-000098B30000}"/>
    <cellStyle name="Gut 2" xfId="19987" hidden="1" xr:uid="{00000000-0005-0000-0000-000099B30000}"/>
    <cellStyle name="Gut 2" xfId="19964" hidden="1" xr:uid="{00000000-0005-0000-0000-00009AB30000}"/>
    <cellStyle name="Gut 2" xfId="19912" hidden="1" xr:uid="{00000000-0005-0000-0000-00009BB30000}"/>
    <cellStyle name="Gut 2" xfId="19849" hidden="1" xr:uid="{00000000-0005-0000-0000-00009CB30000}"/>
    <cellStyle name="Gut 2" xfId="19812" hidden="1" xr:uid="{00000000-0005-0000-0000-00009DB30000}"/>
    <cellStyle name="Gut 2" xfId="19740" hidden="1" xr:uid="{00000000-0005-0000-0000-00009EB30000}"/>
    <cellStyle name="Gut 2" xfId="19702" hidden="1" xr:uid="{00000000-0005-0000-0000-00009FB30000}"/>
    <cellStyle name="Gut 2" xfId="19635" hidden="1" xr:uid="{00000000-0005-0000-0000-0000A0B30000}"/>
    <cellStyle name="Gut 2" xfId="19600" hidden="1" xr:uid="{00000000-0005-0000-0000-0000A1B30000}"/>
    <cellStyle name="Gut 2" xfId="19530" hidden="1" xr:uid="{00000000-0005-0000-0000-0000A2B30000}"/>
    <cellStyle name="Gut 2" xfId="19500" hidden="1" xr:uid="{00000000-0005-0000-0000-0000A3B30000}"/>
    <cellStyle name="Gut 2" xfId="19456" hidden="1" xr:uid="{00000000-0005-0000-0000-0000A4B30000}"/>
    <cellStyle name="Gut 2" xfId="19402" hidden="1" xr:uid="{00000000-0005-0000-0000-0000A5B30000}"/>
    <cellStyle name="Gut 2" xfId="19326" hidden="1" xr:uid="{00000000-0005-0000-0000-0000A6B30000}"/>
    <cellStyle name="Gut 2" xfId="19261" hidden="1" xr:uid="{00000000-0005-0000-0000-0000A7B30000}"/>
    <cellStyle name="Gut 2" xfId="19192" hidden="1" xr:uid="{00000000-0005-0000-0000-0000A8B30000}"/>
    <cellStyle name="Gut 2" xfId="19145" hidden="1" xr:uid="{00000000-0005-0000-0000-0000A9B30000}"/>
    <cellStyle name="Gut 2" xfId="19063" hidden="1" xr:uid="{00000000-0005-0000-0000-0000AAB30000}"/>
    <cellStyle name="Gut 2" xfId="19012" hidden="1" xr:uid="{00000000-0005-0000-0000-0000ABB30000}"/>
    <cellStyle name="Gut 2" xfId="18944" hidden="1" xr:uid="{00000000-0005-0000-0000-0000ACB30000}"/>
    <cellStyle name="Gut 2" xfId="18888" hidden="1" xr:uid="{00000000-0005-0000-0000-0000ADB30000}"/>
    <cellStyle name="Gut 2" xfId="18786" hidden="1" xr:uid="{00000000-0005-0000-0000-0000AEB30000}"/>
    <cellStyle name="Gut 2" xfId="18706" hidden="1" xr:uid="{00000000-0005-0000-0000-0000AFB30000}"/>
    <cellStyle name="Gut 2" xfId="18632" hidden="1" xr:uid="{00000000-0005-0000-0000-0000B0B30000}"/>
    <cellStyle name="Gut 2" xfId="18586" hidden="1" xr:uid="{00000000-0005-0000-0000-0000B1B30000}"/>
    <cellStyle name="Gut 2" xfId="18500" hidden="1" xr:uid="{00000000-0005-0000-0000-0000B2B30000}"/>
    <cellStyle name="Gut 2" xfId="18455" hidden="1" xr:uid="{00000000-0005-0000-0000-0000B3B30000}"/>
    <cellStyle name="Gut 2" xfId="18374" hidden="1" xr:uid="{00000000-0005-0000-0000-0000B4B30000}"/>
    <cellStyle name="Gut 2" xfId="18295" hidden="1" xr:uid="{00000000-0005-0000-0000-0000B5B30000}"/>
    <cellStyle name="Gut 2" xfId="18212" hidden="1" xr:uid="{00000000-0005-0000-0000-0000B6B30000}"/>
    <cellStyle name="Gut 2" xfId="18168" hidden="1" xr:uid="{00000000-0005-0000-0000-0000B7B30000}"/>
    <cellStyle name="Gut 2" xfId="18089" hidden="1" xr:uid="{00000000-0005-0000-0000-0000B8B30000}"/>
    <cellStyle name="Gut 2" xfId="18020" hidden="1" xr:uid="{00000000-0005-0000-0000-0000B9B30000}"/>
    <cellStyle name="Gut 2" xfId="17942" hidden="1" xr:uid="{00000000-0005-0000-0000-0000BAB30000}"/>
    <cellStyle name="Gut 2" xfId="17903" hidden="1" xr:uid="{00000000-0005-0000-0000-0000BBB30000}"/>
    <cellStyle name="Gut 2" xfId="17813" hidden="1" xr:uid="{00000000-0005-0000-0000-0000BCB30000}"/>
    <cellStyle name="Gut 2" xfId="17754" hidden="1" xr:uid="{00000000-0005-0000-0000-0000BDB30000}"/>
    <cellStyle name="Gut 2" xfId="17686" hidden="1" xr:uid="{00000000-0005-0000-0000-0000BEB30000}"/>
    <cellStyle name="Gut 2" xfId="17627" hidden="1" xr:uid="{00000000-0005-0000-0000-0000BFB30000}"/>
    <cellStyle name="Gut 2" xfId="17561" hidden="1" xr:uid="{00000000-0005-0000-0000-0000C0B30000}"/>
    <cellStyle name="Gut 2" xfId="17502" hidden="1" xr:uid="{00000000-0005-0000-0000-0000C1B30000}"/>
    <cellStyle name="Gut 2" xfId="17461" hidden="1" xr:uid="{00000000-0005-0000-0000-0000C2B30000}"/>
    <cellStyle name="Gut 2" xfId="17398" hidden="1" xr:uid="{00000000-0005-0000-0000-0000C3B30000}"/>
    <cellStyle name="Gut 2" xfId="17311" hidden="1" xr:uid="{00000000-0005-0000-0000-0000C4B30000}"/>
    <cellStyle name="Gut 2" xfId="17270" hidden="1" xr:uid="{00000000-0005-0000-0000-0000C5B30000}"/>
    <cellStyle name="Gut 2" xfId="17194" hidden="1" xr:uid="{00000000-0005-0000-0000-0000C6B30000}"/>
    <cellStyle name="Gut 2" xfId="17135" hidden="1" xr:uid="{00000000-0005-0000-0000-0000C7B30000}"/>
    <cellStyle name="Gut 2" xfId="17070" hidden="1" xr:uid="{00000000-0005-0000-0000-0000C8B30000}"/>
    <cellStyle name="Gut 2" xfId="17000" hidden="1" xr:uid="{00000000-0005-0000-0000-0000C9B30000}"/>
    <cellStyle name="Gut 2" xfId="16936" hidden="1" xr:uid="{00000000-0005-0000-0000-0000CAB30000}"/>
    <cellStyle name="Gut 2" xfId="16877" hidden="1" xr:uid="{00000000-0005-0000-0000-0000CBB30000}"/>
    <cellStyle name="Gut 2" xfId="16844" hidden="1" xr:uid="{00000000-0005-0000-0000-0000CCB30000}"/>
    <cellStyle name="Gut 2" xfId="16773" hidden="1" xr:uid="{00000000-0005-0000-0000-0000CDB30000}"/>
    <cellStyle name="Gut 2" xfId="16709" hidden="1" xr:uid="{00000000-0005-0000-0000-0000CEB30000}"/>
    <cellStyle name="Gut 2" xfId="16640" hidden="1" xr:uid="{00000000-0005-0000-0000-0000CFB30000}"/>
    <cellStyle name="Gut 2" xfId="16570" hidden="1" xr:uid="{00000000-0005-0000-0000-0000D0B30000}"/>
    <cellStyle name="Gut 2" xfId="16508" hidden="1" xr:uid="{00000000-0005-0000-0000-0000D1B30000}"/>
    <cellStyle name="Gut 2" xfId="16443" hidden="1" xr:uid="{00000000-0005-0000-0000-0000D2B30000}"/>
    <cellStyle name="Gut 2" xfId="16383" hidden="1" xr:uid="{00000000-0005-0000-0000-0000D3B30000}"/>
    <cellStyle name="Gut 2" xfId="16315" hidden="1" xr:uid="{00000000-0005-0000-0000-0000D4B30000}"/>
    <cellStyle name="Gut 2" xfId="16267" hidden="1" xr:uid="{00000000-0005-0000-0000-0000D5B30000}"/>
    <cellStyle name="Gut 2" xfId="16187" hidden="1" xr:uid="{00000000-0005-0000-0000-0000D6B30000}"/>
    <cellStyle name="Gut 2" xfId="16109" hidden="1" xr:uid="{00000000-0005-0000-0000-0000D7B30000}"/>
    <cellStyle name="Gut 2" xfId="16048" hidden="1" xr:uid="{00000000-0005-0000-0000-0000D8B30000}"/>
    <cellStyle name="Gut 2" xfId="15978" hidden="1" xr:uid="{00000000-0005-0000-0000-0000D9B30000}"/>
    <cellStyle name="Gut 2" xfId="15885" hidden="1" xr:uid="{00000000-0005-0000-0000-0000DAB30000}"/>
    <cellStyle name="Gut 2" xfId="15835" hidden="1" xr:uid="{00000000-0005-0000-0000-0000DBB30000}"/>
    <cellStyle name="Gut 2" xfId="15752" hidden="1" xr:uid="{00000000-0005-0000-0000-0000DCB30000}"/>
    <cellStyle name="Gut 2" xfId="15726" hidden="1" xr:uid="{00000000-0005-0000-0000-0000DDB30000}"/>
    <cellStyle name="Gut 2" xfId="15628" hidden="1" xr:uid="{00000000-0005-0000-0000-0000DEB30000}"/>
    <cellStyle name="Gut 2" xfId="15588" hidden="1" xr:uid="{00000000-0005-0000-0000-0000DFB30000}"/>
    <cellStyle name="Gut 2" xfId="15484" hidden="1" xr:uid="{00000000-0005-0000-0000-0000E0B30000}"/>
    <cellStyle name="Gut 2" xfId="15463" hidden="1" xr:uid="{00000000-0005-0000-0000-0000E1B30000}"/>
    <cellStyle name="Gut 2" xfId="15379" hidden="1" xr:uid="{00000000-0005-0000-0000-0000E2B30000}"/>
    <cellStyle name="Gut 2" xfId="15323" hidden="1" xr:uid="{00000000-0005-0000-0000-0000E3B30000}"/>
    <cellStyle name="Gut 2" xfId="15257" hidden="1" xr:uid="{00000000-0005-0000-0000-0000E4B30000}"/>
    <cellStyle name="Gut 2" xfId="15198" hidden="1" xr:uid="{00000000-0005-0000-0000-0000E5B30000}"/>
    <cellStyle name="Gut 2" xfId="15126" hidden="1" xr:uid="{00000000-0005-0000-0000-0000E6B30000}"/>
    <cellStyle name="Gut 2" xfId="15074" hidden="1" xr:uid="{00000000-0005-0000-0000-0000E7B30000}"/>
    <cellStyle name="Gut 2" xfId="14970" hidden="1" xr:uid="{00000000-0005-0000-0000-0000E8B30000}"/>
    <cellStyle name="Gut 2" xfId="14909" hidden="1" xr:uid="{00000000-0005-0000-0000-0000E9B30000}"/>
    <cellStyle name="Gut 2" xfId="14842" hidden="1" xr:uid="{00000000-0005-0000-0000-0000EAB30000}"/>
    <cellStyle name="Gut 2" xfId="14776" hidden="1" xr:uid="{00000000-0005-0000-0000-0000EBB30000}"/>
    <cellStyle name="Gut 2" xfId="14750" hidden="1" xr:uid="{00000000-0005-0000-0000-0000ECB30000}"/>
    <cellStyle name="Gut 2" xfId="14671" hidden="1" xr:uid="{00000000-0005-0000-0000-0000EDB30000}"/>
    <cellStyle name="Gut 2" xfId="14599" hidden="1" xr:uid="{00000000-0005-0000-0000-0000EEB30000}"/>
    <cellStyle name="Gut 2" xfId="14512" hidden="1" xr:uid="{00000000-0005-0000-0000-0000EFB30000}"/>
    <cellStyle name="Gut 2" xfId="14441" hidden="1" xr:uid="{00000000-0005-0000-0000-0000F0B30000}"/>
    <cellStyle name="Gut 2" xfId="14352" hidden="1" xr:uid="{00000000-0005-0000-0000-0000F1B30000}"/>
    <cellStyle name="Gut 2" xfId="14281" hidden="1" xr:uid="{00000000-0005-0000-0000-0000F2B30000}"/>
    <cellStyle name="Gut 2" xfId="14220" hidden="1" xr:uid="{00000000-0005-0000-0000-0000F3B30000}"/>
    <cellStyle name="Gut 2" xfId="14152" hidden="1" xr:uid="{00000000-0005-0000-0000-0000F4B30000}"/>
    <cellStyle name="Gut 2" xfId="14048" hidden="1" xr:uid="{00000000-0005-0000-0000-0000F5B30000}"/>
    <cellStyle name="Gut 2" xfId="14020" hidden="1" xr:uid="{00000000-0005-0000-0000-0000F6B30000}"/>
    <cellStyle name="Gut 2" xfId="13866" hidden="1" xr:uid="{00000000-0005-0000-0000-0000F7B30000}"/>
    <cellStyle name="Gut 2" xfId="13801" hidden="1" xr:uid="{00000000-0005-0000-0000-0000F8B30000}"/>
    <cellStyle name="Gut 2" xfId="13729" hidden="1" xr:uid="{00000000-0005-0000-0000-0000F9B30000}"/>
    <cellStyle name="Gut 2" xfId="13658" hidden="1" xr:uid="{00000000-0005-0000-0000-0000FAB30000}"/>
    <cellStyle name="Gut 2" xfId="13570" hidden="1" xr:uid="{00000000-0005-0000-0000-0000FBB30000}"/>
    <cellStyle name="Gut 2" xfId="13472" hidden="1" xr:uid="{00000000-0005-0000-0000-0000FCB30000}"/>
    <cellStyle name="Gut 2" xfId="13397" hidden="1" xr:uid="{00000000-0005-0000-0000-0000FDB30000}"/>
    <cellStyle name="Gut 2" xfId="13357" hidden="1" xr:uid="{00000000-0005-0000-0000-0000FEB30000}"/>
    <cellStyle name="Gut 2" xfId="13221" hidden="1" xr:uid="{00000000-0005-0000-0000-0000FFB30000}"/>
    <cellStyle name="Gut 2" xfId="13179" hidden="1" xr:uid="{00000000-0005-0000-0000-000000B40000}"/>
    <cellStyle name="Gut 2" xfId="13087" hidden="1" xr:uid="{00000000-0005-0000-0000-000001B40000}"/>
    <cellStyle name="Gut 2" xfId="12997" hidden="1" xr:uid="{00000000-0005-0000-0000-000002B40000}"/>
    <cellStyle name="Gut 2" xfId="12905" hidden="1" xr:uid="{00000000-0005-0000-0000-000003B40000}"/>
    <cellStyle name="Gut 2" xfId="12856" hidden="1" xr:uid="{00000000-0005-0000-0000-000004B40000}"/>
    <cellStyle name="Gut 2" xfId="12756" hidden="1" xr:uid="{00000000-0005-0000-0000-000005B40000}"/>
    <cellStyle name="Gut 2" xfId="12678" hidden="1" xr:uid="{00000000-0005-0000-0000-000006B40000}"/>
    <cellStyle name="Gut 2" xfId="12624" hidden="1" xr:uid="{00000000-0005-0000-0000-000007B40000}"/>
    <cellStyle name="Gut 2" xfId="12555" hidden="1" xr:uid="{00000000-0005-0000-0000-000008B40000}"/>
    <cellStyle name="Gut 2" xfId="12487" hidden="1" xr:uid="{00000000-0005-0000-0000-000009B40000}"/>
    <cellStyle name="Gut 2" xfId="12422" hidden="1" xr:uid="{00000000-0005-0000-0000-00000AB40000}"/>
    <cellStyle name="Gut 2" xfId="12374" hidden="1" xr:uid="{00000000-0005-0000-0000-00000BB40000}"/>
    <cellStyle name="Gut 2" xfId="12305" hidden="1" xr:uid="{00000000-0005-0000-0000-00000CB40000}"/>
    <cellStyle name="Gut 2" xfId="12229" hidden="1" xr:uid="{00000000-0005-0000-0000-00000DB40000}"/>
    <cellStyle name="Gut 2" xfId="12179" hidden="1" xr:uid="{00000000-0005-0000-0000-00000EB40000}"/>
    <cellStyle name="Gut 2" xfId="12053" hidden="1" xr:uid="{00000000-0005-0000-0000-00000FB40000}"/>
    <cellStyle name="Gut 2" xfId="12008" hidden="1" xr:uid="{00000000-0005-0000-0000-000010B40000}"/>
    <cellStyle name="Gut 2" xfId="11943" hidden="1" xr:uid="{00000000-0005-0000-0000-000011B40000}"/>
    <cellStyle name="Gut 2" xfId="11875" hidden="1" xr:uid="{00000000-0005-0000-0000-000012B40000}"/>
    <cellStyle name="Gut 2" xfId="11828" hidden="1" xr:uid="{00000000-0005-0000-0000-000013B40000}"/>
    <cellStyle name="Gut 2" xfId="11757" hidden="1" xr:uid="{00000000-0005-0000-0000-000014B40000}"/>
    <cellStyle name="Gut 2" xfId="11728" hidden="1" xr:uid="{00000000-0005-0000-0000-000015B40000}"/>
    <cellStyle name="Gut 2" xfId="11641" hidden="1" xr:uid="{00000000-0005-0000-0000-000016B40000}"/>
    <cellStyle name="Gut 2" xfId="11587" hidden="1" xr:uid="{00000000-0005-0000-0000-000017B40000}"/>
    <cellStyle name="Gut 2" xfId="11510" hidden="1" xr:uid="{00000000-0005-0000-0000-000018B40000}"/>
    <cellStyle name="Gut 2" xfId="11454" hidden="1" xr:uid="{00000000-0005-0000-0000-000019B40000}"/>
    <cellStyle name="Gut 2" xfId="11397" hidden="1" xr:uid="{00000000-0005-0000-0000-00001AB40000}"/>
    <cellStyle name="Gut 2" xfId="11318" hidden="1" xr:uid="{00000000-0005-0000-0000-00001BB40000}"/>
    <cellStyle name="Gut 2" xfId="11279" hidden="1" xr:uid="{00000000-0005-0000-0000-00001CB40000}"/>
    <cellStyle name="Gut 2" xfId="11197" hidden="1" xr:uid="{00000000-0005-0000-0000-00001DB40000}"/>
    <cellStyle name="Gut 2" xfId="11154" hidden="1" xr:uid="{00000000-0005-0000-0000-00001EB40000}"/>
    <cellStyle name="Gut 2" xfId="11057" hidden="1" xr:uid="{00000000-0005-0000-0000-00001FB40000}"/>
    <cellStyle name="Gut 2" xfId="10992" hidden="1" xr:uid="{00000000-0005-0000-0000-000020B40000}"/>
    <cellStyle name="Gut 2" xfId="10904" hidden="1" xr:uid="{00000000-0005-0000-0000-000021B40000}"/>
    <cellStyle name="Gut 2" xfId="10856" hidden="1" xr:uid="{00000000-0005-0000-0000-000022B40000}"/>
    <cellStyle name="Gut 2" xfId="10767" hidden="1" xr:uid="{00000000-0005-0000-0000-000023B40000}"/>
    <cellStyle name="Gut 2" xfId="10727" hidden="1" xr:uid="{00000000-0005-0000-0000-000024B40000}"/>
    <cellStyle name="Gut 2" xfId="10642" hidden="1" xr:uid="{00000000-0005-0000-0000-000025B40000}"/>
    <cellStyle name="Gut 2" xfId="10595" hidden="1" xr:uid="{00000000-0005-0000-0000-000026B40000}"/>
    <cellStyle name="Gut 2" xfId="10521" hidden="1" xr:uid="{00000000-0005-0000-0000-000027B40000}"/>
    <cellStyle name="Gut 2" xfId="10463" hidden="1" xr:uid="{00000000-0005-0000-0000-000028B40000}"/>
    <cellStyle name="Gut 2" xfId="10399" hidden="1" xr:uid="{00000000-0005-0000-0000-000029B40000}"/>
    <cellStyle name="Gut 2" xfId="10309" hidden="1" xr:uid="{00000000-0005-0000-0000-00002AB40000}"/>
    <cellStyle name="Gut 2" xfId="10241" hidden="1" xr:uid="{00000000-0005-0000-0000-00002BB40000}"/>
    <cellStyle name="Gut 2" xfId="10185" hidden="1" xr:uid="{00000000-0005-0000-0000-00002CB40000}"/>
    <cellStyle name="Gut 2" xfId="10102" hidden="1" xr:uid="{00000000-0005-0000-0000-00002DB40000}"/>
    <cellStyle name="Gut 2" xfId="10045" hidden="1" xr:uid="{00000000-0005-0000-0000-00002EB40000}"/>
    <cellStyle name="Gut 2" xfId="9969" hidden="1" xr:uid="{00000000-0005-0000-0000-00002FB40000}"/>
    <cellStyle name="Gut 2" xfId="9906" hidden="1" xr:uid="{00000000-0005-0000-0000-000030B40000}"/>
    <cellStyle name="Gut 2" xfId="9848" hidden="1" xr:uid="{00000000-0005-0000-0000-000031B40000}"/>
    <cellStyle name="Gut 2" xfId="9779" hidden="1" xr:uid="{00000000-0005-0000-0000-000032B40000}"/>
    <cellStyle name="Gut 2" xfId="9747" hidden="1" xr:uid="{00000000-0005-0000-0000-000033B40000}"/>
    <cellStyle name="Gut 2" xfId="9664" hidden="1" xr:uid="{00000000-0005-0000-0000-000034B40000}"/>
    <cellStyle name="Gut 2" xfId="9613" hidden="1" xr:uid="{00000000-0005-0000-0000-000035B40000}"/>
    <cellStyle name="Gut 2" xfId="9540" hidden="1" xr:uid="{00000000-0005-0000-0000-000036B40000}"/>
    <cellStyle name="Gut 2" xfId="9478" hidden="1" xr:uid="{00000000-0005-0000-0000-000037B40000}"/>
    <cellStyle name="Gut 2" xfId="9403" hidden="1" xr:uid="{00000000-0005-0000-0000-000038B40000}"/>
    <cellStyle name="Gut 2" xfId="9352" hidden="1" xr:uid="{00000000-0005-0000-0000-000039B40000}"/>
    <cellStyle name="Gut 2" xfId="9289" hidden="1" xr:uid="{00000000-0005-0000-0000-00003AB40000}"/>
    <cellStyle name="Gut 2" xfId="9219" hidden="1" xr:uid="{00000000-0005-0000-0000-00003BB40000}"/>
    <cellStyle name="Gut 2" xfId="9170" hidden="1" xr:uid="{00000000-0005-0000-0000-00003CB40000}"/>
    <cellStyle name="Gut 2" xfId="9124" hidden="1" xr:uid="{00000000-0005-0000-0000-00003DB40000}"/>
    <cellStyle name="Gut 2" xfId="9054" hidden="1" xr:uid="{00000000-0005-0000-0000-00003EB40000}"/>
    <cellStyle name="Gut 2" xfId="8990" hidden="1" xr:uid="{00000000-0005-0000-0000-00003FB40000}"/>
    <cellStyle name="Gut 2" xfId="8937" hidden="1" xr:uid="{00000000-0005-0000-0000-000040B40000}"/>
    <cellStyle name="Gut 2" xfId="8868" hidden="1" xr:uid="{00000000-0005-0000-0000-000041B40000}"/>
    <cellStyle name="Gut 2" xfId="8812" hidden="1" xr:uid="{00000000-0005-0000-0000-000042B40000}"/>
    <cellStyle name="Gut 2" xfId="8739" hidden="1" xr:uid="{00000000-0005-0000-0000-000043B40000}"/>
    <cellStyle name="Gut 2" xfId="8686" hidden="1" xr:uid="{00000000-0005-0000-0000-000044B40000}"/>
    <cellStyle name="Gut 2" xfId="8616" hidden="1" xr:uid="{00000000-0005-0000-0000-000045B40000}"/>
    <cellStyle name="Gut 2" xfId="8567" hidden="1" xr:uid="{00000000-0005-0000-0000-000046B40000}"/>
    <cellStyle name="Gut 2" xfId="8477" hidden="1" xr:uid="{00000000-0005-0000-0000-000047B40000}"/>
    <cellStyle name="Gut 2" xfId="8424" hidden="1" xr:uid="{00000000-0005-0000-0000-000048B40000}"/>
    <cellStyle name="Gut 2" xfId="8342" hidden="1" xr:uid="{00000000-0005-0000-0000-000049B40000}"/>
    <cellStyle name="Gut 2" xfId="8300" hidden="1" xr:uid="{00000000-0005-0000-0000-00004AB40000}"/>
    <cellStyle name="Gut 2" xfId="8223" hidden="1" xr:uid="{00000000-0005-0000-0000-00004BB40000}"/>
    <cellStyle name="Gut 2" xfId="8168" hidden="1" xr:uid="{00000000-0005-0000-0000-00004CB40000}"/>
    <cellStyle name="Gut 2" xfId="8106" hidden="1" xr:uid="{00000000-0005-0000-0000-00004DB40000}"/>
    <cellStyle name="Gut 2" xfId="8032" hidden="1" xr:uid="{00000000-0005-0000-0000-00004EB40000}"/>
    <cellStyle name="Gut 2" xfId="7970" hidden="1" xr:uid="{00000000-0005-0000-0000-00004FB40000}"/>
    <cellStyle name="Gut 2" xfId="7909" hidden="1" xr:uid="{00000000-0005-0000-0000-000050B40000}"/>
    <cellStyle name="Gut 2" xfId="7778" hidden="1" xr:uid="{00000000-0005-0000-0000-000051B40000}"/>
    <cellStyle name="Gut 2" xfId="7765" hidden="1" xr:uid="{00000000-0005-0000-0000-000052B40000}"/>
    <cellStyle name="Gut 2" xfId="7643" hidden="1" xr:uid="{00000000-0005-0000-0000-000053B40000}"/>
    <cellStyle name="Gut 2" xfId="7515" hidden="1" xr:uid="{00000000-0005-0000-0000-000054B40000}"/>
    <cellStyle name="Gut 2" xfId="7471" hidden="1" xr:uid="{00000000-0005-0000-0000-000055B40000}"/>
    <cellStyle name="Gut 2" xfId="7384" hidden="1" xr:uid="{00000000-0005-0000-0000-000056B40000}"/>
    <cellStyle name="Gut 2" xfId="7337" hidden="1" xr:uid="{00000000-0005-0000-0000-000057B40000}"/>
    <cellStyle name="Gut 2" xfId="7248" hidden="1" xr:uid="{00000000-0005-0000-0000-000058B40000}"/>
    <cellStyle name="Gut 2" xfId="20366" hidden="1" xr:uid="{00000000-0005-0000-0000-000059B40000}"/>
    <cellStyle name="Gut 2" xfId="20379" hidden="1" xr:uid="{00000000-0005-0000-0000-00005AB40000}"/>
    <cellStyle name="Gut 2" xfId="20746" hidden="1" xr:uid="{00000000-0005-0000-0000-00005BB40000}"/>
    <cellStyle name="Gut 2" xfId="20770" hidden="1" xr:uid="{00000000-0005-0000-0000-00005CB40000}"/>
    <cellStyle name="Gut 2" xfId="20774" hidden="1" xr:uid="{00000000-0005-0000-0000-00005DB40000}"/>
    <cellStyle name="Gut 2" xfId="20798" hidden="1" xr:uid="{00000000-0005-0000-0000-00005EB40000}"/>
    <cellStyle name="Gut 2" xfId="20814" hidden="1" xr:uid="{00000000-0005-0000-0000-00005FB40000}"/>
    <cellStyle name="Gut 2" xfId="20837" hidden="1" xr:uid="{00000000-0005-0000-0000-000060B40000}"/>
    <cellStyle name="Gut 2" xfId="20854" hidden="1" xr:uid="{00000000-0005-0000-0000-000061B40000}"/>
    <cellStyle name="Gut 2" xfId="20877" hidden="1" xr:uid="{00000000-0005-0000-0000-000062B40000}"/>
    <cellStyle name="Gut 2" xfId="20894" hidden="1" xr:uid="{00000000-0005-0000-0000-000063B40000}"/>
    <cellStyle name="Gut 2" xfId="20912" hidden="1" xr:uid="{00000000-0005-0000-0000-000064B40000}"/>
    <cellStyle name="Gut 2" xfId="20929" hidden="1" xr:uid="{00000000-0005-0000-0000-000065B40000}"/>
    <cellStyle name="Gut 2" xfId="20945" hidden="1" xr:uid="{00000000-0005-0000-0000-000066B40000}"/>
    <cellStyle name="Gut 2" xfId="20901" hidden="1" xr:uid="{00000000-0005-0000-0000-000067B40000}"/>
    <cellStyle name="Gut 2" xfId="20879" hidden="1" xr:uid="{00000000-0005-0000-0000-000068B40000}"/>
    <cellStyle name="Gut 2" xfId="20856" hidden="1" xr:uid="{00000000-0005-0000-0000-000069B40000}"/>
    <cellStyle name="Gut 2" xfId="20839" hidden="1" xr:uid="{00000000-0005-0000-0000-00006AB40000}"/>
    <cellStyle name="Gut 2" xfId="20815" hidden="1" xr:uid="{00000000-0005-0000-0000-00006BB40000}"/>
    <cellStyle name="Gut 2" xfId="20799" hidden="1" xr:uid="{00000000-0005-0000-0000-00006CB40000}"/>
    <cellStyle name="Gut 2" xfId="20776" hidden="1" xr:uid="{00000000-0005-0000-0000-00006DB40000}"/>
    <cellStyle name="Gut 2" xfId="20759" hidden="1" xr:uid="{00000000-0005-0000-0000-00006EB40000}"/>
    <cellStyle name="Gut 2" xfId="20733" hidden="1" xr:uid="{00000000-0005-0000-0000-00006FB40000}"/>
    <cellStyle name="Gut 2" xfId="20722" hidden="1" xr:uid="{00000000-0005-0000-0000-000070B40000}"/>
    <cellStyle name="Gut 2" xfId="20670" hidden="1" xr:uid="{00000000-0005-0000-0000-000071B40000}"/>
    <cellStyle name="Gut 2" xfId="20629" hidden="1" xr:uid="{00000000-0005-0000-0000-000072B40000}"/>
    <cellStyle name="Gut 2" xfId="20604" hidden="1" xr:uid="{00000000-0005-0000-0000-000073B40000}"/>
    <cellStyle name="Gut 2" xfId="20568" hidden="1" xr:uid="{00000000-0005-0000-0000-000074B40000}"/>
    <cellStyle name="Gut 2" xfId="20537" hidden="1" xr:uid="{00000000-0005-0000-0000-000075B40000}"/>
    <cellStyle name="Gut 2" xfId="20508" hidden="1" xr:uid="{00000000-0005-0000-0000-000076B40000}"/>
    <cellStyle name="Gut 2" xfId="20476" hidden="1" xr:uid="{00000000-0005-0000-0000-000077B40000}"/>
    <cellStyle name="Gut 2" xfId="20454" hidden="1" xr:uid="{00000000-0005-0000-0000-000078B40000}"/>
    <cellStyle name="Gut 2" xfId="20416" hidden="1" xr:uid="{00000000-0005-0000-0000-000079B40000}"/>
    <cellStyle name="Gut 2" xfId="20400" hidden="1" xr:uid="{00000000-0005-0000-0000-00007AB40000}"/>
    <cellStyle name="Gut 2" xfId="20359" hidden="1" xr:uid="{00000000-0005-0000-0000-00007BB40000}"/>
    <cellStyle name="Gut 2" xfId="20313" hidden="1" xr:uid="{00000000-0005-0000-0000-00007CB40000}"/>
    <cellStyle name="Gut 2" xfId="20279" hidden="1" xr:uid="{00000000-0005-0000-0000-00007DB40000}"/>
    <cellStyle name="Gut 2" xfId="20219" hidden="1" xr:uid="{00000000-0005-0000-0000-00007EB40000}"/>
    <cellStyle name="Gut 2" xfId="20187" hidden="1" xr:uid="{00000000-0005-0000-0000-00007FB40000}"/>
    <cellStyle name="Gut 2" xfId="20138" hidden="1" xr:uid="{00000000-0005-0000-0000-000080B40000}"/>
    <cellStyle name="Gut 2" xfId="20107" hidden="1" xr:uid="{00000000-0005-0000-0000-000081B40000}"/>
    <cellStyle name="Gut 2" xfId="20054" hidden="1" xr:uid="{00000000-0005-0000-0000-000082B40000}"/>
    <cellStyle name="Gut 2" xfId="20025" hidden="1" xr:uid="{00000000-0005-0000-0000-000083B40000}"/>
    <cellStyle name="Gut 2" xfId="19986" hidden="1" xr:uid="{00000000-0005-0000-0000-000084B40000}"/>
    <cellStyle name="Gut 2" xfId="19954" hidden="1" xr:uid="{00000000-0005-0000-0000-000085B40000}"/>
    <cellStyle name="Gut 2" xfId="19882" hidden="1" xr:uid="{00000000-0005-0000-0000-000086B40000}"/>
    <cellStyle name="Gut 2" xfId="19841" hidden="1" xr:uid="{00000000-0005-0000-0000-000087B40000}"/>
    <cellStyle name="Gut 2" xfId="19781" hidden="1" xr:uid="{00000000-0005-0000-0000-000088B40000}"/>
    <cellStyle name="Gut 2" xfId="19725" hidden="1" xr:uid="{00000000-0005-0000-0000-000089B40000}"/>
    <cellStyle name="Gut 2" xfId="19672" hidden="1" xr:uid="{00000000-0005-0000-0000-00008AB40000}"/>
    <cellStyle name="Gut 2" xfId="19609" hidden="1" xr:uid="{00000000-0005-0000-0000-00008BB40000}"/>
    <cellStyle name="Gut 2" xfId="19561" hidden="1" xr:uid="{00000000-0005-0000-0000-00008CB40000}"/>
    <cellStyle name="Gut 2" xfId="19514" hidden="1" xr:uid="{00000000-0005-0000-0000-00008DB40000}"/>
    <cellStyle name="Gut 2" xfId="19430" hidden="1" xr:uid="{00000000-0005-0000-0000-00008EB40000}"/>
    <cellStyle name="Gut 2" xfId="19347" hidden="1" xr:uid="{00000000-0005-0000-0000-00008FB40000}"/>
    <cellStyle name="Gut 2" xfId="19266" hidden="1" xr:uid="{00000000-0005-0000-0000-000090B40000}"/>
    <cellStyle name="Gut 2" xfId="19216" hidden="1" xr:uid="{00000000-0005-0000-0000-000091B40000}"/>
    <cellStyle name="Gut 2" xfId="19133" hidden="1" xr:uid="{00000000-0005-0000-0000-000092B40000}"/>
    <cellStyle name="Gut 2" xfId="19072" hidden="1" xr:uid="{00000000-0005-0000-0000-000093B40000}"/>
    <cellStyle name="Gut 2" xfId="19002" hidden="1" xr:uid="{00000000-0005-0000-0000-000094B40000}"/>
    <cellStyle name="Gut 2" xfId="18947" hidden="1" xr:uid="{00000000-0005-0000-0000-000095B40000}"/>
    <cellStyle name="Gut 2" xfId="18856" hidden="1" xr:uid="{00000000-0005-0000-0000-000096B40000}"/>
    <cellStyle name="Gut 2" xfId="18813" hidden="1" xr:uid="{00000000-0005-0000-0000-000097B40000}"/>
    <cellStyle name="Gut 2" xfId="18741" hidden="1" xr:uid="{00000000-0005-0000-0000-000098B40000}"/>
    <cellStyle name="Gut 2" xfId="18657" hidden="1" xr:uid="{00000000-0005-0000-0000-000099B40000}"/>
    <cellStyle name="Gut 2" xfId="18571" hidden="1" xr:uid="{00000000-0005-0000-0000-00009AB40000}"/>
    <cellStyle name="Gut 2" xfId="18525" hidden="1" xr:uid="{00000000-0005-0000-0000-00009BB40000}"/>
    <cellStyle name="Gut 2" xfId="18435" hidden="1" xr:uid="{00000000-0005-0000-0000-00009CB40000}"/>
    <cellStyle name="Gut 2" xfId="18384" hidden="1" xr:uid="{00000000-0005-0000-0000-00009DB40000}"/>
    <cellStyle name="Gut 2" xfId="18260" hidden="1" xr:uid="{00000000-0005-0000-0000-00009EB40000}"/>
    <cellStyle name="Gut 2" xfId="18201" hidden="1" xr:uid="{00000000-0005-0000-0000-00009FB40000}"/>
    <cellStyle name="Gut 2" xfId="18130" hidden="1" xr:uid="{00000000-0005-0000-0000-0000A0B40000}"/>
    <cellStyle name="Gut 2" xfId="18073" hidden="1" xr:uid="{00000000-0005-0000-0000-0000A1B40000}"/>
    <cellStyle name="Gut 2" xfId="18034" hidden="1" xr:uid="{00000000-0005-0000-0000-0000A2B40000}"/>
    <cellStyle name="Gut 2" xfId="17961" hidden="1" xr:uid="{00000000-0005-0000-0000-0000A3B40000}"/>
    <cellStyle name="Gut 2" xfId="17876" hidden="1" xr:uid="{00000000-0005-0000-0000-0000A4B40000}"/>
    <cellStyle name="Gut 2" xfId="17824" hidden="1" xr:uid="{00000000-0005-0000-0000-0000A5B40000}"/>
    <cellStyle name="Gut 2" xfId="17733" hidden="1" xr:uid="{00000000-0005-0000-0000-0000A6B40000}"/>
    <cellStyle name="Gut 2" xfId="17676" hidden="1" xr:uid="{00000000-0005-0000-0000-0000A7B40000}"/>
    <cellStyle name="Gut 2" xfId="17608" hidden="1" xr:uid="{00000000-0005-0000-0000-0000A8B40000}"/>
    <cellStyle name="Gut 2" xfId="17543" hidden="1" xr:uid="{00000000-0005-0000-0000-0000A9B40000}"/>
    <cellStyle name="Gut 2" xfId="17474" hidden="1" xr:uid="{00000000-0005-0000-0000-0000AAB40000}"/>
    <cellStyle name="Gut 2" xfId="17412" hidden="1" xr:uid="{00000000-0005-0000-0000-0000ABB40000}"/>
    <cellStyle name="Gut 2" xfId="17372" hidden="1" xr:uid="{00000000-0005-0000-0000-0000ACB40000}"/>
    <cellStyle name="Gut 2" xfId="17299" hidden="1" xr:uid="{00000000-0005-0000-0000-0000ADB40000}"/>
    <cellStyle name="Gut 2" xfId="17228" hidden="1" xr:uid="{00000000-0005-0000-0000-0000AEB40000}"/>
    <cellStyle name="Gut 2" xfId="17164" hidden="1" xr:uid="{00000000-0005-0000-0000-0000AFB40000}"/>
    <cellStyle name="Gut 2" xfId="17092" hidden="1" xr:uid="{00000000-0005-0000-0000-0000B0B40000}"/>
    <cellStyle name="Gut 2" xfId="17011" hidden="1" xr:uid="{00000000-0005-0000-0000-0000B1B40000}"/>
    <cellStyle name="Gut 2" xfId="16946" hidden="1" xr:uid="{00000000-0005-0000-0000-0000B2B40000}"/>
    <cellStyle name="Gut 2" xfId="16884" hidden="1" xr:uid="{00000000-0005-0000-0000-0000B3B40000}"/>
    <cellStyle name="Gut 2" xfId="16821" hidden="1" xr:uid="{00000000-0005-0000-0000-0000B4B40000}"/>
    <cellStyle name="Gut 2" xfId="16759" hidden="1" xr:uid="{00000000-0005-0000-0000-0000B5B40000}"/>
    <cellStyle name="Gut 2" xfId="16691" hidden="1" xr:uid="{00000000-0005-0000-0000-0000B6B40000}"/>
    <cellStyle name="Gut 2" xfId="16609" hidden="1" xr:uid="{00000000-0005-0000-0000-0000B7B40000}"/>
    <cellStyle name="Gut 2" xfId="16536" hidden="1" xr:uid="{00000000-0005-0000-0000-0000B8B40000}"/>
    <cellStyle name="Gut 2" xfId="16473" hidden="1" xr:uid="{00000000-0005-0000-0000-0000B9B40000}"/>
    <cellStyle name="Gut 2" xfId="16393" hidden="1" xr:uid="{00000000-0005-0000-0000-0000BAB40000}"/>
    <cellStyle name="Gut 2" xfId="16338" hidden="1" xr:uid="{00000000-0005-0000-0000-0000BBB40000}"/>
    <cellStyle name="Gut 2" xfId="16263" hidden="1" xr:uid="{00000000-0005-0000-0000-0000BCB40000}"/>
    <cellStyle name="Gut 2" xfId="16222" hidden="1" xr:uid="{00000000-0005-0000-0000-0000BDB40000}"/>
    <cellStyle name="Gut 2" xfId="16131" hidden="1" xr:uid="{00000000-0005-0000-0000-0000BEB40000}"/>
    <cellStyle name="Gut 2" xfId="16082" hidden="1" xr:uid="{00000000-0005-0000-0000-0000BFB40000}"/>
    <cellStyle name="Gut 2" xfId="15967" hidden="1" xr:uid="{00000000-0005-0000-0000-0000C0B40000}"/>
    <cellStyle name="Gut 2" xfId="15951" hidden="1" xr:uid="{00000000-0005-0000-0000-0000C1B40000}"/>
    <cellStyle name="Gut 2" xfId="15866" hidden="1" xr:uid="{00000000-0005-0000-0000-0000C2B40000}"/>
    <cellStyle name="Gut 2" xfId="15812" hidden="1" xr:uid="{00000000-0005-0000-0000-0000C3B40000}"/>
    <cellStyle name="Gut 2" xfId="15734" hidden="1" xr:uid="{00000000-0005-0000-0000-0000C4B40000}"/>
    <cellStyle name="Gut 2" xfId="15674" hidden="1" xr:uid="{00000000-0005-0000-0000-0000C5B40000}"/>
    <cellStyle name="Gut 2" xfId="15600" hidden="1" xr:uid="{00000000-0005-0000-0000-0000C6B40000}"/>
    <cellStyle name="Gut 2" xfId="15522" hidden="1" xr:uid="{00000000-0005-0000-0000-0000C7B40000}"/>
    <cellStyle name="Gut 2" xfId="15418" hidden="1" xr:uid="{00000000-0005-0000-0000-0000C8B40000}"/>
    <cellStyle name="Gut 2" xfId="15356" hidden="1" xr:uid="{00000000-0005-0000-0000-0000C9B40000}"/>
    <cellStyle name="Gut 2" xfId="15281" hidden="1" xr:uid="{00000000-0005-0000-0000-0000CAB40000}"/>
    <cellStyle name="Gut 2" xfId="15225" hidden="1" xr:uid="{00000000-0005-0000-0000-0000CBB40000}"/>
    <cellStyle name="Gut 2" xfId="15178" hidden="1" xr:uid="{00000000-0005-0000-0000-0000CCB40000}"/>
    <cellStyle name="Gut 2" xfId="15112" hidden="1" xr:uid="{00000000-0005-0000-0000-0000CDB40000}"/>
    <cellStyle name="Gut 2" xfId="15040" hidden="1" xr:uid="{00000000-0005-0000-0000-0000CEB40000}"/>
    <cellStyle name="Gut 2" xfId="14940" hidden="1" xr:uid="{00000000-0005-0000-0000-0000CFB40000}"/>
    <cellStyle name="Gut 2" xfId="14865" hidden="1" xr:uid="{00000000-0005-0000-0000-0000D0B40000}"/>
    <cellStyle name="Gut 2" xfId="14805" hidden="1" xr:uid="{00000000-0005-0000-0000-0000D1B40000}"/>
    <cellStyle name="Gut 2" xfId="14730" hidden="1" xr:uid="{00000000-0005-0000-0000-0000D2B40000}"/>
    <cellStyle name="Gut 2" xfId="14674" hidden="1" xr:uid="{00000000-0005-0000-0000-0000D3B40000}"/>
    <cellStyle name="Gut 2" xfId="14605" hidden="1" xr:uid="{00000000-0005-0000-0000-0000D4B40000}"/>
    <cellStyle name="Gut 2" xfId="14504" hidden="1" xr:uid="{00000000-0005-0000-0000-0000D5B40000}"/>
    <cellStyle name="Gut 2" xfId="14465" hidden="1" xr:uid="{00000000-0005-0000-0000-0000D6B40000}"/>
    <cellStyle name="Gut 2" xfId="14323" hidden="1" xr:uid="{00000000-0005-0000-0000-0000D7B40000}"/>
    <cellStyle name="Gut 2" xfId="14246" hidden="1" xr:uid="{00000000-0005-0000-0000-0000D8B40000}"/>
    <cellStyle name="Gut 2" xfId="14172" hidden="1" xr:uid="{00000000-0005-0000-0000-0000D9B40000}"/>
    <cellStyle name="Gut 2" xfId="14061" hidden="1" xr:uid="{00000000-0005-0000-0000-0000DAB40000}"/>
    <cellStyle name="Gut 2" xfId="13980" hidden="1" xr:uid="{00000000-0005-0000-0000-0000DBB40000}"/>
    <cellStyle name="Gut 2" xfId="13877" hidden="1" xr:uid="{00000000-0005-0000-0000-0000DCB40000}"/>
    <cellStyle name="Gut 2" xfId="13799" hidden="1" xr:uid="{00000000-0005-0000-0000-0000DDB40000}"/>
    <cellStyle name="Gut 2" xfId="13754" hidden="1" xr:uid="{00000000-0005-0000-0000-0000DEB40000}"/>
    <cellStyle name="Gut 2" xfId="13649" hidden="1" xr:uid="{00000000-0005-0000-0000-0000DFB40000}"/>
    <cellStyle name="Gut 2" xfId="13616" hidden="1" xr:uid="{00000000-0005-0000-0000-0000E0B40000}"/>
    <cellStyle name="Gut 2" xfId="13506" hidden="1" xr:uid="{00000000-0005-0000-0000-0000E1B40000}"/>
    <cellStyle name="Gut 2" xfId="13417" hidden="1" xr:uid="{00000000-0005-0000-0000-0000E2B40000}"/>
    <cellStyle name="Gut 2" xfId="13302" hidden="1" xr:uid="{00000000-0005-0000-0000-0000E3B40000}"/>
    <cellStyle name="Gut 2" xfId="13214" hidden="1" xr:uid="{00000000-0005-0000-0000-0000E4B40000}"/>
    <cellStyle name="Gut 2" xfId="13119" hidden="1" xr:uid="{00000000-0005-0000-0000-0000E5B40000}"/>
    <cellStyle name="Gut 2" xfId="13036" hidden="1" xr:uid="{00000000-0005-0000-0000-0000E6B40000}"/>
    <cellStyle name="Gut 2" xfId="12965" hidden="1" xr:uid="{00000000-0005-0000-0000-0000E7B40000}"/>
    <cellStyle name="Gut 2" xfId="12889" hidden="1" xr:uid="{00000000-0005-0000-0000-0000E8B40000}"/>
    <cellStyle name="Gut 2" xfId="12822" hidden="1" xr:uid="{00000000-0005-0000-0000-0000E9B40000}"/>
    <cellStyle name="Gut 2" xfId="12735" hidden="1" xr:uid="{00000000-0005-0000-0000-0000EAB40000}"/>
    <cellStyle name="Gut 2" xfId="12674" hidden="1" xr:uid="{00000000-0005-0000-0000-0000EBB40000}"/>
    <cellStyle name="Gut 2" xfId="12604" hidden="1" xr:uid="{00000000-0005-0000-0000-0000ECB40000}"/>
    <cellStyle name="Gut 2" xfId="12514" hidden="1" xr:uid="{00000000-0005-0000-0000-0000EDB40000}"/>
    <cellStyle name="Gut 2" xfId="12452" hidden="1" xr:uid="{00000000-0005-0000-0000-0000EEB40000}"/>
    <cellStyle name="Gut 2" xfId="12365" hidden="1" xr:uid="{00000000-0005-0000-0000-0000EFB40000}"/>
    <cellStyle name="Gut 2" xfId="12312" hidden="1" xr:uid="{00000000-0005-0000-0000-0000F0B40000}"/>
    <cellStyle name="Gut 2" xfId="12237" hidden="1" xr:uid="{00000000-0005-0000-0000-0000F1B40000}"/>
    <cellStyle name="Gut 2" xfId="12182" hidden="1" xr:uid="{00000000-0005-0000-0000-0000F2B40000}"/>
    <cellStyle name="Gut 2" xfId="12077" hidden="1" xr:uid="{00000000-0005-0000-0000-0000F3B40000}"/>
    <cellStyle name="Gut 2" xfId="12019" hidden="1" xr:uid="{00000000-0005-0000-0000-0000F4B40000}"/>
    <cellStyle name="Gut 2" xfId="11969" hidden="1" xr:uid="{00000000-0005-0000-0000-0000F5B40000}"/>
    <cellStyle name="Gut 2" xfId="11896" hidden="1" xr:uid="{00000000-0005-0000-0000-0000F6B40000}"/>
    <cellStyle name="Gut 2" xfId="11825" hidden="1" xr:uid="{00000000-0005-0000-0000-0000F7B40000}"/>
    <cellStyle name="Gut 2" xfId="11735" hidden="1" xr:uid="{00000000-0005-0000-0000-0000F8B40000}"/>
    <cellStyle name="Gut 2" xfId="11681" hidden="1" xr:uid="{00000000-0005-0000-0000-0000F9B40000}"/>
    <cellStyle name="Gut 2" xfId="11616" hidden="1" xr:uid="{00000000-0005-0000-0000-0000FAB40000}"/>
    <cellStyle name="Gut 2" xfId="11547" hidden="1" xr:uid="{00000000-0005-0000-0000-0000FBB40000}"/>
    <cellStyle name="Gut 2" xfId="11503" hidden="1" xr:uid="{00000000-0005-0000-0000-0000FCB40000}"/>
    <cellStyle name="Gut 2" xfId="11416" hidden="1" xr:uid="{00000000-0005-0000-0000-0000FDB40000}"/>
    <cellStyle name="Gut 2" xfId="11383" hidden="1" xr:uid="{00000000-0005-0000-0000-0000FEB40000}"/>
    <cellStyle name="Gut 2" xfId="11269" hidden="1" xr:uid="{00000000-0005-0000-0000-0000FFB40000}"/>
    <cellStyle name="Gut 2" xfId="11189" hidden="1" xr:uid="{00000000-0005-0000-0000-000000B50000}"/>
    <cellStyle name="Gut 2" xfId="11103" hidden="1" xr:uid="{00000000-0005-0000-0000-000001B50000}"/>
    <cellStyle name="Gut 2" xfId="11049" hidden="1" xr:uid="{00000000-0005-0000-0000-000002B50000}"/>
    <cellStyle name="Gut 2" xfId="10972" hidden="1" xr:uid="{00000000-0005-0000-0000-000003B50000}"/>
    <cellStyle name="Gut 2" xfId="10923" hidden="1" xr:uid="{00000000-0005-0000-0000-000004B50000}"/>
    <cellStyle name="Gut 2" xfId="10830" hidden="1" xr:uid="{00000000-0005-0000-0000-000005B50000}"/>
    <cellStyle name="Gut 2" xfId="10776" hidden="1" xr:uid="{00000000-0005-0000-0000-000006B50000}"/>
    <cellStyle name="Gut 2" xfId="10705" hidden="1" xr:uid="{00000000-0005-0000-0000-000007B50000}"/>
    <cellStyle name="Gut 2" xfId="10650" hidden="1" xr:uid="{00000000-0005-0000-0000-000008B50000}"/>
    <cellStyle name="Gut 2" xfId="10570" hidden="1" xr:uid="{00000000-0005-0000-0000-000009B50000}"/>
    <cellStyle name="Gut 2" xfId="10490" hidden="1" xr:uid="{00000000-0005-0000-0000-00000AB50000}"/>
    <cellStyle name="Gut 2" xfId="10421" hidden="1" xr:uid="{00000000-0005-0000-0000-00000BB50000}"/>
    <cellStyle name="Gut 2" xfId="10352" hidden="1" xr:uid="{00000000-0005-0000-0000-00000CB50000}"/>
    <cellStyle name="Gut 2" xfId="10282" hidden="1" xr:uid="{00000000-0005-0000-0000-00000DB50000}"/>
    <cellStyle name="Gut 2" xfId="10202" hidden="1" xr:uid="{00000000-0005-0000-0000-00000EB50000}"/>
    <cellStyle name="Gut 2" xfId="10137" hidden="1" xr:uid="{00000000-0005-0000-0000-00000FB50000}"/>
    <cellStyle name="Gut 2" xfId="10075" hidden="1" xr:uid="{00000000-0005-0000-0000-000010B50000}"/>
    <cellStyle name="Gut 2" xfId="9998" hidden="1" xr:uid="{00000000-0005-0000-0000-000011B50000}"/>
    <cellStyle name="Gut 2" xfId="9945" hidden="1" xr:uid="{00000000-0005-0000-0000-000012B50000}"/>
    <cellStyle name="Gut 2" xfId="9874" hidden="1" xr:uid="{00000000-0005-0000-0000-000013B50000}"/>
    <cellStyle name="Gut 2" xfId="9820" hidden="1" xr:uid="{00000000-0005-0000-0000-000014B50000}"/>
    <cellStyle name="Gut 2" xfId="9734" hidden="1" xr:uid="{00000000-0005-0000-0000-000015B50000}"/>
    <cellStyle name="Gut 2" xfId="9666" hidden="1" xr:uid="{00000000-0005-0000-0000-000016B50000}"/>
    <cellStyle name="Gut 2" xfId="9606" hidden="1" xr:uid="{00000000-0005-0000-0000-000017B50000}"/>
    <cellStyle name="Gut 2" xfId="9532" hidden="1" xr:uid="{00000000-0005-0000-0000-000018B50000}"/>
    <cellStyle name="Gut 2" xfId="9465" hidden="1" xr:uid="{00000000-0005-0000-0000-000019B50000}"/>
    <cellStyle name="Gut 2" xfId="9397" hidden="1" xr:uid="{00000000-0005-0000-0000-00001AB50000}"/>
    <cellStyle name="Gut 2" xfId="9327" hidden="1" xr:uid="{00000000-0005-0000-0000-00001BB50000}"/>
    <cellStyle name="Gut 2" xfId="9277" hidden="1" xr:uid="{00000000-0005-0000-0000-00001CB50000}"/>
    <cellStyle name="Gut 2" xfId="9230" hidden="1" xr:uid="{00000000-0005-0000-0000-00001DB50000}"/>
    <cellStyle name="Gut 2" xfId="9158" hidden="1" xr:uid="{00000000-0005-0000-0000-00001EB50000}"/>
    <cellStyle name="Gut 2" xfId="9076" hidden="1" xr:uid="{00000000-0005-0000-0000-00001FB50000}"/>
    <cellStyle name="Gut 2" xfId="9024" hidden="1" xr:uid="{00000000-0005-0000-0000-000020B50000}"/>
    <cellStyle name="Gut 2" xfId="8946" hidden="1" xr:uid="{00000000-0005-0000-0000-000021B50000}"/>
    <cellStyle name="Gut 2" xfId="8899" hidden="1" xr:uid="{00000000-0005-0000-0000-000022B50000}"/>
    <cellStyle name="Gut 2" xfId="8833" hidden="1" xr:uid="{00000000-0005-0000-0000-000023B50000}"/>
    <cellStyle name="Gut 2" xfId="8773" hidden="1" xr:uid="{00000000-0005-0000-0000-000024B50000}"/>
    <cellStyle name="Gut 2" xfId="8694" hidden="1" xr:uid="{00000000-0005-0000-0000-000025B50000}"/>
    <cellStyle name="Gut 2" xfId="8639" hidden="1" xr:uid="{00000000-0005-0000-0000-000026B50000}"/>
    <cellStyle name="Gut 2" xfId="8559" hidden="1" xr:uid="{00000000-0005-0000-0000-000027B50000}"/>
    <cellStyle name="Gut 2" xfId="8489" hidden="1" xr:uid="{00000000-0005-0000-0000-000028B50000}"/>
    <cellStyle name="Gut 2" xfId="8409" hidden="1" xr:uid="{00000000-0005-0000-0000-000029B50000}"/>
    <cellStyle name="Gut 2" xfId="8359" hidden="1" xr:uid="{00000000-0005-0000-0000-00002AB50000}"/>
    <cellStyle name="Gut 2" xfId="8278" hidden="1" xr:uid="{00000000-0005-0000-0000-00002BB50000}"/>
    <cellStyle name="Gut 2" xfId="8227" hidden="1" xr:uid="{00000000-0005-0000-0000-00002CB50000}"/>
    <cellStyle name="Gut 2" xfId="8140" hidden="1" xr:uid="{00000000-0005-0000-0000-00002DB50000}"/>
    <cellStyle name="Gut 2" xfId="8085" hidden="1" xr:uid="{00000000-0005-0000-0000-00002EB50000}"/>
    <cellStyle name="Gut 2" xfId="8019" hidden="1" xr:uid="{00000000-0005-0000-0000-00002FB50000}"/>
    <cellStyle name="Gut 2" xfId="7948" hidden="1" xr:uid="{00000000-0005-0000-0000-000030B50000}"/>
    <cellStyle name="Gut 2" xfId="7833" hidden="1" xr:uid="{00000000-0005-0000-0000-000031B50000}"/>
    <cellStyle name="Gut 2" xfId="7810" hidden="1" xr:uid="{00000000-0005-0000-0000-000032B50000}"/>
    <cellStyle name="Gut 2" xfId="7714" hidden="1" xr:uid="{00000000-0005-0000-0000-000033B50000}"/>
    <cellStyle name="Gut 2" xfId="7536" hidden="1" xr:uid="{00000000-0005-0000-0000-000034B50000}"/>
    <cellStyle name="Gut 2" xfId="7480" hidden="1" xr:uid="{00000000-0005-0000-0000-000035B50000}"/>
    <cellStyle name="Gut 2" xfId="7402" hidden="1" xr:uid="{00000000-0005-0000-0000-000036B50000}"/>
    <cellStyle name="Gut 2" xfId="7352" hidden="1" xr:uid="{00000000-0005-0000-0000-000037B50000}"/>
    <cellStyle name="Gut 2" xfId="7261" hidden="1" xr:uid="{00000000-0005-0000-0000-000038B50000}"/>
    <cellStyle name="Gut 2" xfId="20710" hidden="1" xr:uid="{00000000-0005-0000-0000-000039B50000}"/>
    <cellStyle name="Gut 2" xfId="20622" hidden="1" xr:uid="{00000000-0005-0000-0000-00003AB50000}"/>
    <cellStyle name="Gut 2" xfId="20955" hidden="1" xr:uid="{00000000-0005-0000-0000-00003BB50000}"/>
    <cellStyle name="Gut 2" xfId="20967" hidden="1" xr:uid="{00000000-0005-0000-0000-00003CB50000}"/>
    <cellStyle name="Gut 2" xfId="20969" hidden="1" xr:uid="{00000000-0005-0000-0000-00003DB50000}"/>
    <cellStyle name="Gut 2" xfId="20981" hidden="1" xr:uid="{00000000-0005-0000-0000-00003EB50000}"/>
    <cellStyle name="Gut 2" xfId="20989" hidden="1" xr:uid="{00000000-0005-0000-0000-00003FB50000}"/>
    <cellStyle name="Gut 2" xfId="21001" hidden="1" xr:uid="{00000000-0005-0000-0000-000040B50000}"/>
    <cellStyle name="Gut 2" xfId="21009" hidden="1" xr:uid="{00000000-0005-0000-0000-000041B50000}"/>
    <cellStyle name="Gut 2" xfId="21021" hidden="1" xr:uid="{00000000-0005-0000-0000-000042B50000}"/>
    <cellStyle name="Gut 2" xfId="21029" hidden="1" xr:uid="{00000000-0005-0000-0000-000043B50000}"/>
    <cellStyle name="Gut 2" xfId="21041" hidden="1" xr:uid="{00000000-0005-0000-0000-000044B50000}"/>
    <cellStyle name="Gut 2" xfId="21049" hidden="1" xr:uid="{00000000-0005-0000-0000-000045B50000}"/>
    <cellStyle name="Gut 2" xfId="21061" hidden="1" xr:uid="{00000000-0005-0000-0000-000046B50000}"/>
    <cellStyle name="Gut 2" xfId="21121" hidden="1" xr:uid="{00000000-0005-0000-0000-000047B50000}"/>
    <cellStyle name="Gut 2" xfId="21137" hidden="1" xr:uid="{00000000-0005-0000-0000-000048B50000}"/>
    <cellStyle name="Gut 2" xfId="21162" hidden="1" xr:uid="{00000000-0005-0000-0000-000049B50000}"/>
    <cellStyle name="Gut 2" xfId="21176" hidden="1" xr:uid="{00000000-0005-0000-0000-00004AB50000}"/>
    <cellStyle name="Gut 2" xfId="21195" hidden="1" xr:uid="{00000000-0005-0000-0000-00004BB50000}"/>
    <cellStyle name="Gut 2" xfId="21238" hidden="1" xr:uid="{00000000-0005-0000-0000-00004CB50000}"/>
    <cellStyle name="Gut 2" xfId="21265" hidden="1" xr:uid="{00000000-0005-0000-0000-00004DB50000}"/>
    <cellStyle name="Gut 2" xfId="21279" hidden="1" xr:uid="{00000000-0005-0000-0000-00004EB50000}"/>
    <cellStyle name="Gut 2" xfId="21305" hidden="1" xr:uid="{00000000-0005-0000-0000-00004FB50000}"/>
    <cellStyle name="Gut 2" xfId="21315" hidden="1" xr:uid="{00000000-0005-0000-0000-000050B50000}"/>
    <cellStyle name="Gut 2" xfId="21351" hidden="1" xr:uid="{00000000-0005-0000-0000-000051B50000}"/>
    <cellStyle name="Gut 2" xfId="21366" hidden="1" xr:uid="{00000000-0005-0000-0000-000052B50000}"/>
    <cellStyle name="Gut 2" xfId="21392" hidden="1" xr:uid="{00000000-0005-0000-0000-000053B50000}"/>
    <cellStyle name="Gut 2" xfId="21406" hidden="1" xr:uid="{00000000-0005-0000-0000-000054B50000}"/>
    <cellStyle name="Gut 2" xfId="21427" hidden="1" xr:uid="{00000000-0005-0000-0000-000055B50000}"/>
    <cellStyle name="Gut 2" xfId="21440" hidden="1" xr:uid="{00000000-0005-0000-0000-000056B50000}"/>
    <cellStyle name="Gut 2" xfId="21463" hidden="1" xr:uid="{00000000-0005-0000-0000-000057B50000}"/>
    <cellStyle name="Gut 2" xfId="21480" hidden="1" xr:uid="{00000000-0005-0000-0000-000058B50000}"/>
    <cellStyle name="Gut 2" xfId="21498" hidden="1" xr:uid="{00000000-0005-0000-0000-000059B50000}"/>
    <cellStyle name="Gut 2" xfId="21514" hidden="1" xr:uid="{00000000-0005-0000-0000-00005AB50000}"/>
    <cellStyle name="Gut 2" xfId="21532" hidden="1" xr:uid="{00000000-0005-0000-0000-00005BB50000}"/>
    <cellStyle name="Gut 2" xfId="21555" hidden="1" xr:uid="{00000000-0005-0000-0000-00005CB50000}"/>
    <cellStyle name="Gut 2" xfId="21570" hidden="1" xr:uid="{00000000-0005-0000-0000-00005DB50000}"/>
    <cellStyle name="Gut 2" xfId="21595" hidden="1" xr:uid="{00000000-0005-0000-0000-00005EB50000}"/>
    <cellStyle name="Gut 2" xfId="21607" hidden="1" xr:uid="{00000000-0005-0000-0000-00005FB50000}"/>
    <cellStyle name="Gut 2" xfId="21635" hidden="1" xr:uid="{00000000-0005-0000-0000-000060B50000}"/>
    <cellStyle name="Gut 2" xfId="21647" hidden="1" xr:uid="{00000000-0005-0000-0000-000061B50000}"/>
    <cellStyle name="Gut 2" xfId="21666" hidden="1" xr:uid="{00000000-0005-0000-0000-000062B50000}"/>
    <cellStyle name="Gut 2" xfId="21680" hidden="1" xr:uid="{00000000-0005-0000-0000-000063B50000}"/>
    <cellStyle name="Gut 2" xfId="21692" hidden="1" xr:uid="{00000000-0005-0000-0000-000064B50000}"/>
    <cellStyle name="Gut 2" xfId="21713" hidden="1" xr:uid="{00000000-0005-0000-0000-000065B50000}"/>
    <cellStyle name="Gut 2" xfId="21732" hidden="1" xr:uid="{00000000-0005-0000-0000-000066B50000}"/>
    <cellStyle name="Gut 2" xfId="21753" hidden="1" xr:uid="{00000000-0005-0000-0000-000067B50000}"/>
    <cellStyle name="Gut 2" xfId="21773" hidden="1" xr:uid="{00000000-0005-0000-0000-000068B50000}"/>
    <cellStyle name="Gut 2" xfId="21793" hidden="1" xr:uid="{00000000-0005-0000-0000-000069B50000}"/>
    <cellStyle name="Gut 2" xfId="21812" hidden="1" xr:uid="{00000000-0005-0000-0000-00006AB50000}"/>
    <cellStyle name="Gut 2" xfId="21834" hidden="1" xr:uid="{00000000-0005-0000-0000-00006BB50000}"/>
    <cellStyle name="Gut 2" xfId="21848" hidden="1" xr:uid="{00000000-0005-0000-0000-00006CB50000}"/>
    <cellStyle name="Gut 2" xfId="21867" hidden="1" xr:uid="{00000000-0005-0000-0000-00006DB50000}"/>
    <cellStyle name="Gut 2" xfId="21896" hidden="1" xr:uid="{00000000-0005-0000-0000-00006EB50000}"/>
    <cellStyle name="Gut 2" xfId="21920" hidden="1" xr:uid="{00000000-0005-0000-0000-00006FB50000}"/>
    <cellStyle name="Gut 2" xfId="21948" hidden="1" xr:uid="{00000000-0005-0000-0000-000070B50000}"/>
    <cellStyle name="Gut 2" xfId="21960" hidden="1" xr:uid="{00000000-0005-0000-0000-000071B50000}"/>
    <cellStyle name="Gut 2" xfId="21988" hidden="1" xr:uid="{00000000-0005-0000-0000-000072B50000}"/>
    <cellStyle name="Gut 2" xfId="22000" hidden="1" xr:uid="{00000000-0005-0000-0000-000073B50000}"/>
    <cellStyle name="Gut 2" xfId="22022" hidden="1" xr:uid="{00000000-0005-0000-0000-000074B50000}"/>
    <cellStyle name="Gut 2" xfId="22041" hidden="1" xr:uid="{00000000-0005-0000-0000-000075B50000}"/>
    <cellStyle name="Gut 2" xfId="22060" hidden="1" xr:uid="{00000000-0005-0000-0000-000076B50000}"/>
    <cellStyle name="Gut 2" xfId="22085" hidden="1" xr:uid="{00000000-0005-0000-0000-000077B50000}"/>
    <cellStyle name="Gut 2" xfId="22101" hidden="1" xr:uid="{00000000-0005-0000-0000-000078B50000}"/>
    <cellStyle name="Gut 2" xfId="22131" hidden="1" xr:uid="{00000000-0005-0000-0000-000079B50000}"/>
    <cellStyle name="Gut 2" xfId="22148" hidden="1" xr:uid="{00000000-0005-0000-0000-00007AB50000}"/>
    <cellStyle name="Gut 2" xfId="22172" hidden="1" xr:uid="{00000000-0005-0000-0000-00007BB50000}"/>
    <cellStyle name="Gut 2" xfId="22190" hidden="1" xr:uid="{00000000-0005-0000-0000-00007CB50000}"/>
    <cellStyle name="Gut 2" xfId="22212" hidden="1" xr:uid="{00000000-0005-0000-0000-00007DB50000}"/>
    <cellStyle name="Gut 2" xfId="22226" hidden="1" xr:uid="{00000000-0005-0000-0000-00007EB50000}"/>
    <cellStyle name="Gut 2" xfId="22252" hidden="1" xr:uid="{00000000-0005-0000-0000-00007FB50000}"/>
    <cellStyle name="Gut 2" xfId="22263" hidden="1" xr:uid="{00000000-0005-0000-0000-000080B50000}"/>
    <cellStyle name="Gut 2" xfId="22283" hidden="1" xr:uid="{00000000-0005-0000-0000-000081B50000}"/>
    <cellStyle name="Gut 2" xfId="22299" hidden="1" xr:uid="{00000000-0005-0000-0000-000082B50000}"/>
    <cellStyle name="Gut 2" xfId="22313" hidden="1" xr:uid="{00000000-0005-0000-0000-000083B50000}"/>
    <cellStyle name="Gut 2" xfId="22342" hidden="1" xr:uid="{00000000-0005-0000-0000-000084B50000}"/>
    <cellStyle name="Gut 2" xfId="22354" hidden="1" xr:uid="{00000000-0005-0000-0000-000085B50000}"/>
    <cellStyle name="Gut 2" xfId="22382" hidden="1" xr:uid="{00000000-0005-0000-0000-000086B50000}"/>
    <cellStyle name="Gut 2" xfId="22394" hidden="1" xr:uid="{00000000-0005-0000-0000-000087B50000}"/>
    <cellStyle name="Gut 2" xfId="22420" hidden="1" xr:uid="{00000000-0005-0000-0000-000088B50000}"/>
    <cellStyle name="Gut 2" xfId="22434" hidden="1" xr:uid="{00000000-0005-0000-0000-000089B50000}"/>
    <cellStyle name="Gut 2" xfId="22453" hidden="1" xr:uid="{00000000-0005-0000-0000-00008AB50000}"/>
    <cellStyle name="Gut 2" xfId="22474" hidden="1" xr:uid="{00000000-0005-0000-0000-00008BB50000}"/>
    <cellStyle name="Gut 2" xfId="22481" hidden="1" xr:uid="{00000000-0005-0000-0000-00008CB50000}"/>
    <cellStyle name="Gut 2" xfId="22500" hidden="1" xr:uid="{00000000-0005-0000-0000-00008DB50000}"/>
    <cellStyle name="Gut 2" xfId="22517" hidden="1" xr:uid="{00000000-0005-0000-0000-00008EB50000}"/>
    <cellStyle name="Gut 2" xfId="22540" hidden="1" xr:uid="{00000000-0005-0000-0000-00008FB50000}"/>
    <cellStyle name="Gut 2" xfId="22559" hidden="1" xr:uid="{00000000-0005-0000-0000-000090B50000}"/>
    <cellStyle name="Gut 2" xfId="22580" hidden="1" xr:uid="{00000000-0005-0000-0000-000091B50000}"/>
    <cellStyle name="Gut 2" xfId="22595" hidden="1" xr:uid="{00000000-0005-0000-0000-000092B50000}"/>
    <cellStyle name="Gut 2" xfId="22620" hidden="1" xr:uid="{00000000-0005-0000-0000-000093B50000}"/>
    <cellStyle name="Gut 2" xfId="22634" hidden="1" xr:uid="{00000000-0005-0000-0000-000094B50000}"/>
    <cellStyle name="Gut 2" xfId="22659" hidden="1" xr:uid="{00000000-0005-0000-0000-000095B50000}"/>
    <cellStyle name="Gut 2" xfId="22673" hidden="1" xr:uid="{00000000-0005-0000-0000-000096B50000}"/>
    <cellStyle name="Gut 2" xfId="22694" hidden="1" xr:uid="{00000000-0005-0000-0000-000097B50000}"/>
    <cellStyle name="Gut 2" xfId="22709" hidden="1" xr:uid="{00000000-0005-0000-0000-000098B50000}"/>
    <cellStyle name="Gut 2" xfId="22735" hidden="1" xr:uid="{00000000-0005-0000-0000-000099B50000}"/>
    <cellStyle name="Gut 2" xfId="22750" hidden="1" xr:uid="{00000000-0005-0000-0000-00009AB50000}"/>
    <cellStyle name="Gut 2" xfId="22775" hidden="1" xr:uid="{00000000-0005-0000-0000-00009BB50000}"/>
    <cellStyle name="Gut 2" xfId="22789" hidden="1" xr:uid="{00000000-0005-0000-0000-00009CB50000}"/>
    <cellStyle name="Gut 2" xfId="22815" hidden="1" xr:uid="{00000000-0005-0000-0000-00009DB50000}"/>
    <cellStyle name="Gut 2" xfId="22827" hidden="1" xr:uid="{00000000-0005-0000-0000-00009EB50000}"/>
    <cellStyle name="Gut 2" xfId="22847" hidden="1" xr:uid="{00000000-0005-0000-0000-00009FB50000}"/>
    <cellStyle name="Gut 2" xfId="22883" hidden="1" xr:uid="{00000000-0005-0000-0000-0000A0B50000}"/>
    <cellStyle name="Gut 2" xfId="22888" hidden="1" xr:uid="{00000000-0005-0000-0000-0000A1B50000}"/>
    <cellStyle name="Gut 2" xfId="22925" hidden="1" xr:uid="{00000000-0005-0000-0000-0000A2B50000}"/>
    <cellStyle name="Gut 2" xfId="22950" hidden="1" xr:uid="{00000000-0005-0000-0000-0000A3B50000}"/>
    <cellStyle name="Gut 2" xfId="22978" hidden="1" xr:uid="{00000000-0005-0000-0000-0000A4B50000}"/>
    <cellStyle name="Gut 2" xfId="22990" hidden="1" xr:uid="{00000000-0005-0000-0000-0000A5B50000}"/>
    <cellStyle name="Gut 2" xfId="23018" hidden="1" xr:uid="{00000000-0005-0000-0000-0000A6B50000}"/>
    <cellStyle name="Gut 2" xfId="23030" hidden="1" xr:uid="{00000000-0005-0000-0000-0000A7B50000}"/>
    <cellStyle name="Gut 2" xfId="23058" hidden="1" xr:uid="{00000000-0005-0000-0000-0000A8B50000}"/>
    <cellStyle name="Gut 2" xfId="23070" hidden="1" xr:uid="{00000000-0005-0000-0000-0000A9B50000}"/>
    <cellStyle name="Gut 2" xfId="23090" hidden="1" xr:uid="{00000000-0005-0000-0000-0000AAB50000}"/>
    <cellStyle name="Gut 2" xfId="23118" hidden="1" xr:uid="{00000000-0005-0000-0000-0000ABB50000}"/>
    <cellStyle name="Gut 2" xfId="23128" hidden="1" xr:uid="{00000000-0005-0000-0000-0000ACB50000}"/>
    <cellStyle name="Gut 2" xfId="23155" hidden="1" xr:uid="{00000000-0005-0000-0000-0000ADB50000}"/>
    <cellStyle name="Gut 2" xfId="23197" hidden="1" xr:uid="{00000000-0005-0000-0000-0000AEB50000}"/>
    <cellStyle name="Gut 2" xfId="23221" hidden="1" xr:uid="{00000000-0005-0000-0000-0000AFB50000}"/>
    <cellStyle name="Gut 2" xfId="23241" hidden="1" xr:uid="{00000000-0005-0000-0000-0000B0B50000}"/>
    <cellStyle name="Gut 2" xfId="23261" hidden="1" xr:uid="{00000000-0005-0000-0000-0000B1B50000}"/>
    <cellStyle name="Gut 2" xfId="23280" hidden="1" xr:uid="{00000000-0005-0000-0000-0000B2B50000}"/>
    <cellStyle name="Gut 2" xfId="23301" hidden="1" xr:uid="{00000000-0005-0000-0000-0000B3B50000}"/>
    <cellStyle name="Gut 2" xfId="23320" hidden="1" xr:uid="{00000000-0005-0000-0000-0000B4B50000}"/>
    <cellStyle name="Gut 2" xfId="23341" hidden="1" xr:uid="{00000000-0005-0000-0000-0000B5B50000}"/>
    <cellStyle name="Gut 2" xfId="23354" hidden="1" xr:uid="{00000000-0005-0000-0000-0000B6B50000}"/>
    <cellStyle name="Gut 2" xfId="23422" hidden="1" xr:uid="{00000000-0005-0000-0000-0000B7B50000}"/>
    <cellStyle name="Gut 2" xfId="23444" hidden="1" xr:uid="{00000000-0005-0000-0000-0000B8B50000}"/>
    <cellStyle name="Gut 2" xfId="23468" hidden="1" xr:uid="{00000000-0005-0000-0000-0000B9B50000}"/>
    <cellStyle name="Gut 2" xfId="23487" hidden="1" xr:uid="{00000000-0005-0000-0000-0000BAB50000}"/>
    <cellStyle name="Gut 2" xfId="23508" hidden="1" xr:uid="{00000000-0005-0000-0000-0000BBB50000}"/>
    <cellStyle name="Gut 2" xfId="23527" hidden="1" xr:uid="{00000000-0005-0000-0000-0000BCB50000}"/>
    <cellStyle name="Gut 2" xfId="23548" hidden="1" xr:uid="{00000000-0005-0000-0000-0000BDB50000}"/>
    <cellStyle name="Gut 2" xfId="23566" hidden="1" xr:uid="{00000000-0005-0000-0000-0000BEB50000}"/>
    <cellStyle name="Gut 2" xfId="23588" hidden="1" xr:uid="{00000000-0005-0000-0000-0000BFB50000}"/>
    <cellStyle name="Gut 2" xfId="23606" hidden="1" xr:uid="{00000000-0005-0000-0000-0000C0B50000}"/>
    <cellStyle name="Gut 2" xfId="23630" hidden="1" xr:uid="{00000000-0005-0000-0000-0000C1B50000}"/>
    <cellStyle name="Gut 2" xfId="23649" hidden="1" xr:uid="{00000000-0005-0000-0000-0000C2B50000}"/>
    <cellStyle name="Gut 2" xfId="23674" hidden="1" xr:uid="{00000000-0005-0000-0000-0000C3B50000}"/>
    <cellStyle name="Gut 2" xfId="23714" hidden="1" xr:uid="{00000000-0005-0000-0000-0000C4B50000}"/>
    <cellStyle name="Gut 2" xfId="23737" hidden="1" xr:uid="{00000000-0005-0000-0000-0000C5B50000}"/>
    <cellStyle name="Gut 2" xfId="23755" hidden="1" xr:uid="{00000000-0005-0000-0000-0000C6B50000}"/>
    <cellStyle name="Gut 2" xfId="23777" hidden="1" xr:uid="{00000000-0005-0000-0000-0000C7B50000}"/>
    <cellStyle name="Gut 2" xfId="23795" hidden="1" xr:uid="{00000000-0005-0000-0000-0000C8B50000}"/>
    <cellStyle name="Gut 2" xfId="23817" hidden="1" xr:uid="{00000000-0005-0000-0000-0000C9B50000}"/>
    <cellStyle name="Gut 2" xfId="23835" hidden="1" xr:uid="{00000000-0005-0000-0000-0000CAB50000}"/>
    <cellStyle name="Gut 2" xfId="23848" hidden="1" xr:uid="{00000000-0005-0000-0000-0000CBB50000}"/>
    <cellStyle name="Gut 2" xfId="23863" hidden="1" xr:uid="{00000000-0005-0000-0000-0000CCB50000}"/>
    <cellStyle name="Gut 2" xfId="23891" hidden="1" xr:uid="{00000000-0005-0000-0000-0000CDB50000}"/>
    <cellStyle name="Gut 2" xfId="23904" hidden="1" xr:uid="{00000000-0005-0000-0000-0000CEB50000}"/>
    <cellStyle name="Gut 2" xfId="23924" hidden="1" xr:uid="{00000000-0005-0000-0000-0000CFB50000}"/>
    <cellStyle name="Gut 2" xfId="23944" hidden="1" xr:uid="{00000000-0005-0000-0000-0000D0B50000}"/>
    <cellStyle name="Gut 2" xfId="23960" hidden="1" xr:uid="{00000000-0005-0000-0000-0000D1B50000}"/>
    <cellStyle name="Gut 2" xfId="23984" hidden="1" xr:uid="{00000000-0005-0000-0000-0000D2B50000}"/>
    <cellStyle name="Gut 2" xfId="23998" hidden="1" xr:uid="{00000000-0005-0000-0000-0000D3B50000}"/>
    <cellStyle name="Gut 2" xfId="24024" hidden="1" xr:uid="{00000000-0005-0000-0000-0000D4B50000}"/>
    <cellStyle name="Gut 2" xfId="24025" hidden="1" xr:uid="{00000000-0005-0000-0000-0000D5B50000}"/>
    <cellStyle name="Gut 2" xfId="24056" hidden="1" xr:uid="{00000000-0005-0000-0000-0000D6B50000}"/>
    <cellStyle name="Gut 2" xfId="24065" hidden="1" xr:uid="{00000000-0005-0000-0000-0000D7B50000}"/>
    <cellStyle name="Gut 2" xfId="24089" hidden="1" xr:uid="{00000000-0005-0000-0000-0000D8B50000}"/>
    <cellStyle name="Gut 2" xfId="24105" hidden="1" xr:uid="{00000000-0005-0000-0000-0000D9B50000}"/>
    <cellStyle name="Gut 2" xfId="24128" hidden="1" xr:uid="{00000000-0005-0000-0000-0000DAB50000}"/>
    <cellStyle name="Gut 2" xfId="24138" hidden="1" xr:uid="{00000000-0005-0000-0000-0000DBB50000}"/>
    <cellStyle name="Gut 2" xfId="24162" hidden="1" xr:uid="{00000000-0005-0000-0000-0000DCB50000}"/>
    <cellStyle name="Gut 2" xfId="24178" hidden="1" xr:uid="{00000000-0005-0000-0000-0000DDB50000}"/>
    <cellStyle name="Gut 2" xfId="24201" hidden="1" xr:uid="{00000000-0005-0000-0000-0000DEB50000}"/>
    <cellStyle name="Gut 2" xfId="24231" hidden="1" xr:uid="{00000000-0005-0000-0000-0000DFB50000}"/>
    <cellStyle name="Gut 2" xfId="24261" hidden="1" xr:uid="{00000000-0005-0000-0000-0000E0B50000}"/>
    <cellStyle name="Gut 2" xfId="24275" hidden="1" xr:uid="{00000000-0005-0000-0000-0000E1B50000}"/>
    <cellStyle name="Gut 2" xfId="24302" hidden="1" xr:uid="{00000000-0005-0000-0000-0000E2B50000}"/>
    <cellStyle name="Gut 2" xfId="24316" hidden="1" xr:uid="{00000000-0005-0000-0000-0000E3B50000}"/>
    <cellStyle name="Gut 2" xfId="24335" hidden="1" xr:uid="{00000000-0005-0000-0000-0000E4B50000}"/>
    <cellStyle name="Gut 2" xfId="24350" hidden="1" xr:uid="{00000000-0005-0000-0000-0000E5B50000}"/>
    <cellStyle name="Gut 2" xfId="24376" hidden="1" xr:uid="{00000000-0005-0000-0000-0000E6B50000}"/>
    <cellStyle name="Gut 2" xfId="24390" hidden="1" xr:uid="{00000000-0005-0000-0000-0000E7B50000}"/>
    <cellStyle name="Gut 2" xfId="24416" hidden="1" xr:uid="{00000000-0005-0000-0000-0000E8B50000}"/>
    <cellStyle name="Gut 2" xfId="24432" hidden="1" xr:uid="{00000000-0005-0000-0000-0000E9B50000}"/>
    <cellStyle name="Gut 2" xfId="24462" hidden="1" xr:uid="{00000000-0005-0000-0000-0000EAB50000}"/>
    <cellStyle name="Gut 2" xfId="24477" hidden="1" xr:uid="{00000000-0005-0000-0000-0000EBB50000}"/>
    <cellStyle name="Gut 2" xfId="24503" hidden="1" xr:uid="{00000000-0005-0000-0000-0000ECB50000}"/>
    <cellStyle name="Gut 2" xfId="24518" hidden="1" xr:uid="{00000000-0005-0000-0000-0000EDB50000}"/>
    <cellStyle name="Gut 2" xfId="24536" hidden="1" xr:uid="{00000000-0005-0000-0000-0000EEB50000}"/>
    <cellStyle name="Gut 2" xfId="24556" hidden="1" xr:uid="{00000000-0005-0000-0000-0000EFB50000}"/>
    <cellStyle name="Gut 2" xfId="24579" hidden="1" xr:uid="{00000000-0005-0000-0000-0000F0B50000}"/>
    <cellStyle name="Gut 2" xfId="24596" hidden="1" xr:uid="{00000000-0005-0000-0000-0000F1B50000}"/>
    <cellStyle name="Gut 2" xfId="24615" hidden="1" xr:uid="{00000000-0005-0000-0000-0000F2B50000}"/>
    <cellStyle name="Gut 2" xfId="24630" hidden="1" xr:uid="{00000000-0005-0000-0000-0000F3B50000}"/>
    <cellStyle name="Gut 2" xfId="24648" hidden="1" xr:uid="{00000000-0005-0000-0000-0000F4B50000}"/>
    <cellStyle name="Gut 2" xfId="24671" hidden="1" xr:uid="{00000000-0005-0000-0000-0000F5B50000}"/>
    <cellStyle name="Gut 2" xfId="24686" hidden="1" xr:uid="{00000000-0005-0000-0000-0000F6B50000}"/>
    <cellStyle name="Gut 2" xfId="24711" hidden="1" xr:uid="{00000000-0005-0000-0000-0000F7B50000}"/>
    <cellStyle name="Gut 2" xfId="24723" hidden="1" xr:uid="{00000000-0005-0000-0000-0000F8B50000}"/>
    <cellStyle name="Gut 2" xfId="24743" hidden="1" xr:uid="{00000000-0005-0000-0000-0000F9B50000}"/>
    <cellStyle name="Gut 2" xfId="24769" hidden="1" xr:uid="{00000000-0005-0000-0000-0000FAB50000}"/>
    <cellStyle name="Gut 2" xfId="24784" hidden="1" xr:uid="{00000000-0005-0000-0000-0000FBB50000}"/>
    <cellStyle name="Gut 2" xfId="24808" hidden="1" xr:uid="{00000000-0005-0000-0000-0000FCB50000}"/>
    <cellStyle name="Gut 2" xfId="24811" hidden="1" xr:uid="{00000000-0005-0000-0000-0000FDB50000}"/>
    <cellStyle name="Gut 2" xfId="24834" hidden="1" xr:uid="{00000000-0005-0000-0000-0000FEB50000}"/>
    <cellStyle name="Gut 2" xfId="24851" hidden="1" xr:uid="{00000000-0005-0000-0000-0000FFB50000}"/>
    <cellStyle name="Gut 2" xfId="24874" hidden="1" xr:uid="{00000000-0005-0000-0000-000000B60000}"/>
    <cellStyle name="Gut 2" xfId="24891" hidden="1" xr:uid="{00000000-0005-0000-0000-000001B60000}"/>
    <cellStyle name="Gut 2" xfId="24914" hidden="1" xr:uid="{00000000-0005-0000-0000-000002B60000}"/>
    <cellStyle name="Gut 2" xfId="24931" hidden="1" xr:uid="{00000000-0005-0000-0000-000003B60000}"/>
    <cellStyle name="Gut 2" xfId="24949" hidden="1" xr:uid="{00000000-0005-0000-0000-000004B60000}"/>
    <cellStyle name="Gut 2" xfId="24964" hidden="1" xr:uid="{00000000-0005-0000-0000-000005B60000}"/>
    <cellStyle name="Gut 2" xfId="24983" hidden="1" xr:uid="{00000000-0005-0000-0000-000006B60000}"/>
    <cellStyle name="Gut 2" xfId="25004" hidden="1" xr:uid="{00000000-0005-0000-0000-000007B60000}"/>
    <cellStyle name="Gut 2" xfId="25027" hidden="1" xr:uid="{00000000-0005-0000-0000-000008B60000}"/>
    <cellStyle name="Gut 2" xfId="25044" hidden="1" xr:uid="{00000000-0005-0000-0000-000009B60000}"/>
    <cellStyle name="Gut 2" xfId="25067" hidden="1" xr:uid="{00000000-0005-0000-0000-00000AB60000}"/>
    <cellStyle name="Gut 2" xfId="25084" hidden="1" xr:uid="{00000000-0005-0000-0000-00000BB60000}"/>
    <cellStyle name="Gut 2" xfId="25103" hidden="1" xr:uid="{00000000-0005-0000-0000-00000CB60000}"/>
    <cellStyle name="Gut 2" xfId="25125" hidden="1" xr:uid="{00000000-0005-0000-0000-00000DB60000}"/>
    <cellStyle name="Gut 2" xfId="25143" hidden="1" xr:uid="{00000000-0005-0000-0000-00000EB60000}"/>
    <cellStyle name="Gut 2" xfId="25159" hidden="1" xr:uid="{00000000-0005-0000-0000-00000FB60000}"/>
    <cellStyle name="Gut 2" xfId="25177" hidden="1" xr:uid="{00000000-0005-0000-0000-000010B60000}"/>
    <cellStyle name="Gut 2" xfId="25212" hidden="1" xr:uid="{00000000-0005-0000-0000-000011B60000}"/>
    <cellStyle name="Gut 2" xfId="25221" hidden="1" xr:uid="{00000000-0005-0000-0000-000012B60000}"/>
    <cellStyle name="Gut 2" xfId="25258" hidden="1" xr:uid="{00000000-0005-0000-0000-000013B60000}"/>
    <cellStyle name="Gut 2" xfId="25280" hidden="1" xr:uid="{00000000-0005-0000-0000-000014B60000}"/>
    <cellStyle name="Gut 2" xfId="25300" hidden="1" xr:uid="{00000000-0005-0000-0000-000015B60000}"/>
    <cellStyle name="Gut 2" xfId="25320" hidden="1" xr:uid="{00000000-0005-0000-0000-000016B60000}"/>
    <cellStyle name="Gut 2" xfId="25339" hidden="1" xr:uid="{00000000-0005-0000-0000-000017B60000}"/>
    <cellStyle name="Gut 2" xfId="25361" hidden="1" xr:uid="{00000000-0005-0000-0000-000018B60000}"/>
    <cellStyle name="Gut 2" xfId="25376" hidden="1" xr:uid="{00000000-0005-0000-0000-000019B60000}"/>
    <cellStyle name="Gut 2" xfId="25402" hidden="1" xr:uid="{00000000-0005-0000-0000-00001AB60000}"/>
    <cellStyle name="Gut 2" xfId="25419" hidden="1" xr:uid="{00000000-0005-0000-0000-00001BB60000}"/>
    <cellStyle name="Gut 2" xfId="25445" hidden="1" xr:uid="{00000000-0005-0000-0000-00001CB60000}"/>
    <cellStyle name="Gut 2" xfId="25449" hidden="1" xr:uid="{00000000-0005-0000-0000-00001DB60000}"/>
    <cellStyle name="Gut 2" xfId="25473" hidden="1" xr:uid="{00000000-0005-0000-0000-00001EB60000}"/>
    <cellStyle name="Gut 2" xfId="25489" hidden="1" xr:uid="{00000000-0005-0000-0000-00001FB60000}"/>
    <cellStyle name="Gut 2" xfId="25513" hidden="1" xr:uid="{00000000-0005-0000-0000-000020B60000}"/>
    <cellStyle name="Gut 2" xfId="25529" hidden="1" xr:uid="{00000000-0005-0000-0000-000021B60000}"/>
    <cellStyle name="Gut 2" xfId="25552" hidden="1" xr:uid="{00000000-0005-0000-0000-000022B60000}"/>
    <cellStyle name="Gut 2" xfId="25569" hidden="1" xr:uid="{00000000-0005-0000-0000-000023B60000}"/>
    <cellStyle name="Gut 2" xfId="25587" hidden="1" xr:uid="{00000000-0005-0000-0000-000024B60000}"/>
    <cellStyle name="Gut 2" xfId="25608" hidden="1" xr:uid="{00000000-0005-0000-0000-000025B60000}"/>
    <cellStyle name="Gut 2" xfId="25624" hidden="1" xr:uid="{00000000-0005-0000-0000-000026B60000}"/>
    <cellStyle name="Gut 2" xfId="25575" hidden="1" xr:uid="{00000000-0005-0000-0000-000027B60000}"/>
    <cellStyle name="Gut 2" xfId="25554" hidden="1" xr:uid="{00000000-0005-0000-0000-000028B60000}"/>
    <cellStyle name="Gut 2" xfId="25531" hidden="1" xr:uid="{00000000-0005-0000-0000-000029B60000}"/>
    <cellStyle name="Gut 2" xfId="25514" hidden="1" xr:uid="{00000000-0005-0000-0000-00002AB60000}"/>
    <cellStyle name="Gut 2" xfId="25490" hidden="1" xr:uid="{00000000-0005-0000-0000-00002BB60000}"/>
    <cellStyle name="Gut 2" xfId="25474" hidden="1" xr:uid="{00000000-0005-0000-0000-00002CB60000}"/>
    <cellStyle name="Gut 2" xfId="25451" hidden="1" xr:uid="{00000000-0005-0000-0000-00002DB60000}"/>
    <cellStyle name="Gut 2" xfId="25432" hidden="1" xr:uid="{00000000-0005-0000-0000-00002EB60000}"/>
    <cellStyle name="Gut 2" xfId="25406" hidden="1" xr:uid="{00000000-0005-0000-0000-00002FB60000}"/>
    <cellStyle name="Gut 2" xfId="25392" hidden="1" xr:uid="{00000000-0005-0000-0000-000030B60000}"/>
    <cellStyle name="Gut 2" xfId="25362" hidden="1" xr:uid="{00000000-0005-0000-0000-000031B60000}"/>
    <cellStyle name="Gut 2" xfId="25342" hidden="1" xr:uid="{00000000-0005-0000-0000-000032B60000}"/>
    <cellStyle name="Gut 2" xfId="25321" hidden="1" xr:uid="{00000000-0005-0000-0000-000033B60000}"/>
    <cellStyle name="Gut 2" xfId="25301" hidden="1" xr:uid="{00000000-0005-0000-0000-000034B60000}"/>
    <cellStyle name="Gut 2" xfId="25281" hidden="1" xr:uid="{00000000-0005-0000-0000-000035B60000}"/>
    <cellStyle name="Gut 2" xfId="25262" hidden="1" xr:uid="{00000000-0005-0000-0000-000036B60000}"/>
    <cellStyle name="Gut 2" xfId="25215" hidden="1" xr:uid="{00000000-0005-0000-0000-000037B60000}"/>
    <cellStyle name="Gut 2" xfId="25184" hidden="1" xr:uid="{00000000-0005-0000-0000-000038B60000}"/>
    <cellStyle name="Gut 2" xfId="25166" hidden="1" xr:uid="{00000000-0005-0000-0000-000039B60000}"/>
    <cellStyle name="Gut 2" xfId="25150" hidden="1" xr:uid="{00000000-0005-0000-0000-00003AB60000}"/>
    <cellStyle name="Gut 2" xfId="25132" hidden="1" xr:uid="{00000000-0005-0000-0000-00003BB60000}"/>
    <cellStyle name="Gut 2" xfId="25109" hidden="1" xr:uid="{00000000-0005-0000-0000-00003CB60000}"/>
    <cellStyle name="Gut 2" xfId="25086" hidden="1" xr:uid="{00000000-0005-0000-0000-00003DB60000}"/>
    <cellStyle name="Gut 2" xfId="25069" hidden="1" xr:uid="{00000000-0005-0000-0000-00003EB60000}"/>
    <cellStyle name="Gut 2" xfId="25046" hidden="1" xr:uid="{00000000-0005-0000-0000-00003FB60000}"/>
    <cellStyle name="Gut 2" xfId="25029" hidden="1" xr:uid="{00000000-0005-0000-0000-000040B60000}"/>
    <cellStyle name="Gut 2" xfId="25006" hidden="1" xr:uid="{00000000-0005-0000-0000-000041B60000}"/>
    <cellStyle name="Gut 2" xfId="24989" hidden="1" xr:uid="{00000000-0005-0000-0000-000042B60000}"/>
    <cellStyle name="Gut 2" xfId="24970" hidden="1" xr:uid="{00000000-0005-0000-0000-000043B60000}"/>
    <cellStyle name="Gut 2" xfId="24956" hidden="1" xr:uid="{00000000-0005-0000-0000-000044B60000}"/>
    <cellStyle name="Gut 2" xfId="24937" hidden="1" xr:uid="{00000000-0005-0000-0000-000045B60000}"/>
    <cellStyle name="Gut 2" xfId="24916" hidden="1" xr:uid="{00000000-0005-0000-0000-000046B60000}"/>
    <cellStyle name="Gut 2" xfId="24893" hidden="1" xr:uid="{00000000-0005-0000-0000-000047B60000}"/>
    <cellStyle name="Gut 2" xfId="24876" hidden="1" xr:uid="{00000000-0005-0000-0000-000048B60000}"/>
    <cellStyle name="Gut 2" xfId="24852" hidden="1" xr:uid="{00000000-0005-0000-0000-000049B60000}"/>
    <cellStyle name="Gut 2" xfId="24836" hidden="1" xr:uid="{00000000-0005-0000-0000-00004AB60000}"/>
    <cellStyle name="Gut 2" xfId="24813" hidden="1" xr:uid="{00000000-0005-0000-0000-00004BB60000}"/>
    <cellStyle name="Gut 2" xfId="24797" hidden="1" xr:uid="{00000000-0005-0000-0000-00004CB60000}"/>
    <cellStyle name="Gut 2" xfId="24771" hidden="1" xr:uid="{00000000-0005-0000-0000-00004DB60000}"/>
    <cellStyle name="Gut 2" xfId="24748" hidden="1" xr:uid="{00000000-0005-0000-0000-00004EB60000}"/>
    <cellStyle name="Gut 2" xfId="24724" hidden="1" xr:uid="{00000000-0005-0000-0000-00004FB60000}"/>
    <cellStyle name="Gut 2" xfId="24696" hidden="1" xr:uid="{00000000-0005-0000-0000-000050B60000}"/>
    <cellStyle name="Gut 2" xfId="24680" hidden="1" xr:uid="{00000000-0005-0000-0000-000051B60000}"/>
    <cellStyle name="Gut 2" xfId="24655" hidden="1" xr:uid="{00000000-0005-0000-0000-000052B60000}"/>
    <cellStyle name="Gut 2" xfId="24637" hidden="1" xr:uid="{00000000-0005-0000-0000-000053B60000}"/>
    <cellStyle name="Gut 2" xfId="24621" hidden="1" xr:uid="{00000000-0005-0000-0000-000054B60000}"/>
    <cellStyle name="Gut 2" xfId="24602" hidden="1" xr:uid="{00000000-0005-0000-0000-000055B60000}"/>
    <cellStyle name="Gut 2" xfId="24581" hidden="1" xr:uid="{00000000-0005-0000-0000-000056B60000}"/>
    <cellStyle name="Gut 2" xfId="24558" hidden="1" xr:uid="{00000000-0005-0000-0000-000057B60000}"/>
    <cellStyle name="Gut 2" xfId="24541" hidden="1" xr:uid="{00000000-0005-0000-0000-000058B60000}"/>
    <cellStyle name="Gut 2" xfId="24505" hidden="1" xr:uid="{00000000-0005-0000-0000-000059B60000}"/>
    <cellStyle name="Gut 2" xfId="24490" hidden="1" xr:uid="{00000000-0005-0000-0000-00005AB60000}"/>
    <cellStyle name="Gut 2" xfId="24463" hidden="1" xr:uid="{00000000-0005-0000-0000-00005BB60000}"/>
    <cellStyle name="Gut 2" xfId="24449" hidden="1" xr:uid="{00000000-0005-0000-0000-00005CB60000}"/>
    <cellStyle name="Gut 2" xfId="24423" hidden="1" xr:uid="{00000000-0005-0000-0000-00005DB60000}"/>
    <cellStyle name="Gut 2" xfId="24403" hidden="1" xr:uid="{00000000-0005-0000-0000-00005EB60000}"/>
    <cellStyle name="Gut 2" xfId="24377" hidden="1" xr:uid="{00000000-0005-0000-0000-00005FB60000}"/>
    <cellStyle name="Gut 2" xfId="24363" hidden="1" xr:uid="{00000000-0005-0000-0000-000060B60000}"/>
    <cellStyle name="Gut 2" xfId="24337" hidden="1" xr:uid="{00000000-0005-0000-0000-000061B60000}"/>
    <cellStyle name="Gut 2" xfId="24332" hidden="1" xr:uid="{00000000-0005-0000-0000-000062B60000}"/>
    <cellStyle name="Gut 2" xfId="24303" hidden="1" xr:uid="{00000000-0005-0000-0000-000063B60000}"/>
    <cellStyle name="Gut 2" xfId="24288" hidden="1" xr:uid="{00000000-0005-0000-0000-000064B60000}"/>
    <cellStyle name="Gut 2" xfId="24262" hidden="1" xr:uid="{00000000-0005-0000-0000-000065B60000}"/>
    <cellStyle name="Gut 2" xfId="24248" hidden="1" xr:uid="{00000000-0005-0000-0000-000066B60000}"/>
    <cellStyle name="Gut 2" xfId="24215" hidden="1" xr:uid="{00000000-0005-0000-0000-000067B60000}"/>
    <cellStyle name="Gut 2" xfId="24203" hidden="1" xr:uid="{00000000-0005-0000-0000-000068B60000}"/>
    <cellStyle name="Gut 2" xfId="24180" hidden="1" xr:uid="{00000000-0005-0000-0000-000069B60000}"/>
    <cellStyle name="Gut 2" xfId="24163" hidden="1" xr:uid="{00000000-0005-0000-0000-00006AB60000}"/>
    <cellStyle name="Gut 2" xfId="24139" hidden="1" xr:uid="{00000000-0005-0000-0000-00006BB60000}"/>
    <cellStyle name="Gut 2" xfId="24130" hidden="1" xr:uid="{00000000-0005-0000-0000-00006CB60000}"/>
    <cellStyle name="Gut 2" xfId="24106" hidden="1" xr:uid="{00000000-0005-0000-0000-00006DB60000}"/>
    <cellStyle name="Gut 2" xfId="24090" hidden="1" xr:uid="{00000000-0005-0000-0000-00006EB60000}"/>
    <cellStyle name="Gut 2" xfId="24066" hidden="1" xr:uid="{00000000-0005-0000-0000-00006FB60000}"/>
    <cellStyle name="Gut 2" xfId="24044" hidden="1" xr:uid="{00000000-0005-0000-0000-000070B60000}"/>
    <cellStyle name="Gut 2" xfId="24026" hidden="1" xr:uid="{00000000-0005-0000-0000-000071B60000}"/>
    <cellStyle name="Gut 2" xfId="24011" hidden="1" xr:uid="{00000000-0005-0000-0000-000072B60000}"/>
    <cellStyle name="Gut 2" xfId="23985" hidden="1" xr:uid="{00000000-0005-0000-0000-000073B60000}"/>
    <cellStyle name="Gut 2" xfId="23970" hidden="1" xr:uid="{00000000-0005-0000-0000-000074B60000}"/>
    <cellStyle name="Gut 2" xfId="23945" hidden="1" xr:uid="{00000000-0005-0000-0000-000075B60000}"/>
    <cellStyle name="Gut 2" xfId="23926" hidden="1" xr:uid="{00000000-0005-0000-0000-000076B60000}"/>
    <cellStyle name="Gut 2" xfId="23905" hidden="1" xr:uid="{00000000-0005-0000-0000-000077B60000}"/>
    <cellStyle name="Gut 2" xfId="23877" hidden="1" xr:uid="{00000000-0005-0000-0000-000078B60000}"/>
    <cellStyle name="Gut 2" xfId="23864" hidden="1" xr:uid="{00000000-0005-0000-0000-000079B60000}"/>
    <cellStyle name="Gut 2" xfId="23843" hidden="1" xr:uid="{00000000-0005-0000-0000-00007AB60000}"/>
    <cellStyle name="Gut 2" xfId="23824" hidden="1" xr:uid="{00000000-0005-0000-0000-00007BB60000}"/>
    <cellStyle name="Gut 2" xfId="23802" hidden="1" xr:uid="{00000000-0005-0000-0000-00007CB60000}"/>
    <cellStyle name="Gut 2" xfId="23784" hidden="1" xr:uid="{00000000-0005-0000-0000-00007DB60000}"/>
    <cellStyle name="Gut 2" xfId="23762" hidden="1" xr:uid="{00000000-0005-0000-0000-00007EB60000}"/>
    <cellStyle name="Gut 2" xfId="23744" hidden="1" xr:uid="{00000000-0005-0000-0000-00007FB60000}"/>
    <cellStyle name="Gut 2" xfId="23709" hidden="1" xr:uid="{00000000-0005-0000-0000-000080B60000}"/>
    <cellStyle name="Gut 2" xfId="23702" hidden="1" xr:uid="{00000000-0005-0000-0000-000081B60000}"/>
    <cellStyle name="Gut 2" xfId="23660" hidden="1" xr:uid="{00000000-0005-0000-0000-000082B60000}"/>
    <cellStyle name="Gut 2" xfId="23643" hidden="1" xr:uid="{00000000-0005-0000-0000-000083B60000}"/>
    <cellStyle name="Gut 2" xfId="23615" hidden="1" xr:uid="{00000000-0005-0000-0000-000084B60000}"/>
    <cellStyle name="Gut 2" xfId="23595" hidden="1" xr:uid="{00000000-0005-0000-0000-000085B60000}"/>
    <cellStyle name="Gut 2" xfId="23573" hidden="1" xr:uid="{00000000-0005-0000-0000-000086B60000}"/>
    <cellStyle name="Gut 2" xfId="23555" hidden="1" xr:uid="{00000000-0005-0000-0000-000087B60000}"/>
    <cellStyle name="Gut 2" xfId="23533" hidden="1" xr:uid="{00000000-0005-0000-0000-000088B60000}"/>
    <cellStyle name="Gut 2" xfId="23510" hidden="1" xr:uid="{00000000-0005-0000-0000-000089B60000}"/>
    <cellStyle name="Gut 2" xfId="23493" hidden="1" xr:uid="{00000000-0005-0000-0000-00008AB60000}"/>
    <cellStyle name="Gut 2" xfId="23474" hidden="1" xr:uid="{00000000-0005-0000-0000-00008BB60000}"/>
    <cellStyle name="Gut 2" xfId="23451" hidden="1" xr:uid="{00000000-0005-0000-0000-00008CB60000}"/>
    <cellStyle name="Gut 2" xfId="23433" hidden="1" xr:uid="{00000000-0005-0000-0000-00008DB60000}"/>
    <cellStyle name="Gut 2" xfId="23396" hidden="1" xr:uid="{00000000-0005-0000-0000-00008EB60000}"/>
    <cellStyle name="Gut 2" xfId="23342" hidden="1" xr:uid="{00000000-0005-0000-0000-00008FB60000}"/>
    <cellStyle name="Gut 2" xfId="23323" hidden="1" xr:uid="{00000000-0005-0000-0000-000090B60000}"/>
    <cellStyle name="Gut 2" xfId="23302" hidden="1" xr:uid="{00000000-0005-0000-0000-000091B60000}"/>
    <cellStyle name="Gut 2" xfId="23283" hidden="1" xr:uid="{00000000-0005-0000-0000-000092B60000}"/>
    <cellStyle name="Gut 2" xfId="23262" hidden="1" xr:uid="{00000000-0005-0000-0000-000093B60000}"/>
    <cellStyle name="Gut 2" xfId="23242" hidden="1" xr:uid="{00000000-0005-0000-0000-000094B60000}"/>
    <cellStyle name="Gut 2" xfId="23222" hidden="1" xr:uid="{00000000-0005-0000-0000-000095B60000}"/>
    <cellStyle name="Gut 2" xfId="23208" hidden="1" xr:uid="{00000000-0005-0000-0000-000096B60000}"/>
    <cellStyle name="Gut 2" xfId="23147" hidden="1" xr:uid="{00000000-0005-0000-0000-000097B60000}"/>
    <cellStyle name="Gut 2" xfId="23119" hidden="1" xr:uid="{00000000-0005-0000-0000-000098B60000}"/>
    <cellStyle name="Gut 2" xfId="23092" hidden="1" xr:uid="{00000000-0005-0000-0000-000099B60000}"/>
    <cellStyle name="Gut 2" xfId="23071" hidden="1" xr:uid="{00000000-0005-0000-0000-00009AB60000}"/>
    <cellStyle name="Gut 2" xfId="23043" hidden="1" xr:uid="{00000000-0005-0000-0000-00009BB60000}"/>
    <cellStyle name="Gut 2" xfId="23031" hidden="1" xr:uid="{00000000-0005-0000-0000-00009CB60000}"/>
    <cellStyle name="Gut 2" xfId="23003" hidden="1" xr:uid="{00000000-0005-0000-0000-00009DB60000}"/>
    <cellStyle name="Gut 2" xfId="22991" hidden="1" xr:uid="{00000000-0005-0000-0000-00009EB60000}"/>
    <cellStyle name="Gut 2" xfId="22963" hidden="1" xr:uid="{00000000-0005-0000-0000-00009FB60000}"/>
    <cellStyle name="Gut 2" xfId="22951" hidden="1" xr:uid="{00000000-0005-0000-0000-0000A0B60000}"/>
    <cellStyle name="Gut 2" xfId="22931" hidden="1" xr:uid="{00000000-0005-0000-0000-0000A1B60000}"/>
    <cellStyle name="Gut 2" xfId="22862" hidden="1" xr:uid="{00000000-0005-0000-0000-0000A2B60000}"/>
    <cellStyle name="Gut 2" xfId="22848" hidden="1" xr:uid="{00000000-0005-0000-0000-0000A3B60000}"/>
    <cellStyle name="Gut 2" xfId="22817" hidden="1" xr:uid="{00000000-0005-0000-0000-0000A4B60000}"/>
    <cellStyle name="Gut 2" xfId="22802" hidden="1" xr:uid="{00000000-0005-0000-0000-0000A5B60000}"/>
    <cellStyle name="Gut 2" xfId="22776" hidden="1" xr:uid="{00000000-0005-0000-0000-0000A6B60000}"/>
    <cellStyle name="Gut 2" xfId="22762" hidden="1" xr:uid="{00000000-0005-0000-0000-0000A7B60000}"/>
    <cellStyle name="Gut 2" xfId="22736" hidden="1" xr:uid="{00000000-0005-0000-0000-0000A8B60000}"/>
    <cellStyle name="Gut 2" xfId="22722" hidden="1" xr:uid="{00000000-0005-0000-0000-0000A9B60000}"/>
    <cellStyle name="Gut 2" xfId="22696" hidden="1" xr:uid="{00000000-0005-0000-0000-0000AAB60000}"/>
    <cellStyle name="Gut 2" xfId="22691" hidden="1" xr:uid="{00000000-0005-0000-0000-0000ABB60000}"/>
    <cellStyle name="Gut 2" xfId="22662" hidden="1" xr:uid="{00000000-0005-0000-0000-0000ACB60000}"/>
    <cellStyle name="Gut 2" xfId="22647" hidden="1" xr:uid="{00000000-0005-0000-0000-0000ADB60000}"/>
    <cellStyle name="Gut 2" xfId="22621" hidden="1" xr:uid="{00000000-0005-0000-0000-0000AEB60000}"/>
    <cellStyle name="Gut 2" xfId="22607" hidden="1" xr:uid="{00000000-0005-0000-0000-0000AFB60000}"/>
    <cellStyle name="Gut 2" xfId="22581" hidden="1" xr:uid="{00000000-0005-0000-0000-0000B0B60000}"/>
    <cellStyle name="Gut 2" xfId="22562" hidden="1" xr:uid="{00000000-0005-0000-0000-0000B1B60000}"/>
    <cellStyle name="Gut 2" xfId="22541" hidden="1" xr:uid="{00000000-0005-0000-0000-0000B2B60000}"/>
    <cellStyle name="Gut 2" xfId="22526" hidden="1" xr:uid="{00000000-0005-0000-0000-0000B3B60000}"/>
    <cellStyle name="Gut 2" xfId="22501" hidden="1" xr:uid="{00000000-0005-0000-0000-0000B4B60000}"/>
    <cellStyle name="Gut 2" xfId="22494" hidden="1" xr:uid="{00000000-0005-0000-0000-0000B5B60000}"/>
    <cellStyle name="Gut 2" xfId="22475" hidden="1" xr:uid="{00000000-0005-0000-0000-0000B6B60000}"/>
    <cellStyle name="Gut 2" xfId="22456" hidden="1" xr:uid="{00000000-0005-0000-0000-0000B7B60000}"/>
    <cellStyle name="Gut 2" xfId="22435" hidden="1" xr:uid="{00000000-0005-0000-0000-0000B8B60000}"/>
    <cellStyle name="Gut 2" xfId="22408" hidden="1" xr:uid="{00000000-0005-0000-0000-0000B9B60000}"/>
    <cellStyle name="Gut 2" xfId="22395" hidden="1" xr:uid="{00000000-0005-0000-0000-0000BAB60000}"/>
    <cellStyle name="Gut 2" xfId="22367" hidden="1" xr:uid="{00000000-0005-0000-0000-0000BBB60000}"/>
    <cellStyle name="Gut 2" xfId="22355" hidden="1" xr:uid="{00000000-0005-0000-0000-0000BCB60000}"/>
    <cellStyle name="Gut 2" xfId="22327" hidden="1" xr:uid="{00000000-0005-0000-0000-0000BDB60000}"/>
    <cellStyle name="Gut 2" xfId="22314" hidden="1" xr:uid="{00000000-0005-0000-0000-0000BEB60000}"/>
    <cellStyle name="Gut 2" xfId="22288" hidden="1" xr:uid="{00000000-0005-0000-0000-0000BFB60000}"/>
    <cellStyle name="Gut 2" xfId="22254" hidden="1" xr:uid="{00000000-0005-0000-0000-0000C0B60000}"/>
    <cellStyle name="Gut 2" xfId="22239" hidden="1" xr:uid="{00000000-0005-0000-0000-0000C1B60000}"/>
    <cellStyle name="Gut 2" xfId="22213" hidden="1" xr:uid="{00000000-0005-0000-0000-0000C2B60000}"/>
    <cellStyle name="Gut 2" xfId="22198" hidden="1" xr:uid="{00000000-0005-0000-0000-0000C3B60000}"/>
    <cellStyle name="Gut 2" xfId="22173" hidden="1" xr:uid="{00000000-0005-0000-0000-0000C4B60000}"/>
    <cellStyle name="Gut 2" xfId="22158" hidden="1" xr:uid="{00000000-0005-0000-0000-0000C5B60000}"/>
    <cellStyle name="Gut 2" xfId="22132" hidden="1" xr:uid="{00000000-0005-0000-0000-0000C6B60000}"/>
    <cellStyle name="Gut 2" xfId="22118" hidden="1" xr:uid="{00000000-0005-0000-0000-0000C7B60000}"/>
    <cellStyle name="Gut 2" xfId="22088" hidden="1" xr:uid="{00000000-0005-0000-0000-0000C8B60000}"/>
    <cellStyle name="Gut 2" xfId="22072" hidden="1" xr:uid="{00000000-0005-0000-0000-0000C9B60000}"/>
    <cellStyle name="Gut 2" xfId="22042" hidden="1" xr:uid="{00000000-0005-0000-0000-0000CAB60000}"/>
    <cellStyle name="Gut 2" xfId="22019" hidden="1" xr:uid="{00000000-0005-0000-0000-0000CBB60000}"/>
    <cellStyle name="Gut 2" xfId="22001" hidden="1" xr:uid="{00000000-0005-0000-0000-0000CCB60000}"/>
    <cellStyle name="Gut 2" xfId="21973" hidden="1" xr:uid="{00000000-0005-0000-0000-0000CDB60000}"/>
    <cellStyle name="Gut 2" xfId="21961" hidden="1" xr:uid="{00000000-0005-0000-0000-0000CEB60000}"/>
    <cellStyle name="Gut 2" xfId="21933" hidden="1" xr:uid="{00000000-0005-0000-0000-0000CFB60000}"/>
    <cellStyle name="Gut 2" xfId="21921" hidden="1" xr:uid="{00000000-0005-0000-0000-0000D0B60000}"/>
    <cellStyle name="Gut 2" xfId="21901" hidden="1" xr:uid="{00000000-0005-0000-0000-0000D1B60000}"/>
    <cellStyle name="Gut 2" xfId="21869" hidden="1" xr:uid="{00000000-0005-0000-0000-0000D2B60000}"/>
    <cellStyle name="Gut 2" xfId="21863" hidden="1" xr:uid="{00000000-0005-0000-0000-0000D3B60000}"/>
    <cellStyle name="Gut 2" xfId="21835" hidden="1" xr:uid="{00000000-0005-0000-0000-0000D4B60000}"/>
    <cellStyle name="Gut 2" xfId="21815" hidden="1" xr:uid="{00000000-0005-0000-0000-0000D5B60000}"/>
    <cellStyle name="Gut 2" xfId="21794" hidden="1" xr:uid="{00000000-0005-0000-0000-0000D6B60000}"/>
    <cellStyle name="Gut 2" xfId="21774" hidden="1" xr:uid="{00000000-0005-0000-0000-0000D7B60000}"/>
    <cellStyle name="Gut 2" xfId="21754" hidden="1" xr:uid="{00000000-0005-0000-0000-0000D8B60000}"/>
    <cellStyle name="Gut 2" xfId="21735" hidden="1" xr:uid="{00000000-0005-0000-0000-0000D9B60000}"/>
    <cellStyle name="Gut 2" xfId="21714" hidden="1" xr:uid="{00000000-0005-0000-0000-0000DAB60000}"/>
    <cellStyle name="Gut 2" xfId="21695" hidden="1" xr:uid="{00000000-0005-0000-0000-0000DBB60000}"/>
    <cellStyle name="Gut 2" xfId="21681" hidden="1" xr:uid="{00000000-0005-0000-0000-0000DCB60000}"/>
    <cellStyle name="Gut 2" xfId="21669" hidden="1" xr:uid="{00000000-0005-0000-0000-0000DDB60000}"/>
    <cellStyle name="Gut 2" xfId="21648" hidden="1" xr:uid="{00000000-0005-0000-0000-0000DEB60000}"/>
    <cellStyle name="Gut 2" xfId="21620" hidden="1" xr:uid="{00000000-0005-0000-0000-0000DFB60000}"/>
    <cellStyle name="Gut 2" xfId="21608" hidden="1" xr:uid="{00000000-0005-0000-0000-0000E0B60000}"/>
    <cellStyle name="Gut 2" xfId="21580" hidden="1" xr:uid="{00000000-0005-0000-0000-0000E1B60000}"/>
    <cellStyle name="Gut 2" xfId="21564" hidden="1" xr:uid="{00000000-0005-0000-0000-0000E2B60000}"/>
    <cellStyle name="Gut 2" xfId="21539" hidden="1" xr:uid="{00000000-0005-0000-0000-0000E3B60000}"/>
    <cellStyle name="Gut 2" xfId="21521" hidden="1" xr:uid="{00000000-0005-0000-0000-0000E4B60000}"/>
    <cellStyle name="Gut 2" xfId="21505" hidden="1" xr:uid="{00000000-0005-0000-0000-0000E5B60000}"/>
    <cellStyle name="Gut 2" xfId="21487" hidden="1" xr:uid="{00000000-0005-0000-0000-0000E6B60000}"/>
    <cellStyle name="Gut 2" xfId="21465" hidden="1" xr:uid="{00000000-0005-0000-0000-0000E7B60000}"/>
    <cellStyle name="Gut 2" xfId="21441" hidden="1" xr:uid="{00000000-0005-0000-0000-0000E8B60000}"/>
    <cellStyle name="Gut 2" xfId="21422" hidden="1" xr:uid="{00000000-0005-0000-0000-0000E9B60000}"/>
    <cellStyle name="Gut 2" xfId="21393" hidden="1" xr:uid="{00000000-0005-0000-0000-0000EAB60000}"/>
    <cellStyle name="Gut 2" xfId="21379" hidden="1" xr:uid="{00000000-0005-0000-0000-0000EBB60000}"/>
    <cellStyle name="Gut 2" xfId="21353" hidden="1" xr:uid="{00000000-0005-0000-0000-0000ECB60000}"/>
    <cellStyle name="Gut 2" xfId="21338" hidden="1" xr:uid="{00000000-0005-0000-0000-0000EDB60000}"/>
    <cellStyle name="Gut 2" xfId="21316" hidden="1" xr:uid="{00000000-0005-0000-0000-0000EEB60000}"/>
    <cellStyle name="Gut 2" xfId="21292" hidden="1" xr:uid="{00000000-0005-0000-0000-0000EFB60000}"/>
    <cellStyle name="Gut 2" xfId="21266" hidden="1" xr:uid="{00000000-0005-0000-0000-0000F0B60000}"/>
    <cellStyle name="Gut 2" xfId="21233" hidden="1" xr:uid="{00000000-0005-0000-0000-0000F1B60000}"/>
    <cellStyle name="Gut 2" xfId="21224" hidden="1" xr:uid="{00000000-0005-0000-0000-0000F2B60000}"/>
    <cellStyle name="Gut 2" xfId="21196" hidden="1" xr:uid="{00000000-0005-0000-0000-0000F3B60000}"/>
    <cellStyle name="Gut 2" xfId="21164" hidden="1" xr:uid="{00000000-0005-0000-0000-0000F4B60000}"/>
    <cellStyle name="Gut 2" xfId="21150" hidden="1" xr:uid="{00000000-0005-0000-0000-0000F5B60000}"/>
    <cellStyle name="Gut 2" xfId="21124" hidden="1" xr:uid="{00000000-0005-0000-0000-0000F6B60000}"/>
    <cellStyle name="Gut 2" xfId="21108" hidden="1" xr:uid="{00000000-0005-0000-0000-0000F7B60000}"/>
    <cellStyle name="Gut 2" xfId="21082" hidden="1" xr:uid="{00000000-0005-0000-0000-0000F8B60000}"/>
    <cellStyle name="Gut 2" xfId="21062" hidden="1" xr:uid="{00000000-0005-0000-0000-0000F9B60000}"/>
    <cellStyle name="Gut 2" xfId="25654" hidden="1" xr:uid="{00000000-0005-0000-0000-0000FAB60000}"/>
    <cellStyle name="Gut 2" xfId="25662" hidden="1" xr:uid="{00000000-0005-0000-0000-0000FBB60000}"/>
    <cellStyle name="Gut 2" xfId="25674" hidden="1" xr:uid="{00000000-0005-0000-0000-0000FCB60000}"/>
    <cellStyle name="Gut 2" xfId="25676" hidden="1" xr:uid="{00000000-0005-0000-0000-0000FDB60000}"/>
    <cellStyle name="Gut 2" xfId="25688" hidden="1" xr:uid="{00000000-0005-0000-0000-0000FEB60000}"/>
    <cellStyle name="Gut 2" xfId="25696" hidden="1" xr:uid="{00000000-0005-0000-0000-0000FFB60000}"/>
    <cellStyle name="Gut 2" xfId="25708" hidden="1" xr:uid="{00000000-0005-0000-0000-000000B70000}"/>
    <cellStyle name="Gut 2" xfId="25716" hidden="1" xr:uid="{00000000-0005-0000-0000-000001B70000}"/>
    <cellStyle name="Gut 2" xfId="25728" hidden="1" xr:uid="{00000000-0005-0000-0000-000002B70000}"/>
    <cellStyle name="Gut 2" xfId="25736" hidden="1" xr:uid="{00000000-0005-0000-0000-000003B70000}"/>
    <cellStyle name="Gut 2" xfId="25748" hidden="1" xr:uid="{00000000-0005-0000-0000-000004B70000}"/>
    <cellStyle name="Gut 2" xfId="25756" hidden="1" xr:uid="{00000000-0005-0000-0000-000005B70000}"/>
    <cellStyle name="Gut 2" xfId="25768" hidden="1" xr:uid="{00000000-0005-0000-0000-000006B70000}"/>
    <cellStyle name="Gut 2" xfId="25794" hidden="1" xr:uid="{00000000-0005-0000-0000-000007B70000}"/>
    <cellStyle name="Gut 2" xfId="25802" hidden="1" xr:uid="{00000000-0005-0000-0000-000008B70000}"/>
    <cellStyle name="Gut 2" xfId="25814" hidden="1" xr:uid="{00000000-0005-0000-0000-000009B70000}"/>
    <cellStyle name="Gut 2" xfId="25822" hidden="1" xr:uid="{00000000-0005-0000-0000-00000AB70000}"/>
    <cellStyle name="Gut 2" xfId="25834" hidden="1" xr:uid="{00000000-0005-0000-0000-00000BB70000}"/>
    <cellStyle name="Gut 2" xfId="25842" hidden="1" xr:uid="{00000000-0005-0000-0000-00000CB70000}"/>
    <cellStyle name="Gut 2" xfId="25854" hidden="1" xr:uid="{00000000-0005-0000-0000-00000DB70000}"/>
    <cellStyle name="Gut 2" xfId="25862" hidden="1" xr:uid="{00000000-0005-0000-0000-00000EB70000}"/>
    <cellStyle name="Gut 2" xfId="25874" hidden="1" xr:uid="{00000000-0005-0000-0000-00000FB70000}"/>
    <cellStyle name="Gut 2" xfId="25884" hidden="1" xr:uid="{00000000-0005-0000-0000-000010B70000}"/>
    <cellStyle name="Gut 2" xfId="25900" hidden="1" xr:uid="{00000000-0005-0000-0000-000011B70000}"/>
    <cellStyle name="Gut 2" xfId="25909" hidden="1" xr:uid="{00000000-0005-0000-0000-000012B70000}"/>
    <cellStyle name="Gut 2" xfId="25921" hidden="1" xr:uid="{00000000-0005-0000-0000-000013B70000}"/>
    <cellStyle name="Gut 2" xfId="25929" hidden="1" xr:uid="{00000000-0005-0000-0000-000014B70000}"/>
    <cellStyle name="Gut 2" xfId="25941" hidden="1" xr:uid="{00000000-0005-0000-0000-000015B70000}"/>
    <cellStyle name="Gut 2" xfId="25949" hidden="1" xr:uid="{00000000-0005-0000-0000-000016B70000}"/>
    <cellStyle name="Gut 2" xfId="25961" hidden="1" xr:uid="{00000000-0005-0000-0000-000017B70000}"/>
    <cellStyle name="Gut 2" xfId="25969" hidden="1" xr:uid="{00000000-0005-0000-0000-000018B70000}"/>
    <cellStyle name="Gut 2" xfId="25981" hidden="1" xr:uid="{00000000-0005-0000-0000-000019B70000}"/>
    <cellStyle name="Gut 2" xfId="25983" hidden="1" xr:uid="{00000000-0005-0000-0000-00001AB70000}"/>
    <cellStyle name="Gut 2" xfId="25995" hidden="1" xr:uid="{00000000-0005-0000-0000-00001BB70000}"/>
    <cellStyle name="Gut 2" xfId="26004" hidden="1" xr:uid="{00000000-0005-0000-0000-00001CB70000}"/>
    <cellStyle name="Gut 2" xfId="26016" hidden="1" xr:uid="{00000000-0005-0000-0000-00001DB70000}"/>
    <cellStyle name="Gut 2" xfId="26024" hidden="1" xr:uid="{00000000-0005-0000-0000-00001EB70000}"/>
    <cellStyle name="Gut 2" xfId="26036" hidden="1" xr:uid="{00000000-0005-0000-0000-00001FB70000}"/>
    <cellStyle name="Gut 2" xfId="26044" hidden="1" xr:uid="{00000000-0005-0000-0000-000020B70000}"/>
    <cellStyle name="Gut 2" xfId="26056" hidden="1" xr:uid="{00000000-0005-0000-0000-000021B70000}"/>
    <cellStyle name="Gut 2" xfId="26064" hidden="1" xr:uid="{00000000-0005-0000-0000-000022B70000}"/>
    <cellStyle name="Gut 2" xfId="26076" hidden="1" xr:uid="{00000000-0005-0000-0000-000023B70000}"/>
    <cellStyle name="Gut 2" xfId="26077" hidden="1" xr:uid="{00000000-0005-0000-0000-000024B70000}"/>
    <cellStyle name="Gut 2" xfId="26089" hidden="1" xr:uid="{00000000-0005-0000-0000-000025B70000}"/>
    <cellStyle name="Gut 2" xfId="26097" hidden="1" xr:uid="{00000000-0005-0000-0000-000026B70000}"/>
    <cellStyle name="Gut 2" xfId="26109" hidden="1" xr:uid="{00000000-0005-0000-0000-000027B70000}"/>
    <cellStyle name="Gut 2" xfId="26117" hidden="1" xr:uid="{00000000-0005-0000-0000-000028B70000}"/>
    <cellStyle name="Gut 2" xfId="26129" hidden="1" xr:uid="{00000000-0005-0000-0000-000029B70000}"/>
    <cellStyle name="Gut 2" xfId="26137" hidden="1" xr:uid="{00000000-0005-0000-0000-00002AB70000}"/>
    <cellStyle name="Gut 2" xfId="26149" hidden="1" xr:uid="{00000000-0005-0000-0000-00002BB70000}"/>
    <cellStyle name="Gut 2" xfId="26157" hidden="1" xr:uid="{00000000-0005-0000-0000-00002CB70000}"/>
    <cellStyle name="Gut 2" xfId="26169" hidden="1" xr:uid="{00000000-0005-0000-0000-00002DB70000}"/>
    <cellStyle name="Gut 2" xfId="26184" hidden="1" xr:uid="{00000000-0005-0000-0000-00002EB70000}"/>
    <cellStyle name="Gut 2" xfId="26200" hidden="1" xr:uid="{00000000-0005-0000-0000-00002FB70000}"/>
    <cellStyle name="Gut 2" xfId="26208" hidden="1" xr:uid="{00000000-0005-0000-0000-000030B70000}"/>
    <cellStyle name="Gut 2" xfId="26220" hidden="1" xr:uid="{00000000-0005-0000-0000-000031B70000}"/>
    <cellStyle name="Gut 2" xfId="26228" hidden="1" xr:uid="{00000000-0005-0000-0000-000032B70000}"/>
    <cellStyle name="Gut 2" xfId="26240" hidden="1" xr:uid="{00000000-0005-0000-0000-000033B70000}"/>
    <cellStyle name="Gut 2" xfId="26248" hidden="1" xr:uid="{00000000-0005-0000-0000-000034B70000}"/>
    <cellStyle name="Gut 2" xfId="26260" hidden="1" xr:uid="{00000000-0005-0000-0000-000035B70000}"/>
    <cellStyle name="Gut 2" xfId="26268" hidden="1" xr:uid="{00000000-0005-0000-0000-000036B70000}"/>
    <cellStyle name="Gut 2" xfId="26280" hidden="1" xr:uid="{00000000-0005-0000-0000-000037B70000}"/>
    <cellStyle name="Gut 2" xfId="26290" hidden="1" xr:uid="{00000000-0005-0000-0000-000038B70000}"/>
    <cellStyle name="Gut 2" xfId="26306" hidden="1" xr:uid="{00000000-0005-0000-0000-000039B70000}"/>
    <cellStyle name="Gut 2" xfId="26315" hidden="1" xr:uid="{00000000-0005-0000-0000-00003AB70000}"/>
    <cellStyle name="Gut 2" xfId="26327" hidden="1" xr:uid="{00000000-0005-0000-0000-00003BB70000}"/>
    <cellStyle name="Gut 2" xfId="26335" hidden="1" xr:uid="{00000000-0005-0000-0000-00003CB70000}"/>
    <cellStyle name="Gut 2" xfId="26347" hidden="1" xr:uid="{00000000-0005-0000-0000-00003DB70000}"/>
    <cellStyle name="Gut 2" xfId="26355" hidden="1" xr:uid="{00000000-0005-0000-0000-00003EB70000}"/>
    <cellStyle name="Gut 2" xfId="26367" hidden="1" xr:uid="{00000000-0005-0000-0000-00003FB70000}"/>
    <cellStyle name="Gut 2" xfId="26375" hidden="1" xr:uid="{00000000-0005-0000-0000-000040B70000}"/>
    <cellStyle name="Gut 2" xfId="26387" hidden="1" xr:uid="{00000000-0005-0000-0000-000041B70000}"/>
    <cellStyle name="Gut 2" xfId="26389" hidden="1" xr:uid="{00000000-0005-0000-0000-000042B70000}"/>
    <cellStyle name="Gut 2" xfId="26401" hidden="1" xr:uid="{00000000-0005-0000-0000-000043B70000}"/>
    <cellStyle name="Gut 2" xfId="26410" hidden="1" xr:uid="{00000000-0005-0000-0000-000044B70000}"/>
    <cellStyle name="Gut 2" xfId="26422" hidden="1" xr:uid="{00000000-0005-0000-0000-000045B70000}"/>
    <cellStyle name="Gut 2" xfId="26430" hidden="1" xr:uid="{00000000-0005-0000-0000-000046B70000}"/>
    <cellStyle name="Gut 2" xfId="26442" hidden="1" xr:uid="{00000000-0005-0000-0000-000047B70000}"/>
    <cellStyle name="Gut 2" xfId="26450" hidden="1" xr:uid="{00000000-0005-0000-0000-000048B70000}"/>
    <cellStyle name="Gut 2" xfId="26462" hidden="1" xr:uid="{00000000-0005-0000-0000-000049B70000}"/>
    <cellStyle name="Gut 2" xfId="26470" hidden="1" xr:uid="{00000000-0005-0000-0000-00004AB70000}"/>
    <cellStyle name="Gut 2" xfId="26482" hidden="1" xr:uid="{00000000-0005-0000-0000-00004BB70000}"/>
    <cellStyle name="Gut 2" xfId="26483" hidden="1" xr:uid="{00000000-0005-0000-0000-00004CB70000}"/>
    <cellStyle name="Gut 2" xfId="26495" hidden="1" xr:uid="{00000000-0005-0000-0000-00004DB70000}"/>
    <cellStyle name="Gut 2" xfId="26503" hidden="1" xr:uid="{00000000-0005-0000-0000-00004EB70000}"/>
    <cellStyle name="Gut 2" xfId="26515" hidden="1" xr:uid="{00000000-0005-0000-0000-00004FB70000}"/>
    <cellStyle name="Gut 2" xfId="26523" hidden="1" xr:uid="{00000000-0005-0000-0000-000050B70000}"/>
    <cellStyle name="Gut 2" xfId="26535" hidden="1" xr:uid="{00000000-0005-0000-0000-000051B70000}"/>
    <cellStyle name="Gut 2" xfId="26543" hidden="1" xr:uid="{00000000-0005-0000-0000-000052B70000}"/>
    <cellStyle name="Gut 2" xfId="26555" hidden="1" xr:uid="{00000000-0005-0000-0000-000053B70000}"/>
    <cellStyle name="Gut 2" xfId="26563" hidden="1" xr:uid="{00000000-0005-0000-0000-000054B70000}"/>
    <cellStyle name="Gut 2" xfId="26575" hidden="1" xr:uid="{00000000-0005-0000-0000-000055B70000}"/>
    <cellStyle name="Gut 2" xfId="26583" hidden="1" xr:uid="{00000000-0005-0000-0000-000056B70000}"/>
    <cellStyle name="Gut 2" xfId="26595" hidden="1" xr:uid="{00000000-0005-0000-0000-000057B70000}"/>
    <cellStyle name="Gut 2" xfId="26603" hidden="1" xr:uid="{00000000-0005-0000-0000-000058B70000}"/>
    <cellStyle name="Gut 2" xfId="26615" hidden="1" xr:uid="{00000000-0005-0000-0000-000059B70000}"/>
    <cellStyle name="Gut 2" xfId="26623" hidden="1" xr:uid="{00000000-0005-0000-0000-00005AB70000}"/>
    <cellStyle name="Gut 2" xfId="26635" hidden="1" xr:uid="{00000000-0005-0000-0000-00005BB70000}"/>
    <cellStyle name="Gut 2" xfId="26643" hidden="1" xr:uid="{00000000-0005-0000-0000-00005CB70000}"/>
    <cellStyle name="Gut 2" xfId="26655" hidden="1" xr:uid="{00000000-0005-0000-0000-00005DB70000}"/>
    <cellStyle name="Gut 2" xfId="26663" hidden="1" xr:uid="{00000000-0005-0000-0000-00005EB70000}"/>
    <cellStyle name="Gut 2" xfId="26675" hidden="1" xr:uid="{00000000-0005-0000-0000-00005FB70000}"/>
    <cellStyle name="Gut 2" xfId="26696" hidden="1" xr:uid="{00000000-0005-0000-0000-000060B70000}"/>
    <cellStyle name="Gut 2" xfId="26701" hidden="1" xr:uid="{00000000-0005-0000-0000-000061B70000}"/>
    <cellStyle name="Gut 2" xfId="26731" hidden="1" xr:uid="{00000000-0005-0000-0000-000062B70000}"/>
    <cellStyle name="Gut 2" xfId="26744" hidden="1" xr:uid="{00000000-0005-0000-0000-000063B70000}"/>
    <cellStyle name="Gut 2" xfId="26752" hidden="1" xr:uid="{00000000-0005-0000-0000-000064B70000}"/>
    <cellStyle name="Gut 2" xfId="26764" hidden="1" xr:uid="{00000000-0005-0000-0000-000065B70000}"/>
    <cellStyle name="Gut 2" xfId="26772" hidden="1" xr:uid="{00000000-0005-0000-0000-000066B70000}"/>
    <cellStyle name="Gut 2" xfId="26784" hidden="1" xr:uid="{00000000-0005-0000-0000-000067B70000}"/>
    <cellStyle name="Gut 2" xfId="26792" hidden="1" xr:uid="{00000000-0005-0000-0000-000068B70000}"/>
    <cellStyle name="Gut 2" xfId="26804" hidden="1" xr:uid="{00000000-0005-0000-0000-000069B70000}"/>
    <cellStyle name="Gut 2" xfId="26812" hidden="1" xr:uid="{00000000-0005-0000-0000-00006AB70000}"/>
    <cellStyle name="Gut 2" xfId="26824" hidden="1" xr:uid="{00000000-0005-0000-0000-00006BB70000}"/>
    <cellStyle name="Gut 2" xfId="26828" hidden="1" xr:uid="{00000000-0005-0000-0000-00006CB70000}"/>
    <cellStyle name="Gut 2" xfId="26840" hidden="1" xr:uid="{00000000-0005-0000-0000-00006DB70000}"/>
    <cellStyle name="Gut 2" xfId="26848" hidden="1" xr:uid="{00000000-0005-0000-0000-00006EB70000}"/>
    <cellStyle name="Gut 2" xfId="26860" hidden="1" xr:uid="{00000000-0005-0000-0000-00006FB70000}"/>
    <cellStyle name="Gut 2" xfId="26868" hidden="1" xr:uid="{00000000-0005-0000-0000-000070B70000}"/>
    <cellStyle name="Gut 2" xfId="26880" hidden="1" xr:uid="{00000000-0005-0000-0000-000071B70000}"/>
    <cellStyle name="Gut 2" xfId="26888" hidden="1" xr:uid="{00000000-0005-0000-0000-000072B70000}"/>
    <cellStyle name="Gut 2" xfId="26900" hidden="1" xr:uid="{00000000-0005-0000-0000-000073B70000}"/>
    <cellStyle name="Gut 2" xfId="26908" hidden="1" xr:uid="{00000000-0005-0000-0000-000074B70000}"/>
    <cellStyle name="Gut 2" xfId="26920" hidden="1" xr:uid="{00000000-0005-0000-0000-000075B70000}"/>
    <cellStyle name="Gut 2" xfId="26927" hidden="1" xr:uid="{00000000-0005-0000-0000-000076B70000}"/>
    <cellStyle name="Gut 2" xfId="26981" hidden="1" xr:uid="{00000000-0005-0000-0000-000077B70000}"/>
    <cellStyle name="Gut 2" xfId="26997" hidden="1" xr:uid="{00000000-0005-0000-0000-000078B70000}"/>
    <cellStyle name="Gut 2" xfId="27013" hidden="1" xr:uid="{00000000-0005-0000-0000-000079B70000}"/>
    <cellStyle name="Gut 2" xfId="27025" hidden="1" xr:uid="{00000000-0005-0000-0000-00007AB70000}"/>
    <cellStyle name="Gut 2" xfId="27033" hidden="1" xr:uid="{00000000-0005-0000-0000-00007BB70000}"/>
    <cellStyle name="Gut 2" xfId="27045" hidden="1" xr:uid="{00000000-0005-0000-0000-00007CB70000}"/>
    <cellStyle name="Gut 2" xfId="27053" hidden="1" xr:uid="{00000000-0005-0000-0000-00007DB70000}"/>
    <cellStyle name="Gut 2" xfId="27065" hidden="1" xr:uid="{00000000-0005-0000-0000-00007EB70000}"/>
    <cellStyle name="Gut 2" xfId="27073" hidden="1" xr:uid="{00000000-0005-0000-0000-00007FB70000}"/>
    <cellStyle name="Gut 2" xfId="27085" hidden="1" xr:uid="{00000000-0005-0000-0000-000080B70000}"/>
    <cellStyle name="Gut 2" xfId="27095" hidden="1" xr:uid="{00000000-0005-0000-0000-000081B70000}"/>
    <cellStyle name="Gut 2" xfId="27111" hidden="1" xr:uid="{00000000-0005-0000-0000-000082B70000}"/>
    <cellStyle name="Gut 2" xfId="27120" hidden="1" xr:uid="{00000000-0005-0000-0000-000083B70000}"/>
    <cellStyle name="Gut 2" xfId="27132" hidden="1" xr:uid="{00000000-0005-0000-0000-000084B70000}"/>
    <cellStyle name="Gut 2" xfId="27140" hidden="1" xr:uid="{00000000-0005-0000-0000-000085B70000}"/>
    <cellStyle name="Gut 2" xfId="27152" hidden="1" xr:uid="{00000000-0005-0000-0000-000086B70000}"/>
    <cellStyle name="Gut 2" xfId="27160" hidden="1" xr:uid="{00000000-0005-0000-0000-000087B70000}"/>
    <cellStyle name="Gut 2" xfId="27172" hidden="1" xr:uid="{00000000-0005-0000-0000-000088B70000}"/>
    <cellStyle name="Gut 2" xfId="27180" hidden="1" xr:uid="{00000000-0005-0000-0000-000089B70000}"/>
    <cellStyle name="Gut 2" xfId="27192" hidden="1" xr:uid="{00000000-0005-0000-0000-00008AB70000}"/>
    <cellStyle name="Gut 2" xfId="27194" hidden="1" xr:uid="{00000000-0005-0000-0000-00008BB70000}"/>
    <cellStyle name="Gut 2" xfId="27206" hidden="1" xr:uid="{00000000-0005-0000-0000-00008CB70000}"/>
    <cellStyle name="Gut 2" xfId="27215" hidden="1" xr:uid="{00000000-0005-0000-0000-00008DB70000}"/>
    <cellStyle name="Gut 2" xfId="27227" hidden="1" xr:uid="{00000000-0005-0000-0000-00008EB70000}"/>
    <cellStyle name="Gut 2" xfId="27235" hidden="1" xr:uid="{00000000-0005-0000-0000-00008FB70000}"/>
    <cellStyle name="Gut 2" xfId="27247" hidden="1" xr:uid="{00000000-0005-0000-0000-000090B70000}"/>
    <cellStyle name="Gut 2" xfId="27255" hidden="1" xr:uid="{00000000-0005-0000-0000-000091B70000}"/>
    <cellStyle name="Gut 2" xfId="27267" hidden="1" xr:uid="{00000000-0005-0000-0000-000092B70000}"/>
    <cellStyle name="Gut 2" xfId="27275" hidden="1" xr:uid="{00000000-0005-0000-0000-000093B70000}"/>
    <cellStyle name="Gut 2" xfId="27287" hidden="1" xr:uid="{00000000-0005-0000-0000-000094B70000}"/>
    <cellStyle name="Gut 2" xfId="27288" hidden="1" xr:uid="{00000000-0005-0000-0000-000095B70000}"/>
    <cellStyle name="Gut 2" xfId="27300" hidden="1" xr:uid="{00000000-0005-0000-0000-000096B70000}"/>
    <cellStyle name="Gut 2" xfId="27308" hidden="1" xr:uid="{00000000-0005-0000-0000-000097B70000}"/>
    <cellStyle name="Gut 2" xfId="27320" hidden="1" xr:uid="{00000000-0005-0000-0000-000098B70000}"/>
    <cellStyle name="Gut 2" xfId="27328" hidden="1" xr:uid="{00000000-0005-0000-0000-000099B70000}"/>
    <cellStyle name="Gut 2" xfId="27340" hidden="1" xr:uid="{00000000-0005-0000-0000-00009AB70000}"/>
    <cellStyle name="Gut 2" xfId="27348" hidden="1" xr:uid="{00000000-0005-0000-0000-00009BB70000}"/>
    <cellStyle name="Gut 2" xfId="27360" hidden="1" xr:uid="{00000000-0005-0000-0000-00009CB70000}"/>
    <cellStyle name="Gut 2" xfId="27368" hidden="1" xr:uid="{00000000-0005-0000-0000-00009DB70000}"/>
    <cellStyle name="Gut 2" xfId="27380" hidden="1" xr:uid="{00000000-0005-0000-0000-00009EB70000}"/>
    <cellStyle name="Gut 2" xfId="27395" hidden="1" xr:uid="{00000000-0005-0000-0000-00009FB70000}"/>
    <cellStyle name="Gut 2" xfId="27411" hidden="1" xr:uid="{00000000-0005-0000-0000-0000A0B70000}"/>
    <cellStyle name="Gut 2" xfId="27419" hidden="1" xr:uid="{00000000-0005-0000-0000-0000A1B70000}"/>
    <cellStyle name="Gut 2" xfId="27431" hidden="1" xr:uid="{00000000-0005-0000-0000-0000A2B70000}"/>
    <cellStyle name="Gut 2" xfId="27439" hidden="1" xr:uid="{00000000-0005-0000-0000-0000A3B70000}"/>
    <cellStyle name="Gut 2" xfId="27451" hidden="1" xr:uid="{00000000-0005-0000-0000-0000A4B70000}"/>
    <cellStyle name="Gut 2" xfId="27459" hidden="1" xr:uid="{00000000-0005-0000-0000-0000A5B70000}"/>
    <cellStyle name="Gut 2" xfId="27471" hidden="1" xr:uid="{00000000-0005-0000-0000-0000A6B70000}"/>
    <cellStyle name="Gut 2" xfId="27479" hidden="1" xr:uid="{00000000-0005-0000-0000-0000A7B70000}"/>
    <cellStyle name="Gut 2" xfId="27491" hidden="1" xr:uid="{00000000-0005-0000-0000-0000A8B70000}"/>
    <cellStyle name="Gut 2" xfId="27501" hidden="1" xr:uid="{00000000-0005-0000-0000-0000A9B70000}"/>
    <cellStyle name="Gut 2" xfId="27517" hidden="1" xr:uid="{00000000-0005-0000-0000-0000AAB70000}"/>
    <cellStyle name="Gut 2" xfId="27526" hidden="1" xr:uid="{00000000-0005-0000-0000-0000ABB70000}"/>
    <cellStyle name="Gut 2" xfId="27538" hidden="1" xr:uid="{00000000-0005-0000-0000-0000ACB70000}"/>
    <cellStyle name="Gut 2" xfId="27546" hidden="1" xr:uid="{00000000-0005-0000-0000-0000ADB70000}"/>
    <cellStyle name="Gut 2" xfId="27558" hidden="1" xr:uid="{00000000-0005-0000-0000-0000AEB70000}"/>
    <cellStyle name="Gut 2" xfId="27566" hidden="1" xr:uid="{00000000-0005-0000-0000-0000AFB70000}"/>
    <cellStyle name="Gut 2" xfId="27578" hidden="1" xr:uid="{00000000-0005-0000-0000-0000B0B70000}"/>
    <cellStyle name="Gut 2" xfId="27586" hidden="1" xr:uid="{00000000-0005-0000-0000-0000B1B70000}"/>
    <cellStyle name="Gut 2" xfId="27598" hidden="1" xr:uid="{00000000-0005-0000-0000-0000B2B70000}"/>
    <cellStyle name="Gut 2" xfId="27600" hidden="1" xr:uid="{00000000-0005-0000-0000-0000B3B70000}"/>
    <cellStyle name="Gut 2" xfId="27612" hidden="1" xr:uid="{00000000-0005-0000-0000-0000B4B70000}"/>
    <cellStyle name="Gut 2" xfId="27621" hidden="1" xr:uid="{00000000-0005-0000-0000-0000B5B70000}"/>
    <cellStyle name="Gut 2" xfId="27633" hidden="1" xr:uid="{00000000-0005-0000-0000-0000B6B70000}"/>
    <cellStyle name="Gut 2" xfId="27641" hidden="1" xr:uid="{00000000-0005-0000-0000-0000B7B70000}"/>
    <cellStyle name="Gut 2" xfId="27653" hidden="1" xr:uid="{00000000-0005-0000-0000-0000B8B70000}"/>
    <cellStyle name="Gut 2" xfId="27661" hidden="1" xr:uid="{00000000-0005-0000-0000-0000B9B70000}"/>
    <cellStyle name="Gut 2" xfId="27673" hidden="1" xr:uid="{00000000-0005-0000-0000-0000BAB70000}"/>
    <cellStyle name="Gut 2" xfId="27681" hidden="1" xr:uid="{00000000-0005-0000-0000-0000BBB70000}"/>
    <cellStyle name="Gut 2" xfId="27693" hidden="1" xr:uid="{00000000-0005-0000-0000-0000BCB70000}"/>
    <cellStyle name="Gut 2" xfId="27694" hidden="1" xr:uid="{00000000-0005-0000-0000-0000BDB70000}"/>
    <cellStyle name="Gut 2" xfId="27706" hidden="1" xr:uid="{00000000-0005-0000-0000-0000BEB70000}"/>
    <cellStyle name="Gut 2" xfId="27714" hidden="1" xr:uid="{00000000-0005-0000-0000-0000BFB70000}"/>
    <cellStyle name="Gut 2" xfId="27726" hidden="1" xr:uid="{00000000-0005-0000-0000-0000C0B70000}"/>
    <cellStyle name="Gut 2" xfId="27734" hidden="1" xr:uid="{00000000-0005-0000-0000-0000C1B70000}"/>
    <cellStyle name="Gut 2" xfId="27746" hidden="1" xr:uid="{00000000-0005-0000-0000-0000C2B70000}"/>
    <cellStyle name="Gut 2" xfId="27754" hidden="1" xr:uid="{00000000-0005-0000-0000-0000C3B70000}"/>
    <cellStyle name="Gut 2" xfId="27766" hidden="1" xr:uid="{00000000-0005-0000-0000-0000C4B70000}"/>
    <cellStyle name="Gut 2" xfId="27774" hidden="1" xr:uid="{00000000-0005-0000-0000-0000C5B70000}"/>
    <cellStyle name="Gut 2" xfId="27786" hidden="1" xr:uid="{00000000-0005-0000-0000-0000C6B70000}"/>
    <cellStyle name="Gut 2" xfId="27794" hidden="1" xr:uid="{00000000-0005-0000-0000-0000C7B70000}"/>
    <cellStyle name="Gut 2" xfId="27806" hidden="1" xr:uid="{00000000-0005-0000-0000-0000C8B70000}"/>
    <cellStyle name="Gut 2" xfId="27814" hidden="1" xr:uid="{00000000-0005-0000-0000-0000C9B70000}"/>
    <cellStyle name="Gut 2" xfId="27826" hidden="1" xr:uid="{00000000-0005-0000-0000-0000CAB70000}"/>
    <cellStyle name="Gut 2" xfId="27834" hidden="1" xr:uid="{00000000-0005-0000-0000-0000CBB70000}"/>
    <cellStyle name="Gut 2" xfId="27846" hidden="1" xr:uid="{00000000-0005-0000-0000-0000CCB70000}"/>
    <cellStyle name="Gut 2" xfId="27854" hidden="1" xr:uid="{00000000-0005-0000-0000-0000CDB70000}"/>
    <cellStyle name="Gut 2" xfId="27866" hidden="1" xr:uid="{00000000-0005-0000-0000-0000CEB70000}"/>
    <cellStyle name="Gut 2" xfId="27874" hidden="1" xr:uid="{00000000-0005-0000-0000-0000CFB70000}"/>
    <cellStyle name="Gut 2" xfId="27886" hidden="1" xr:uid="{00000000-0005-0000-0000-0000D0B70000}"/>
    <cellStyle name="Gut 2" xfId="27907" hidden="1" xr:uid="{00000000-0005-0000-0000-0000D1B70000}"/>
    <cellStyle name="Gut 2" xfId="27912" hidden="1" xr:uid="{00000000-0005-0000-0000-0000D2B70000}"/>
    <cellStyle name="Gut 2" xfId="27942" hidden="1" xr:uid="{00000000-0005-0000-0000-0000D3B70000}"/>
    <cellStyle name="Gut 2" xfId="27955" hidden="1" xr:uid="{00000000-0005-0000-0000-0000D4B70000}"/>
    <cellStyle name="Gut 2" xfId="27963" hidden="1" xr:uid="{00000000-0005-0000-0000-0000D5B70000}"/>
    <cellStyle name="Gut 2" xfId="27975" hidden="1" xr:uid="{00000000-0005-0000-0000-0000D6B70000}"/>
    <cellStyle name="Gut 2" xfId="27983" hidden="1" xr:uid="{00000000-0005-0000-0000-0000D7B70000}"/>
    <cellStyle name="Gut 2" xfId="27995" hidden="1" xr:uid="{00000000-0005-0000-0000-0000D8B70000}"/>
    <cellStyle name="Gut 2" xfId="28003" hidden="1" xr:uid="{00000000-0005-0000-0000-0000D9B70000}"/>
    <cellStyle name="Gut 2" xfId="28015" hidden="1" xr:uid="{00000000-0005-0000-0000-0000DAB70000}"/>
    <cellStyle name="Gut 2" xfId="28023" hidden="1" xr:uid="{00000000-0005-0000-0000-0000DBB70000}"/>
    <cellStyle name="Gut 2" xfId="28035" hidden="1" xr:uid="{00000000-0005-0000-0000-0000DCB70000}"/>
    <cellStyle name="Gut 2" xfId="28039" hidden="1" xr:uid="{00000000-0005-0000-0000-0000DDB70000}"/>
    <cellStyle name="Gut 2" xfId="28051" hidden="1" xr:uid="{00000000-0005-0000-0000-0000DEB70000}"/>
    <cellStyle name="Gut 2" xfId="28059" hidden="1" xr:uid="{00000000-0005-0000-0000-0000DFB70000}"/>
    <cellStyle name="Gut 2" xfId="28071" hidden="1" xr:uid="{00000000-0005-0000-0000-0000E0B70000}"/>
    <cellStyle name="Gut 2" xfId="28079" hidden="1" xr:uid="{00000000-0005-0000-0000-0000E1B70000}"/>
    <cellStyle name="Gut 2" xfId="28091" hidden="1" xr:uid="{00000000-0005-0000-0000-0000E2B70000}"/>
    <cellStyle name="Gut 2" xfId="28099" hidden="1" xr:uid="{00000000-0005-0000-0000-0000E3B70000}"/>
    <cellStyle name="Gut 2" xfId="28111" hidden="1" xr:uid="{00000000-0005-0000-0000-0000E4B70000}"/>
    <cellStyle name="Gut 2" xfId="28119" hidden="1" xr:uid="{00000000-0005-0000-0000-0000E5B70000}"/>
    <cellStyle name="Gut 2" xfId="28131" hidden="1" xr:uid="{00000000-0005-0000-0000-0000E6B70000}"/>
    <cellStyle name="Gut 2" xfId="28296" hidden="1" xr:uid="{00000000-0005-0000-0000-0000E7B70000}"/>
    <cellStyle name="Gut 2" xfId="28309" hidden="1" xr:uid="{00000000-0005-0000-0000-0000E8B70000}"/>
    <cellStyle name="Gut 2" xfId="28321" hidden="1" xr:uid="{00000000-0005-0000-0000-0000E9B70000}"/>
    <cellStyle name="Gut 2" xfId="28329" hidden="1" xr:uid="{00000000-0005-0000-0000-0000EAB70000}"/>
    <cellStyle name="Gut 2" xfId="28341" hidden="1" xr:uid="{00000000-0005-0000-0000-0000EBB70000}"/>
    <cellStyle name="Gut 2" xfId="28349" hidden="1" xr:uid="{00000000-0005-0000-0000-0000ECB70000}"/>
    <cellStyle name="Gut 2" xfId="28361" hidden="1" xr:uid="{00000000-0005-0000-0000-0000EDB70000}"/>
    <cellStyle name="Gut 2" xfId="28369" hidden="1" xr:uid="{00000000-0005-0000-0000-0000EEB70000}"/>
    <cellStyle name="Gut 2" xfId="28381" hidden="1" xr:uid="{00000000-0005-0000-0000-0000EFB70000}"/>
    <cellStyle name="Gut 2" xfId="28391" hidden="1" xr:uid="{00000000-0005-0000-0000-0000F0B70000}"/>
    <cellStyle name="Gut 2" xfId="28407" hidden="1" xr:uid="{00000000-0005-0000-0000-0000F1B70000}"/>
    <cellStyle name="Gut 2" xfId="28416" hidden="1" xr:uid="{00000000-0005-0000-0000-0000F2B70000}"/>
    <cellStyle name="Gut 2" xfId="28428" hidden="1" xr:uid="{00000000-0005-0000-0000-0000F3B70000}"/>
    <cellStyle name="Gut 2" xfId="28436" hidden="1" xr:uid="{00000000-0005-0000-0000-0000F4B70000}"/>
    <cellStyle name="Gut 2" xfId="28448" hidden="1" xr:uid="{00000000-0005-0000-0000-0000F5B70000}"/>
    <cellStyle name="Gut 2" xfId="28456" hidden="1" xr:uid="{00000000-0005-0000-0000-0000F6B70000}"/>
    <cellStyle name="Gut 2" xfId="28468" hidden="1" xr:uid="{00000000-0005-0000-0000-0000F7B70000}"/>
    <cellStyle name="Gut 2" xfId="28476" hidden="1" xr:uid="{00000000-0005-0000-0000-0000F8B70000}"/>
    <cellStyle name="Gut 2" xfId="28488" hidden="1" xr:uid="{00000000-0005-0000-0000-0000F9B70000}"/>
    <cellStyle name="Gut 2" xfId="28490" hidden="1" xr:uid="{00000000-0005-0000-0000-0000FAB70000}"/>
    <cellStyle name="Gut 2" xfId="28502" hidden="1" xr:uid="{00000000-0005-0000-0000-0000FBB70000}"/>
    <cellStyle name="Gut 2" xfId="28511" hidden="1" xr:uid="{00000000-0005-0000-0000-0000FCB70000}"/>
    <cellStyle name="Gut 2" xfId="28523" hidden="1" xr:uid="{00000000-0005-0000-0000-0000FDB70000}"/>
    <cellStyle name="Gut 2" xfId="28531" hidden="1" xr:uid="{00000000-0005-0000-0000-0000FEB70000}"/>
    <cellStyle name="Gut 2" xfId="28543" hidden="1" xr:uid="{00000000-0005-0000-0000-0000FFB70000}"/>
    <cellStyle name="Gut 2" xfId="28551" hidden="1" xr:uid="{00000000-0005-0000-0000-000000B80000}"/>
    <cellStyle name="Gut 2" xfId="28563" hidden="1" xr:uid="{00000000-0005-0000-0000-000001B80000}"/>
    <cellStyle name="Gut 2" xfId="28571" hidden="1" xr:uid="{00000000-0005-0000-0000-000002B80000}"/>
    <cellStyle name="Gut 2" xfId="28583" hidden="1" xr:uid="{00000000-0005-0000-0000-000003B80000}"/>
    <cellStyle name="Gut 2" xfId="28584" hidden="1" xr:uid="{00000000-0005-0000-0000-000004B80000}"/>
    <cellStyle name="Gut 2" xfId="28596" hidden="1" xr:uid="{00000000-0005-0000-0000-000005B80000}"/>
    <cellStyle name="Gut 2" xfId="28604" hidden="1" xr:uid="{00000000-0005-0000-0000-000006B80000}"/>
    <cellStyle name="Gut 2" xfId="28616" hidden="1" xr:uid="{00000000-0005-0000-0000-000007B80000}"/>
    <cellStyle name="Gut 2" xfId="28624" hidden="1" xr:uid="{00000000-0005-0000-0000-000008B80000}"/>
    <cellStyle name="Gut 2" xfId="28636" hidden="1" xr:uid="{00000000-0005-0000-0000-000009B80000}"/>
    <cellStyle name="Gut 2" xfId="28644" hidden="1" xr:uid="{00000000-0005-0000-0000-00000AB80000}"/>
    <cellStyle name="Gut 2" xfId="28656" hidden="1" xr:uid="{00000000-0005-0000-0000-00000BB80000}"/>
    <cellStyle name="Gut 2" xfId="28664" hidden="1" xr:uid="{00000000-0005-0000-0000-00000CB80000}"/>
    <cellStyle name="Gut 2" xfId="28676" hidden="1" xr:uid="{00000000-0005-0000-0000-00000DB80000}"/>
    <cellStyle name="Gut 2" xfId="28692" hidden="1" xr:uid="{00000000-0005-0000-0000-00000EB80000}"/>
    <cellStyle name="Gut 2" xfId="28708" hidden="1" xr:uid="{00000000-0005-0000-0000-00000FB80000}"/>
    <cellStyle name="Gut 2" xfId="28716" hidden="1" xr:uid="{00000000-0005-0000-0000-000010B80000}"/>
    <cellStyle name="Gut 2" xfId="28728" hidden="1" xr:uid="{00000000-0005-0000-0000-000011B80000}"/>
    <cellStyle name="Gut 2" xfId="28736" hidden="1" xr:uid="{00000000-0005-0000-0000-000012B80000}"/>
    <cellStyle name="Gut 2" xfId="28748" hidden="1" xr:uid="{00000000-0005-0000-0000-000013B80000}"/>
    <cellStyle name="Gut 2" xfId="28756" hidden="1" xr:uid="{00000000-0005-0000-0000-000014B80000}"/>
    <cellStyle name="Gut 2" xfId="28768" hidden="1" xr:uid="{00000000-0005-0000-0000-000015B80000}"/>
    <cellStyle name="Gut 2" xfId="28776" hidden="1" xr:uid="{00000000-0005-0000-0000-000016B80000}"/>
    <cellStyle name="Gut 2" xfId="28788" hidden="1" xr:uid="{00000000-0005-0000-0000-000017B80000}"/>
    <cellStyle name="Gut 2" xfId="28798" hidden="1" xr:uid="{00000000-0005-0000-0000-000018B80000}"/>
    <cellStyle name="Gut 2" xfId="28814" hidden="1" xr:uid="{00000000-0005-0000-0000-000019B80000}"/>
    <cellStyle name="Gut 2" xfId="28823" hidden="1" xr:uid="{00000000-0005-0000-0000-00001AB80000}"/>
    <cellStyle name="Gut 2" xfId="28835" hidden="1" xr:uid="{00000000-0005-0000-0000-00001BB80000}"/>
    <cellStyle name="Gut 2" xfId="28843" hidden="1" xr:uid="{00000000-0005-0000-0000-00001CB80000}"/>
    <cellStyle name="Gut 2" xfId="28855" hidden="1" xr:uid="{00000000-0005-0000-0000-00001DB80000}"/>
    <cellStyle name="Gut 2" xfId="28863" hidden="1" xr:uid="{00000000-0005-0000-0000-00001EB80000}"/>
    <cellStyle name="Gut 2" xfId="28875" hidden="1" xr:uid="{00000000-0005-0000-0000-00001FB80000}"/>
    <cellStyle name="Gut 2" xfId="28883" hidden="1" xr:uid="{00000000-0005-0000-0000-000020B80000}"/>
    <cellStyle name="Gut 2" xfId="28895" hidden="1" xr:uid="{00000000-0005-0000-0000-000021B80000}"/>
    <cellStyle name="Gut 2" xfId="28897" hidden="1" xr:uid="{00000000-0005-0000-0000-000022B80000}"/>
    <cellStyle name="Gut 2" xfId="28909" hidden="1" xr:uid="{00000000-0005-0000-0000-000023B80000}"/>
    <cellStyle name="Gut 2" xfId="28918" hidden="1" xr:uid="{00000000-0005-0000-0000-000024B80000}"/>
    <cellStyle name="Gut 2" xfId="28930" hidden="1" xr:uid="{00000000-0005-0000-0000-000025B80000}"/>
    <cellStyle name="Gut 2" xfId="28938" hidden="1" xr:uid="{00000000-0005-0000-0000-000026B80000}"/>
    <cellStyle name="Gut 2" xfId="28950" hidden="1" xr:uid="{00000000-0005-0000-0000-000027B80000}"/>
    <cellStyle name="Gut 2" xfId="28958" hidden="1" xr:uid="{00000000-0005-0000-0000-000028B80000}"/>
    <cellStyle name="Gut 2" xfId="28970" hidden="1" xr:uid="{00000000-0005-0000-0000-000029B80000}"/>
    <cellStyle name="Gut 2" xfId="28978" hidden="1" xr:uid="{00000000-0005-0000-0000-00002AB80000}"/>
    <cellStyle name="Gut 2" xfId="28990" hidden="1" xr:uid="{00000000-0005-0000-0000-00002BB80000}"/>
    <cellStyle name="Gut 2" xfId="28991" hidden="1" xr:uid="{00000000-0005-0000-0000-00002CB80000}"/>
    <cellStyle name="Gut 2" xfId="29003" hidden="1" xr:uid="{00000000-0005-0000-0000-00002DB80000}"/>
    <cellStyle name="Gut 2" xfId="29011" hidden="1" xr:uid="{00000000-0005-0000-0000-00002EB80000}"/>
    <cellStyle name="Gut 2" xfId="29023" hidden="1" xr:uid="{00000000-0005-0000-0000-00002FB80000}"/>
    <cellStyle name="Gut 2" xfId="29031" hidden="1" xr:uid="{00000000-0005-0000-0000-000030B80000}"/>
    <cellStyle name="Gut 2" xfId="29043" hidden="1" xr:uid="{00000000-0005-0000-0000-000031B80000}"/>
    <cellStyle name="Gut 2" xfId="29051" hidden="1" xr:uid="{00000000-0005-0000-0000-000032B80000}"/>
    <cellStyle name="Gut 2" xfId="29063" hidden="1" xr:uid="{00000000-0005-0000-0000-000033B80000}"/>
    <cellStyle name="Gut 2" xfId="29071" hidden="1" xr:uid="{00000000-0005-0000-0000-000034B80000}"/>
    <cellStyle name="Gut 2" xfId="29083" hidden="1" xr:uid="{00000000-0005-0000-0000-000035B80000}"/>
    <cellStyle name="Gut 2" xfId="29091" hidden="1" xr:uid="{00000000-0005-0000-0000-000036B80000}"/>
    <cellStyle name="Gut 2" xfId="29103" hidden="1" xr:uid="{00000000-0005-0000-0000-000037B80000}"/>
    <cellStyle name="Gut 2" xfId="29111" hidden="1" xr:uid="{00000000-0005-0000-0000-000038B80000}"/>
    <cellStyle name="Gut 2" xfId="29123" hidden="1" xr:uid="{00000000-0005-0000-0000-000039B80000}"/>
    <cellStyle name="Gut 2" xfId="29131" hidden="1" xr:uid="{00000000-0005-0000-0000-00003AB80000}"/>
    <cellStyle name="Gut 2" xfId="29143" hidden="1" xr:uid="{00000000-0005-0000-0000-00003BB80000}"/>
    <cellStyle name="Gut 2" xfId="29151" hidden="1" xr:uid="{00000000-0005-0000-0000-00003CB80000}"/>
    <cellStyle name="Gut 2" xfId="29163" hidden="1" xr:uid="{00000000-0005-0000-0000-00003DB80000}"/>
    <cellStyle name="Gut 2" xfId="29171" hidden="1" xr:uid="{00000000-0005-0000-0000-00003EB80000}"/>
    <cellStyle name="Gut 2" xfId="29183" hidden="1" xr:uid="{00000000-0005-0000-0000-00003FB80000}"/>
    <cellStyle name="Gut 2" xfId="29205" hidden="1" xr:uid="{00000000-0005-0000-0000-000040B80000}"/>
    <cellStyle name="Gut 2" xfId="29211" hidden="1" xr:uid="{00000000-0005-0000-0000-000041B80000}"/>
    <cellStyle name="Gut 2" xfId="29242" hidden="1" xr:uid="{00000000-0005-0000-0000-000042B80000}"/>
    <cellStyle name="Gut 2" xfId="29255" hidden="1" xr:uid="{00000000-0005-0000-0000-000043B80000}"/>
    <cellStyle name="Gut 2" xfId="29263" hidden="1" xr:uid="{00000000-0005-0000-0000-000044B80000}"/>
    <cellStyle name="Gut 2" xfId="29275" hidden="1" xr:uid="{00000000-0005-0000-0000-000045B80000}"/>
    <cellStyle name="Gut 2" xfId="29283" hidden="1" xr:uid="{00000000-0005-0000-0000-000046B80000}"/>
    <cellStyle name="Gut 2" xfId="29295" hidden="1" xr:uid="{00000000-0005-0000-0000-000047B80000}"/>
    <cellStyle name="Gut 2" xfId="29303" hidden="1" xr:uid="{00000000-0005-0000-0000-000048B80000}"/>
    <cellStyle name="Gut 2" xfId="29315" hidden="1" xr:uid="{00000000-0005-0000-0000-000049B80000}"/>
    <cellStyle name="Gut 2" xfId="29323" hidden="1" xr:uid="{00000000-0005-0000-0000-00004AB80000}"/>
    <cellStyle name="Gut 2" xfId="29335" hidden="1" xr:uid="{00000000-0005-0000-0000-00004BB80000}"/>
    <cellStyle name="Gut 2" xfId="29339" hidden="1" xr:uid="{00000000-0005-0000-0000-00004CB80000}"/>
    <cellStyle name="Gut 2" xfId="29351" hidden="1" xr:uid="{00000000-0005-0000-0000-00004DB80000}"/>
    <cellStyle name="Gut 2" xfId="29359" hidden="1" xr:uid="{00000000-0005-0000-0000-00004EB80000}"/>
    <cellStyle name="Gut 2" xfId="29371" hidden="1" xr:uid="{00000000-0005-0000-0000-00004FB80000}"/>
    <cellStyle name="Gut 2" xfId="29379" hidden="1" xr:uid="{00000000-0005-0000-0000-000050B80000}"/>
    <cellStyle name="Gut 2" xfId="29391" hidden="1" xr:uid="{00000000-0005-0000-0000-000051B80000}"/>
    <cellStyle name="Gut 2" xfId="29399" hidden="1" xr:uid="{00000000-0005-0000-0000-000052B80000}"/>
    <cellStyle name="Gut 2" xfId="29411" hidden="1" xr:uid="{00000000-0005-0000-0000-000053B80000}"/>
    <cellStyle name="Gut 2" xfId="29419" hidden="1" xr:uid="{00000000-0005-0000-0000-000054B80000}"/>
    <cellStyle name="Gut 2" xfId="29431" hidden="1" xr:uid="{00000000-0005-0000-0000-000055B80000}"/>
    <cellStyle name="Gut 2" xfId="29439" hidden="1" xr:uid="{00000000-0005-0000-0000-000056B80000}"/>
    <cellStyle name="Gut 2" xfId="29493" hidden="1" xr:uid="{00000000-0005-0000-0000-000057B80000}"/>
    <cellStyle name="Gut 2" xfId="29509" hidden="1" xr:uid="{00000000-0005-0000-0000-000058B80000}"/>
    <cellStyle name="Gut 2" xfId="29525" hidden="1" xr:uid="{00000000-0005-0000-0000-000059B80000}"/>
    <cellStyle name="Gut 2" xfId="29537" hidden="1" xr:uid="{00000000-0005-0000-0000-00005AB80000}"/>
    <cellStyle name="Gut 2" xfId="29545" hidden="1" xr:uid="{00000000-0005-0000-0000-00005BB80000}"/>
    <cellStyle name="Gut 2" xfId="29557" hidden="1" xr:uid="{00000000-0005-0000-0000-00005CB80000}"/>
    <cellStyle name="Gut 2" xfId="29565" hidden="1" xr:uid="{00000000-0005-0000-0000-00005DB80000}"/>
    <cellStyle name="Gut 2" xfId="29577" hidden="1" xr:uid="{00000000-0005-0000-0000-00005EB80000}"/>
    <cellStyle name="Gut 2" xfId="29585" hidden="1" xr:uid="{00000000-0005-0000-0000-00005FB80000}"/>
    <cellStyle name="Gut 2" xfId="29597" hidden="1" xr:uid="{00000000-0005-0000-0000-000060B80000}"/>
    <cellStyle name="Gut 2" xfId="29607" hidden="1" xr:uid="{00000000-0005-0000-0000-000061B80000}"/>
    <cellStyle name="Gut 2" xfId="29623" hidden="1" xr:uid="{00000000-0005-0000-0000-000062B80000}"/>
    <cellStyle name="Gut 2" xfId="29632" hidden="1" xr:uid="{00000000-0005-0000-0000-000063B80000}"/>
    <cellStyle name="Gut 2" xfId="29644" hidden="1" xr:uid="{00000000-0005-0000-0000-000064B80000}"/>
    <cellStyle name="Gut 2" xfId="29652" hidden="1" xr:uid="{00000000-0005-0000-0000-000065B80000}"/>
    <cellStyle name="Gut 2" xfId="29664" hidden="1" xr:uid="{00000000-0005-0000-0000-000066B80000}"/>
    <cellStyle name="Gut 2" xfId="29672" hidden="1" xr:uid="{00000000-0005-0000-0000-000067B80000}"/>
    <cellStyle name="Gut 2" xfId="29684" hidden="1" xr:uid="{00000000-0005-0000-0000-000068B80000}"/>
    <cellStyle name="Gut 2" xfId="29692" hidden="1" xr:uid="{00000000-0005-0000-0000-000069B80000}"/>
    <cellStyle name="Gut 2" xfId="29704" hidden="1" xr:uid="{00000000-0005-0000-0000-00006AB80000}"/>
    <cellStyle name="Gut 2" xfId="29706" hidden="1" xr:uid="{00000000-0005-0000-0000-00006BB80000}"/>
    <cellStyle name="Gut 2" xfId="29718" hidden="1" xr:uid="{00000000-0005-0000-0000-00006CB80000}"/>
    <cellStyle name="Gut 2" xfId="29727" hidden="1" xr:uid="{00000000-0005-0000-0000-00006DB80000}"/>
    <cellStyle name="Gut 2" xfId="29739" hidden="1" xr:uid="{00000000-0005-0000-0000-00006EB80000}"/>
    <cellStyle name="Gut 2" xfId="29747" hidden="1" xr:uid="{00000000-0005-0000-0000-00006FB80000}"/>
    <cellStyle name="Gut 2" xfId="29759" hidden="1" xr:uid="{00000000-0005-0000-0000-000070B80000}"/>
    <cellStyle name="Gut 2" xfId="29767" hidden="1" xr:uid="{00000000-0005-0000-0000-000071B80000}"/>
    <cellStyle name="Gut 2" xfId="29779" hidden="1" xr:uid="{00000000-0005-0000-0000-000072B80000}"/>
    <cellStyle name="Gut 2" xfId="29787" hidden="1" xr:uid="{00000000-0005-0000-0000-000073B80000}"/>
    <cellStyle name="Gut 2" xfId="29799" hidden="1" xr:uid="{00000000-0005-0000-0000-000074B80000}"/>
    <cellStyle name="Gut 2" xfId="29800" hidden="1" xr:uid="{00000000-0005-0000-0000-000075B80000}"/>
    <cellStyle name="Gut 2" xfId="29812" hidden="1" xr:uid="{00000000-0005-0000-0000-000076B80000}"/>
    <cellStyle name="Gut 2" xfId="29820" hidden="1" xr:uid="{00000000-0005-0000-0000-000077B80000}"/>
    <cellStyle name="Gut 2" xfId="29832" hidden="1" xr:uid="{00000000-0005-0000-0000-000078B80000}"/>
    <cellStyle name="Gut 2" xfId="29840" hidden="1" xr:uid="{00000000-0005-0000-0000-000079B80000}"/>
    <cellStyle name="Gut 2" xfId="29852" hidden="1" xr:uid="{00000000-0005-0000-0000-00007AB80000}"/>
    <cellStyle name="Gut 2" xfId="29860" hidden="1" xr:uid="{00000000-0005-0000-0000-00007BB80000}"/>
    <cellStyle name="Gut 2" xfId="29872" hidden="1" xr:uid="{00000000-0005-0000-0000-00007CB80000}"/>
    <cellStyle name="Gut 2" xfId="29880" hidden="1" xr:uid="{00000000-0005-0000-0000-00007DB80000}"/>
    <cellStyle name="Gut 2" xfId="29892" hidden="1" xr:uid="{00000000-0005-0000-0000-00007EB80000}"/>
    <cellStyle name="Gut 2" xfId="29907" hidden="1" xr:uid="{00000000-0005-0000-0000-00007FB80000}"/>
    <cellStyle name="Gut 2" xfId="29923" hidden="1" xr:uid="{00000000-0005-0000-0000-000080B80000}"/>
    <cellStyle name="Gut 2" xfId="29931" hidden="1" xr:uid="{00000000-0005-0000-0000-000081B80000}"/>
    <cellStyle name="Gut 2" xfId="29943" hidden="1" xr:uid="{00000000-0005-0000-0000-000082B80000}"/>
    <cellStyle name="Gut 2" xfId="29951" hidden="1" xr:uid="{00000000-0005-0000-0000-000083B80000}"/>
    <cellStyle name="Gut 2" xfId="29963" hidden="1" xr:uid="{00000000-0005-0000-0000-000084B80000}"/>
    <cellStyle name="Gut 2" xfId="29971" hidden="1" xr:uid="{00000000-0005-0000-0000-000085B80000}"/>
    <cellStyle name="Gut 2" xfId="29983" hidden="1" xr:uid="{00000000-0005-0000-0000-000086B80000}"/>
    <cellStyle name="Gut 2" xfId="29991" hidden="1" xr:uid="{00000000-0005-0000-0000-000087B80000}"/>
    <cellStyle name="Gut 2" xfId="30003" hidden="1" xr:uid="{00000000-0005-0000-0000-000088B80000}"/>
    <cellStyle name="Gut 2" xfId="30013" hidden="1" xr:uid="{00000000-0005-0000-0000-000089B80000}"/>
    <cellStyle name="Gut 2" xfId="30029" hidden="1" xr:uid="{00000000-0005-0000-0000-00008AB80000}"/>
    <cellStyle name="Gut 2" xfId="30038" hidden="1" xr:uid="{00000000-0005-0000-0000-00008BB80000}"/>
    <cellStyle name="Gut 2" xfId="30050" hidden="1" xr:uid="{00000000-0005-0000-0000-00008CB80000}"/>
    <cellStyle name="Gut 2" xfId="30058" hidden="1" xr:uid="{00000000-0005-0000-0000-00008DB80000}"/>
    <cellStyle name="Gut 2" xfId="30070" hidden="1" xr:uid="{00000000-0005-0000-0000-00008EB80000}"/>
    <cellStyle name="Gut 2" xfId="30078" hidden="1" xr:uid="{00000000-0005-0000-0000-00008FB80000}"/>
    <cellStyle name="Gut 2" xfId="30090" hidden="1" xr:uid="{00000000-0005-0000-0000-000090B80000}"/>
    <cellStyle name="Gut 2" xfId="30098" hidden="1" xr:uid="{00000000-0005-0000-0000-000091B80000}"/>
    <cellStyle name="Gut 2" xfId="30110" hidden="1" xr:uid="{00000000-0005-0000-0000-000092B80000}"/>
    <cellStyle name="Gut 2" xfId="30112" hidden="1" xr:uid="{00000000-0005-0000-0000-000093B80000}"/>
    <cellStyle name="Gut 2" xfId="30124" hidden="1" xr:uid="{00000000-0005-0000-0000-000094B80000}"/>
    <cellStyle name="Gut 2" xfId="30133" hidden="1" xr:uid="{00000000-0005-0000-0000-000095B80000}"/>
    <cellStyle name="Gut 2" xfId="30145" hidden="1" xr:uid="{00000000-0005-0000-0000-000096B80000}"/>
    <cellStyle name="Gut 2" xfId="30153" hidden="1" xr:uid="{00000000-0005-0000-0000-000097B80000}"/>
    <cellStyle name="Gut 2" xfId="30165" hidden="1" xr:uid="{00000000-0005-0000-0000-000098B80000}"/>
    <cellStyle name="Gut 2" xfId="30173" hidden="1" xr:uid="{00000000-0005-0000-0000-000099B80000}"/>
    <cellStyle name="Gut 2" xfId="30185" hidden="1" xr:uid="{00000000-0005-0000-0000-00009AB80000}"/>
    <cellStyle name="Gut 2" xfId="30193" hidden="1" xr:uid="{00000000-0005-0000-0000-00009BB80000}"/>
    <cellStyle name="Gut 2" xfId="30205" hidden="1" xr:uid="{00000000-0005-0000-0000-00009CB80000}"/>
    <cellStyle name="Gut 2" xfId="30206" hidden="1" xr:uid="{00000000-0005-0000-0000-00009DB80000}"/>
    <cellStyle name="Gut 2" xfId="30218" hidden="1" xr:uid="{00000000-0005-0000-0000-00009EB80000}"/>
    <cellStyle name="Gut 2" xfId="30226" hidden="1" xr:uid="{00000000-0005-0000-0000-00009FB80000}"/>
    <cellStyle name="Gut 2" xfId="30238" hidden="1" xr:uid="{00000000-0005-0000-0000-0000A0B80000}"/>
    <cellStyle name="Gut 2" xfId="30246" hidden="1" xr:uid="{00000000-0005-0000-0000-0000A1B80000}"/>
    <cellStyle name="Gut 2" xfId="30258" hidden="1" xr:uid="{00000000-0005-0000-0000-0000A2B80000}"/>
    <cellStyle name="Gut 2" xfId="30266" hidden="1" xr:uid="{00000000-0005-0000-0000-0000A3B80000}"/>
    <cellStyle name="Gut 2" xfId="30278" hidden="1" xr:uid="{00000000-0005-0000-0000-0000A4B80000}"/>
    <cellStyle name="Gut 2" xfId="30286" hidden="1" xr:uid="{00000000-0005-0000-0000-0000A5B80000}"/>
    <cellStyle name="Gut 2" xfId="30298" hidden="1" xr:uid="{00000000-0005-0000-0000-0000A6B80000}"/>
    <cellStyle name="Gut 2" xfId="30306" hidden="1" xr:uid="{00000000-0005-0000-0000-0000A7B80000}"/>
    <cellStyle name="Gut 2" xfId="30318" hidden="1" xr:uid="{00000000-0005-0000-0000-0000A8B80000}"/>
    <cellStyle name="Gut 2" xfId="30326" hidden="1" xr:uid="{00000000-0005-0000-0000-0000A9B80000}"/>
    <cellStyle name="Gut 2" xfId="30338" hidden="1" xr:uid="{00000000-0005-0000-0000-0000AAB80000}"/>
    <cellStyle name="Gut 2" xfId="30346" hidden="1" xr:uid="{00000000-0005-0000-0000-0000ABB80000}"/>
    <cellStyle name="Gut 2" xfId="30358" hidden="1" xr:uid="{00000000-0005-0000-0000-0000ACB80000}"/>
    <cellStyle name="Gut 2" xfId="30366" hidden="1" xr:uid="{00000000-0005-0000-0000-0000ADB80000}"/>
    <cellStyle name="Gut 2" xfId="30378" hidden="1" xr:uid="{00000000-0005-0000-0000-0000AEB80000}"/>
    <cellStyle name="Gut 2" xfId="30386" hidden="1" xr:uid="{00000000-0005-0000-0000-0000AFB80000}"/>
    <cellStyle name="Gut 2" xfId="30398" hidden="1" xr:uid="{00000000-0005-0000-0000-0000B0B80000}"/>
    <cellStyle name="Gut 2" xfId="30419" hidden="1" xr:uid="{00000000-0005-0000-0000-0000B1B80000}"/>
    <cellStyle name="Gut 2" xfId="30424" hidden="1" xr:uid="{00000000-0005-0000-0000-0000B2B80000}"/>
    <cellStyle name="Gut 2" xfId="30455" hidden="1" xr:uid="{00000000-0005-0000-0000-0000B3B80000}"/>
    <cellStyle name="Gut 2" xfId="30468" hidden="1" xr:uid="{00000000-0005-0000-0000-0000B4B80000}"/>
    <cellStyle name="Gut 2" xfId="30476" hidden="1" xr:uid="{00000000-0005-0000-0000-0000B5B80000}"/>
    <cellStyle name="Gut 2" xfId="30488" hidden="1" xr:uid="{00000000-0005-0000-0000-0000B6B80000}"/>
    <cellStyle name="Gut 2" xfId="30496" hidden="1" xr:uid="{00000000-0005-0000-0000-0000B7B80000}"/>
    <cellStyle name="Gut 2" xfId="30508" hidden="1" xr:uid="{00000000-0005-0000-0000-0000B8B80000}"/>
    <cellStyle name="Gut 2" xfId="30516" hidden="1" xr:uid="{00000000-0005-0000-0000-0000B9B80000}"/>
    <cellStyle name="Gut 2" xfId="30528" hidden="1" xr:uid="{00000000-0005-0000-0000-0000BAB80000}"/>
    <cellStyle name="Gut 2" xfId="30536" hidden="1" xr:uid="{00000000-0005-0000-0000-0000BBB80000}"/>
    <cellStyle name="Gut 2" xfId="30548" hidden="1" xr:uid="{00000000-0005-0000-0000-0000BCB80000}"/>
    <cellStyle name="Gut 2" xfId="30552" hidden="1" xr:uid="{00000000-0005-0000-0000-0000BDB80000}"/>
    <cellStyle name="Gut 2" xfId="30564" hidden="1" xr:uid="{00000000-0005-0000-0000-0000BEB80000}"/>
    <cellStyle name="Gut 2" xfId="30572" hidden="1" xr:uid="{00000000-0005-0000-0000-0000BFB80000}"/>
    <cellStyle name="Gut 2" xfId="30584" hidden="1" xr:uid="{00000000-0005-0000-0000-0000C0B80000}"/>
    <cellStyle name="Gut 2" xfId="30592" hidden="1" xr:uid="{00000000-0005-0000-0000-0000C1B80000}"/>
    <cellStyle name="Gut 2" xfId="30604" hidden="1" xr:uid="{00000000-0005-0000-0000-0000C2B80000}"/>
    <cellStyle name="Gut 2" xfId="30612" hidden="1" xr:uid="{00000000-0005-0000-0000-0000C3B80000}"/>
    <cellStyle name="Gut 2" xfId="30624" hidden="1" xr:uid="{00000000-0005-0000-0000-0000C4B80000}"/>
    <cellStyle name="Gut 2" xfId="30632" hidden="1" xr:uid="{00000000-0005-0000-0000-0000C5B80000}"/>
    <cellStyle name="Gut 2" xfId="30644" hidden="1" xr:uid="{00000000-0005-0000-0000-0000C6B80000}"/>
    <cellStyle name="Gut 2" xfId="30689" hidden="1" xr:uid="{00000000-0005-0000-0000-0000C7B80000}"/>
    <cellStyle name="Gut 2" xfId="30704" hidden="1" xr:uid="{00000000-0005-0000-0000-0000C8B80000}"/>
    <cellStyle name="Gut 2" xfId="30716" hidden="1" xr:uid="{00000000-0005-0000-0000-0000C9B80000}"/>
    <cellStyle name="Gut 2" xfId="30724" hidden="1" xr:uid="{00000000-0005-0000-0000-0000CAB80000}"/>
    <cellStyle name="Gut 2" xfId="30736" hidden="1" xr:uid="{00000000-0005-0000-0000-0000CBB80000}"/>
    <cellStyle name="Gut 2" xfId="30744" hidden="1" xr:uid="{00000000-0005-0000-0000-0000CCB80000}"/>
    <cellStyle name="Gut 2" xfId="30756" hidden="1" xr:uid="{00000000-0005-0000-0000-0000CDB80000}"/>
    <cellStyle name="Gut 2" xfId="30764" hidden="1" xr:uid="{00000000-0005-0000-0000-0000CEB80000}"/>
    <cellStyle name="Gut 2" xfId="30776" hidden="1" xr:uid="{00000000-0005-0000-0000-0000CFB80000}"/>
    <cellStyle name="Gut 2" xfId="30786" hidden="1" xr:uid="{00000000-0005-0000-0000-0000D0B80000}"/>
    <cellStyle name="Gut 2" xfId="30802" hidden="1" xr:uid="{00000000-0005-0000-0000-0000D1B80000}"/>
    <cellStyle name="Gut 2" xfId="30811" hidden="1" xr:uid="{00000000-0005-0000-0000-0000D2B80000}"/>
    <cellStyle name="Gut 2" xfId="30823" hidden="1" xr:uid="{00000000-0005-0000-0000-0000D3B80000}"/>
    <cellStyle name="Gut 2" xfId="30831" hidden="1" xr:uid="{00000000-0005-0000-0000-0000D4B80000}"/>
    <cellStyle name="Gut 2" xfId="30843" hidden="1" xr:uid="{00000000-0005-0000-0000-0000D5B80000}"/>
    <cellStyle name="Gut 2" xfId="30851" hidden="1" xr:uid="{00000000-0005-0000-0000-0000D6B80000}"/>
    <cellStyle name="Gut 2" xfId="30863" hidden="1" xr:uid="{00000000-0005-0000-0000-0000D7B80000}"/>
    <cellStyle name="Gut 2" xfId="30871" hidden="1" xr:uid="{00000000-0005-0000-0000-0000D8B80000}"/>
    <cellStyle name="Gut 2" xfId="30883" hidden="1" xr:uid="{00000000-0005-0000-0000-0000D9B80000}"/>
    <cellStyle name="Gut 2" xfId="30885" hidden="1" xr:uid="{00000000-0005-0000-0000-0000DAB80000}"/>
    <cellStyle name="Gut 2" xfId="30897" hidden="1" xr:uid="{00000000-0005-0000-0000-0000DBB80000}"/>
    <cellStyle name="Gut 2" xfId="30906" hidden="1" xr:uid="{00000000-0005-0000-0000-0000DCB80000}"/>
    <cellStyle name="Gut 2" xfId="30918" hidden="1" xr:uid="{00000000-0005-0000-0000-0000DDB80000}"/>
    <cellStyle name="Gut 2" xfId="30926" hidden="1" xr:uid="{00000000-0005-0000-0000-0000DEB80000}"/>
    <cellStyle name="Gut 2" xfId="30938" hidden="1" xr:uid="{00000000-0005-0000-0000-0000DFB80000}"/>
    <cellStyle name="Gut 2" xfId="30946" hidden="1" xr:uid="{00000000-0005-0000-0000-0000E0B80000}"/>
    <cellStyle name="Gut 2" xfId="30958" hidden="1" xr:uid="{00000000-0005-0000-0000-0000E1B80000}"/>
    <cellStyle name="Gut 2" xfId="30966" hidden="1" xr:uid="{00000000-0005-0000-0000-0000E2B80000}"/>
    <cellStyle name="Gut 2" xfId="30978" hidden="1" xr:uid="{00000000-0005-0000-0000-0000E3B80000}"/>
    <cellStyle name="Gut 2" xfId="30979" hidden="1" xr:uid="{00000000-0005-0000-0000-0000E4B80000}"/>
    <cellStyle name="Gut 2" xfId="30991" hidden="1" xr:uid="{00000000-0005-0000-0000-0000E5B80000}"/>
    <cellStyle name="Gut 2" xfId="30999" hidden="1" xr:uid="{00000000-0005-0000-0000-0000E6B80000}"/>
    <cellStyle name="Gut 2" xfId="31011" hidden="1" xr:uid="{00000000-0005-0000-0000-0000E7B80000}"/>
    <cellStyle name="Gut 2" xfId="31019" hidden="1" xr:uid="{00000000-0005-0000-0000-0000E8B80000}"/>
    <cellStyle name="Gut 2" xfId="31031" hidden="1" xr:uid="{00000000-0005-0000-0000-0000E9B80000}"/>
    <cellStyle name="Gut 2" xfId="31039" hidden="1" xr:uid="{00000000-0005-0000-0000-0000EAB80000}"/>
    <cellStyle name="Gut 2" xfId="31051" hidden="1" xr:uid="{00000000-0005-0000-0000-0000EBB80000}"/>
    <cellStyle name="Gut 2" xfId="31059" hidden="1" xr:uid="{00000000-0005-0000-0000-0000ECB80000}"/>
    <cellStyle name="Gut 2" xfId="31071" hidden="1" xr:uid="{00000000-0005-0000-0000-0000EDB80000}"/>
    <cellStyle name="Gut 2" xfId="31086" hidden="1" xr:uid="{00000000-0005-0000-0000-0000EEB80000}"/>
    <cellStyle name="Gut 2" xfId="31102" hidden="1" xr:uid="{00000000-0005-0000-0000-0000EFB80000}"/>
    <cellStyle name="Gut 2" xfId="31110" hidden="1" xr:uid="{00000000-0005-0000-0000-0000F0B80000}"/>
    <cellStyle name="Gut 2" xfId="31122" hidden="1" xr:uid="{00000000-0005-0000-0000-0000F1B80000}"/>
    <cellStyle name="Gut 2" xfId="31130" hidden="1" xr:uid="{00000000-0005-0000-0000-0000F2B80000}"/>
    <cellStyle name="Gut 2" xfId="31142" hidden="1" xr:uid="{00000000-0005-0000-0000-0000F3B80000}"/>
    <cellStyle name="Gut 2" xfId="31150" hidden="1" xr:uid="{00000000-0005-0000-0000-0000F4B80000}"/>
    <cellStyle name="Gut 2" xfId="31162" hidden="1" xr:uid="{00000000-0005-0000-0000-0000F5B80000}"/>
    <cellStyle name="Gut 2" xfId="31170" hidden="1" xr:uid="{00000000-0005-0000-0000-0000F6B80000}"/>
    <cellStyle name="Gut 2" xfId="31182" hidden="1" xr:uid="{00000000-0005-0000-0000-0000F7B80000}"/>
    <cellStyle name="Gut 2" xfId="31192" hidden="1" xr:uid="{00000000-0005-0000-0000-0000F8B80000}"/>
    <cellStyle name="Gut 2" xfId="31208" hidden="1" xr:uid="{00000000-0005-0000-0000-0000F9B80000}"/>
    <cellStyle name="Gut 2" xfId="31217" hidden="1" xr:uid="{00000000-0005-0000-0000-0000FAB80000}"/>
    <cellStyle name="Gut 2" xfId="31229" hidden="1" xr:uid="{00000000-0005-0000-0000-0000FBB80000}"/>
    <cellStyle name="Gut 2" xfId="31237" hidden="1" xr:uid="{00000000-0005-0000-0000-0000FCB80000}"/>
    <cellStyle name="Gut 2" xfId="31249" hidden="1" xr:uid="{00000000-0005-0000-0000-0000FDB80000}"/>
    <cellStyle name="Gut 2" xfId="31257" hidden="1" xr:uid="{00000000-0005-0000-0000-0000FEB80000}"/>
    <cellStyle name="Gut 2" xfId="31269" hidden="1" xr:uid="{00000000-0005-0000-0000-0000FFB80000}"/>
    <cellStyle name="Gut 2" xfId="31277" hidden="1" xr:uid="{00000000-0005-0000-0000-000000B90000}"/>
    <cellStyle name="Gut 2" xfId="31289" hidden="1" xr:uid="{00000000-0005-0000-0000-000001B90000}"/>
    <cellStyle name="Gut 2" xfId="31291" hidden="1" xr:uid="{00000000-0005-0000-0000-000002B90000}"/>
    <cellStyle name="Gut 2" xfId="31303" hidden="1" xr:uid="{00000000-0005-0000-0000-000003B90000}"/>
    <cellStyle name="Gut 2" xfId="31312" hidden="1" xr:uid="{00000000-0005-0000-0000-000004B90000}"/>
    <cellStyle name="Gut 2" xfId="31324" hidden="1" xr:uid="{00000000-0005-0000-0000-000005B90000}"/>
    <cellStyle name="Gut 2" xfId="31332" hidden="1" xr:uid="{00000000-0005-0000-0000-000006B90000}"/>
    <cellStyle name="Gut 2" xfId="31344" hidden="1" xr:uid="{00000000-0005-0000-0000-000007B90000}"/>
    <cellStyle name="Gut 2" xfId="31352" hidden="1" xr:uid="{00000000-0005-0000-0000-000008B90000}"/>
    <cellStyle name="Gut 2" xfId="31364" hidden="1" xr:uid="{00000000-0005-0000-0000-000009B90000}"/>
    <cellStyle name="Gut 2" xfId="31372" hidden="1" xr:uid="{00000000-0005-0000-0000-00000AB90000}"/>
    <cellStyle name="Gut 2" xfId="31384" hidden="1" xr:uid="{00000000-0005-0000-0000-00000BB90000}"/>
    <cellStyle name="Gut 2" xfId="31385" hidden="1" xr:uid="{00000000-0005-0000-0000-00000CB90000}"/>
    <cellStyle name="Gut 2" xfId="31397" hidden="1" xr:uid="{00000000-0005-0000-0000-00000DB90000}"/>
    <cellStyle name="Gut 2" xfId="31405" hidden="1" xr:uid="{00000000-0005-0000-0000-00000EB90000}"/>
    <cellStyle name="Gut 2" xfId="31417" hidden="1" xr:uid="{00000000-0005-0000-0000-00000FB90000}"/>
    <cellStyle name="Gut 2" xfId="31425" hidden="1" xr:uid="{00000000-0005-0000-0000-000010B90000}"/>
    <cellStyle name="Gut 2" xfId="31437" hidden="1" xr:uid="{00000000-0005-0000-0000-000011B90000}"/>
    <cellStyle name="Gut 2" xfId="31445" hidden="1" xr:uid="{00000000-0005-0000-0000-000012B90000}"/>
    <cellStyle name="Gut 2" xfId="31457" hidden="1" xr:uid="{00000000-0005-0000-0000-000013B90000}"/>
    <cellStyle name="Gut 2" xfId="31465" hidden="1" xr:uid="{00000000-0005-0000-0000-000014B90000}"/>
    <cellStyle name="Gut 2" xfId="31477" hidden="1" xr:uid="{00000000-0005-0000-0000-000015B90000}"/>
    <cellStyle name="Gut 2" xfId="31485" hidden="1" xr:uid="{00000000-0005-0000-0000-000016B90000}"/>
    <cellStyle name="Gut 2" xfId="31497" hidden="1" xr:uid="{00000000-0005-0000-0000-000017B90000}"/>
    <cellStyle name="Gut 2" xfId="31505" hidden="1" xr:uid="{00000000-0005-0000-0000-000018B90000}"/>
    <cellStyle name="Gut 2" xfId="31517" hidden="1" xr:uid="{00000000-0005-0000-0000-000019B90000}"/>
    <cellStyle name="Gut 2" xfId="31525" hidden="1" xr:uid="{00000000-0005-0000-0000-00001AB90000}"/>
    <cellStyle name="Gut 2" xfId="31537" hidden="1" xr:uid="{00000000-0005-0000-0000-00001BB90000}"/>
    <cellStyle name="Gut 2" xfId="31545" hidden="1" xr:uid="{00000000-0005-0000-0000-00001CB90000}"/>
    <cellStyle name="Gut 2" xfId="31557" hidden="1" xr:uid="{00000000-0005-0000-0000-00001DB90000}"/>
    <cellStyle name="Gut 2" xfId="31565" hidden="1" xr:uid="{00000000-0005-0000-0000-00001EB90000}"/>
    <cellStyle name="Gut 2" xfId="31577" hidden="1" xr:uid="{00000000-0005-0000-0000-00001FB90000}"/>
    <cellStyle name="Gut 2" xfId="31599" hidden="1" xr:uid="{00000000-0005-0000-0000-000020B90000}"/>
    <cellStyle name="Gut 2" xfId="31605" hidden="1" xr:uid="{00000000-0005-0000-0000-000021B90000}"/>
    <cellStyle name="Gut 2" xfId="31636" hidden="1" xr:uid="{00000000-0005-0000-0000-000022B90000}"/>
    <cellStyle name="Gut 2" xfId="31649" hidden="1" xr:uid="{00000000-0005-0000-0000-000023B90000}"/>
    <cellStyle name="Gut 2" xfId="31657" hidden="1" xr:uid="{00000000-0005-0000-0000-000024B90000}"/>
    <cellStyle name="Gut 2" xfId="31669" hidden="1" xr:uid="{00000000-0005-0000-0000-000025B90000}"/>
    <cellStyle name="Gut 2" xfId="31677" hidden="1" xr:uid="{00000000-0005-0000-0000-000026B90000}"/>
    <cellStyle name="Gut 2" xfId="31689" hidden="1" xr:uid="{00000000-0005-0000-0000-000027B90000}"/>
    <cellStyle name="Gut 2" xfId="31697" hidden="1" xr:uid="{00000000-0005-0000-0000-000028B90000}"/>
    <cellStyle name="Gut 2" xfId="31709" hidden="1" xr:uid="{00000000-0005-0000-0000-000029B90000}"/>
    <cellStyle name="Gut 2" xfId="31717" hidden="1" xr:uid="{00000000-0005-0000-0000-00002AB90000}"/>
    <cellStyle name="Gut 2" xfId="31729" hidden="1" xr:uid="{00000000-0005-0000-0000-00002BB90000}"/>
    <cellStyle name="Gut 2" xfId="31733" hidden="1" xr:uid="{00000000-0005-0000-0000-00002CB90000}"/>
    <cellStyle name="Gut 2" xfId="31745" hidden="1" xr:uid="{00000000-0005-0000-0000-00002DB90000}"/>
    <cellStyle name="Gut 2" xfId="31753" hidden="1" xr:uid="{00000000-0005-0000-0000-00002EB90000}"/>
    <cellStyle name="Gut 2" xfId="31765" hidden="1" xr:uid="{00000000-0005-0000-0000-00002FB90000}"/>
    <cellStyle name="Gut 2" xfId="31773" hidden="1" xr:uid="{00000000-0005-0000-0000-000030B90000}"/>
    <cellStyle name="Gut 2" xfId="31785" hidden="1" xr:uid="{00000000-0005-0000-0000-000031B90000}"/>
    <cellStyle name="Gut 2" xfId="31793" hidden="1" xr:uid="{00000000-0005-0000-0000-000032B90000}"/>
    <cellStyle name="Gut 2" xfId="31805" hidden="1" xr:uid="{00000000-0005-0000-0000-000033B90000}"/>
    <cellStyle name="Gut 2" xfId="31813" hidden="1" xr:uid="{00000000-0005-0000-0000-000034B90000}"/>
    <cellStyle name="Gut 2" xfId="31825" hidden="1" xr:uid="{00000000-0005-0000-0000-000035B90000}"/>
    <cellStyle name="Gut 2" xfId="31832" hidden="1" xr:uid="{00000000-0005-0000-0000-000036B90000}"/>
    <cellStyle name="Gut 2" xfId="31886" hidden="1" xr:uid="{00000000-0005-0000-0000-000037B90000}"/>
    <cellStyle name="Gut 2" xfId="31902" hidden="1" xr:uid="{00000000-0005-0000-0000-000038B90000}"/>
    <cellStyle name="Gut 2" xfId="31918" hidden="1" xr:uid="{00000000-0005-0000-0000-000039B90000}"/>
    <cellStyle name="Gut 2" xfId="31930" hidden="1" xr:uid="{00000000-0005-0000-0000-00003AB90000}"/>
    <cellStyle name="Gut 2" xfId="31938" hidden="1" xr:uid="{00000000-0005-0000-0000-00003BB90000}"/>
    <cellStyle name="Gut 2" xfId="31950" hidden="1" xr:uid="{00000000-0005-0000-0000-00003CB90000}"/>
    <cellStyle name="Gut 2" xfId="31958" hidden="1" xr:uid="{00000000-0005-0000-0000-00003DB90000}"/>
    <cellStyle name="Gut 2" xfId="31970" hidden="1" xr:uid="{00000000-0005-0000-0000-00003EB90000}"/>
    <cellStyle name="Gut 2" xfId="31978" hidden="1" xr:uid="{00000000-0005-0000-0000-00003FB90000}"/>
    <cellStyle name="Gut 2" xfId="31990" hidden="1" xr:uid="{00000000-0005-0000-0000-000040B90000}"/>
    <cellStyle name="Gut 2" xfId="31999" hidden="1" xr:uid="{00000000-0005-0000-0000-000041B90000}"/>
    <cellStyle name="Gut 2" xfId="32015" hidden="1" xr:uid="{00000000-0005-0000-0000-000042B90000}"/>
    <cellStyle name="Gut 2" xfId="32024" hidden="1" xr:uid="{00000000-0005-0000-0000-000043B90000}"/>
    <cellStyle name="Gut 2" xfId="32036" hidden="1" xr:uid="{00000000-0005-0000-0000-000044B90000}"/>
    <cellStyle name="Gut 2" xfId="32044" hidden="1" xr:uid="{00000000-0005-0000-0000-000045B90000}"/>
    <cellStyle name="Gut 2" xfId="32056" hidden="1" xr:uid="{00000000-0005-0000-0000-000046B90000}"/>
    <cellStyle name="Gut 2" xfId="32064" hidden="1" xr:uid="{00000000-0005-0000-0000-000047B90000}"/>
    <cellStyle name="Gut 2" xfId="32076" hidden="1" xr:uid="{00000000-0005-0000-0000-000048B90000}"/>
    <cellStyle name="Gut 2" xfId="32084" hidden="1" xr:uid="{00000000-0005-0000-0000-000049B90000}"/>
    <cellStyle name="Gut 2" xfId="32096" hidden="1" xr:uid="{00000000-0005-0000-0000-00004AB90000}"/>
    <cellStyle name="Gut 2" xfId="32098" hidden="1" xr:uid="{00000000-0005-0000-0000-00004BB90000}"/>
    <cellStyle name="Gut 2" xfId="32110" hidden="1" xr:uid="{00000000-0005-0000-0000-00004CB90000}"/>
    <cellStyle name="Gut 2" xfId="32119" hidden="1" xr:uid="{00000000-0005-0000-0000-00004DB90000}"/>
    <cellStyle name="Gut 2" xfId="32131" hidden="1" xr:uid="{00000000-0005-0000-0000-00004EB90000}"/>
    <cellStyle name="Gut 2" xfId="32139" hidden="1" xr:uid="{00000000-0005-0000-0000-00004FB90000}"/>
    <cellStyle name="Gut 2" xfId="32151" hidden="1" xr:uid="{00000000-0005-0000-0000-000050B90000}"/>
    <cellStyle name="Gut 2" xfId="32159" hidden="1" xr:uid="{00000000-0005-0000-0000-000051B90000}"/>
    <cellStyle name="Gut 2" xfId="32171" hidden="1" xr:uid="{00000000-0005-0000-0000-000052B90000}"/>
    <cellStyle name="Gut 2" xfId="32179" hidden="1" xr:uid="{00000000-0005-0000-0000-000053B90000}"/>
    <cellStyle name="Gut 2" xfId="32191" hidden="1" xr:uid="{00000000-0005-0000-0000-000054B90000}"/>
    <cellStyle name="Gut 2" xfId="32192" hidden="1" xr:uid="{00000000-0005-0000-0000-000055B90000}"/>
    <cellStyle name="Gut 2" xfId="32204" hidden="1" xr:uid="{00000000-0005-0000-0000-000056B90000}"/>
    <cellStyle name="Gut 2" xfId="32212" hidden="1" xr:uid="{00000000-0005-0000-0000-000057B90000}"/>
    <cellStyle name="Gut 2" xfId="32224" hidden="1" xr:uid="{00000000-0005-0000-0000-000058B90000}"/>
    <cellStyle name="Gut 2" xfId="32232" hidden="1" xr:uid="{00000000-0005-0000-0000-000059B90000}"/>
    <cellStyle name="Gut 2" xfId="32244" hidden="1" xr:uid="{00000000-0005-0000-0000-00005AB90000}"/>
    <cellStyle name="Gut 2" xfId="32252" hidden="1" xr:uid="{00000000-0005-0000-0000-00005BB90000}"/>
    <cellStyle name="Gut 2" xfId="32264" hidden="1" xr:uid="{00000000-0005-0000-0000-00005CB90000}"/>
    <cellStyle name="Gut 2" xfId="32272" hidden="1" xr:uid="{00000000-0005-0000-0000-00005DB90000}"/>
    <cellStyle name="Gut 2" xfId="32284" hidden="1" xr:uid="{00000000-0005-0000-0000-00005EB90000}"/>
    <cellStyle name="Gut 2" xfId="32298" hidden="1" xr:uid="{00000000-0005-0000-0000-00005FB90000}"/>
    <cellStyle name="Gut 2" xfId="32314" hidden="1" xr:uid="{00000000-0005-0000-0000-000060B90000}"/>
    <cellStyle name="Gut 2" xfId="32322" hidden="1" xr:uid="{00000000-0005-0000-0000-000061B90000}"/>
    <cellStyle name="Gut 2" xfId="32334" hidden="1" xr:uid="{00000000-0005-0000-0000-000062B90000}"/>
    <cellStyle name="Gut 2" xfId="32342" hidden="1" xr:uid="{00000000-0005-0000-0000-000063B90000}"/>
    <cellStyle name="Gut 2" xfId="32354" hidden="1" xr:uid="{00000000-0005-0000-0000-000064B90000}"/>
    <cellStyle name="Gut 2" xfId="32362" hidden="1" xr:uid="{00000000-0005-0000-0000-000065B90000}"/>
    <cellStyle name="Gut 2" xfId="32374" hidden="1" xr:uid="{00000000-0005-0000-0000-000066B90000}"/>
    <cellStyle name="Gut 2" xfId="32382" hidden="1" xr:uid="{00000000-0005-0000-0000-000067B90000}"/>
    <cellStyle name="Gut 2" xfId="32394" hidden="1" xr:uid="{00000000-0005-0000-0000-000068B90000}"/>
    <cellStyle name="Gut 2" xfId="32403" hidden="1" xr:uid="{00000000-0005-0000-0000-000069B90000}"/>
    <cellStyle name="Gut 2" xfId="32419" hidden="1" xr:uid="{00000000-0005-0000-0000-00006AB90000}"/>
    <cellStyle name="Gut 2" xfId="32428" hidden="1" xr:uid="{00000000-0005-0000-0000-00006BB90000}"/>
    <cellStyle name="Gut 2" xfId="32440" hidden="1" xr:uid="{00000000-0005-0000-0000-00006CB90000}"/>
    <cellStyle name="Gut 2" xfId="32448" hidden="1" xr:uid="{00000000-0005-0000-0000-00006DB90000}"/>
    <cellStyle name="Gut 2" xfId="32460" hidden="1" xr:uid="{00000000-0005-0000-0000-00006EB90000}"/>
    <cellStyle name="Gut 2" xfId="32468" hidden="1" xr:uid="{00000000-0005-0000-0000-00006FB90000}"/>
    <cellStyle name="Gut 2" xfId="32480" hidden="1" xr:uid="{00000000-0005-0000-0000-000070B90000}"/>
    <cellStyle name="Gut 2" xfId="32488" hidden="1" xr:uid="{00000000-0005-0000-0000-000071B90000}"/>
    <cellStyle name="Gut 2" xfId="32500" hidden="1" xr:uid="{00000000-0005-0000-0000-000072B90000}"/>
    <cellStyle name="Gut 2" xfId="32502" hidden="1" xr:uid="{00000000-0005-0000-0000-000073B90000}"/>
    <cellStyle name="Gut 2" xfId="32514" hidden="1" xr:uid="{00000000-0005-0000-0000-000074B90000}"/>
    <cellStyle name="Gut 2" xfId="32523" hidden="1" xr:uid="{00000000-0005-0000-0000-000075B90000}"/>
    <cellStyle name="Gut 2" xfId="32535" hidden="1" xr:uid="{00000000-0005-0000-0000-000076B90000}"/>
    <cellStyle name="Gut 2" xfId="32543" hidden="1" xr:uid="{00000000-0005-0000-0000-000077B90000}"/>
    <cellStyle name="Gut 2" xfId="32555" hidden="1" xr:uid="{00000000-0005-0000-0000-000078B90000}"/>
    <cellStyle name="Gut 2" xfId="32563" hidden="1" xr:uid="{00000000-0005-0000-0000-000079B90000}"/>
    <cellStyle name="Gut 2" xfId="32575" hidden="1" xr:uid="{00000000-0005-0000-0000-00007AB90000}"/>
    <cellStyle name="Gut 2" xfId="32583" hidden="1" xr:uid="{00000000-0005-0000-0000-00007BB90000}"/>
    <cellStyle name="Gut 2" xfId="32595" hidden="1" xr:uid="{00000000-0005-0000-0000-00007CB90000}"/>
    <cellStyle name="Gut 2" xfId="32596" hidden="1" xr:uid="{00000000-0005-0000-0000-00007DB90000}"/>
    <cellStyle name="Gut 2" xfId="32608" hidden="1" xr:uid="{00000000-0005-0000-0000-00007EB90000}"/>
    <cellStyle name="Gut 2" xfId="32616" hidden="1" xr:uid="{00000000-0005-0000-0000-00007FB90000}"/>
    <cellStyle name="Gut 2" xfId="32628" hidden="1" xr:uid="{00000000-0005-0000-0000-000080B90000}"/>
    <cellStyle name="Gut 2" xfId="32636" hidden="1" xr:uid="{00000000-0005-0000-0000-000081B90000}"/>
    <cellStyle name="Gut 2" xfId="32648" hidden="1" xr:uid="{00000000-0005-0000-0000-000082B90000}"/>
    <cellStyle name="Gut 2" xfId="32656" hidden="1" xr:uid="{00000000-0005-0000-0000-000083B90000}"/>
    <cellStyle name="Gut 2" xfId="32668" hidden="1" xr:uid="{00000000-0005-0000-0000-000084B90000}"/>
    <cellStyle name="Gut 2" xfId="32676" hidden="1" xr:uid="{00000000-0005-0000-0000-000085B90000}"/>
    <cellStyle name="Gut 2" xfId="32688" hidden="1" xr:uid="{00000000-0005-0000-0000-000086B90000}"/>
    <cellStyle name="Gut 2" xfId="32696" hidden="1" xr:uid="{00000000-0005-0000-0000-000087B90000}"/>
    <cellStyle name="Gut 2" xfId="32708" hidden="1" xr:uid="{00000000-0005-0000-0000-000088B90000}"/>
    <cellStyle name="Gut 2" xfId="32716" hidden="1" xr:uid="{00000000-0005-0000-0000-000089B90000}"/>
    <cellStyle name="Gut 2" xfId="32728" hidden="1" xr:uid="{00000000-0005-0000-0000-00008AB90000}"/>
    <cellStyle name="Gut 2" xfId="32736" hidden="1" xr:uid="{00000000-0005-0000-0000-00008BB90000}"/>
    <cellStyle name="Gut 2" xfId="32748" hidden="1" xr:uid="{00000000-0005-0000-0000-00008CB90000}"/>
    <cellStyle name="Gut 2" xfId="32756" hidden="1" xr:uid="{00000000-0005-0000-0000-00008DB90000}"/>
    <cellStyle name="Gut 2" xfId="32768" hidden="1" xr:uid="{00000000-0005-0000-0000-00008EB90000}"/>
    <cellStyle name="Gut 2" xfId="32776" hidden="1" xr:uid="{00000000-0005-0000-0000-00008FB90000}"/>
    <cellStyle name="Gut 2" xfId="32788" hidden="1" xr:uid="{00000000-0005-0000-0000-000090B90000}"/>
    <cellStyle name="Gut 2" xfId="32809" hidden="1" xr:uid="{00000000-0005-0000-0000-000091B90000}"/>
    <cellStyle name="Gut 2" xfId="32814" hidden="1" xr:uid="{00000000-0005-0000-0000-000092B90000}"/>
    <cellStyle name="Gut 2" xfId="32845" hidden="1" xr:uid="{00000000-0005-0000-0000-000093B90000}"/>
    <cellStyle name="Gut 2" xfId="32858" hidden="1" xr:uid="{00000000-0005-0000-0000-000094B90000}"/>
    <cellStyle name="Gut 2" xfId="32866" hidden="1" xr:uid="{00000000-0005-0000-0000-000095B90000}"/>
    <cellStyle name="Gut 2" xfId="32878" hidden="1" xr:uid="{00000000-0005-0000-0000-000096B90000}"/>
    <cellStyle name="Gut 2" xfId="32886" hidden="1" xr:uid="{00000000-0005-0000-0000-000097B90000}"/>
    <cellStyle name="Gut 2" xfId="32898" hidden="1" xr:uid="{00000000-0005-0000-0000-000098B90000}"/>
    <cellStyle name="Gut 2" xfId="32906" hidden="1" xr:uid="{00000000-0005-0000-0000-000099B90000}"/>
    <cellStyle name="Gut 2" xfId="32918" hidden="1" xr:uid="{00000000-0005-0000-0000-00009AB90000}"/>
    <cellStyle name="Gut 2" xfId="32926" hidden="1" xr:uid="{00000000-0005-0000-0000-00009BB90000}"/>
    <cellStyle name="Gut 2" xfId="32938" hidden="1" xr:uid="{00000000-0005-0000-0000-00009CB90000}"/>
    <cellStyle name="Gut 2" xfId="32941" hidden="1" xr:uid="{00000000-0005-0000-0000-00009DB90000}"/>
    <cellStyle name="Gut 2" xfId="32953" hidden="1" xr:uid="{00000000-0005-0000-0000-00009EB90000}"/>
    <cellStyle name="Gut 2" xfId="32961" hidden="1" xr:uid="{00000000-0005-0000-0000-00009FB90000}"/>
    <cellStyle name="Gut 2" xfId="32973" hidden="1" xr:uid="{00000000-0005-0000-0000-0000A0B90000}"/>
    <cellStyle name="Gut 2" xfId="32981" hidden="1" xr:uid="{00000000-0005-0000-0000-0000A1B90000}"/>
    <cellStyle name="Gut 2" xfId="32993" hidden="1" xr:uid="{00000000-0005-0000-0000-0000A2B90000}"/>
    <cellStyle name="Gut 2" xfId="33001" hidden="1" xr:uid="{00000000-0005-0000-0000-0000A3B90000}"/>
    <cellStyle name="Gut 2" xfId="33013" hidden="1" xr:uid="{00000000-0005-0000-0000-0000A4B90000}"/>
    <cellStyle name="Gut 2" xfId="33021" hidden="1" xr:uid="{00000000-0005-0000-0000-0000A5B90000}"/>
    <cellStyle name="Gut 2" xfId="33033" hidden="1" xr:uid="{00000000-0005-0000-0000-0000A6B90000}"/>
    <cellStyle name="Gut 2" xfId="30696" hidden="1" xr:uid="{00000000-0005-0000-0000-0000A7B90000}"/>
    <cellStyle name="Gut 2" xfId="30692" hidden="1" xr:uid="{00000000-0005-0000-0000-0000A8B90000}"/>
    <cellStyle name="Gut 2" xfId="30691" hidden="1" xr:uid="{00000000-0005-0000-0000-0000A9B90000}"/>
    <cellStyle name="Gut 2" xfId="28297" hidden="1" xr:uid="{00000000-0005-0000-0000-0000AAB90000}"/>
    <cellStyle name="Gut 2" xfId="28236" hidden="1" xr:uid="{00000000-0005-0000-0000-0000ABB90000}"/>
    <cellStyle name="Gut 2" xfId="28243" hidden="1" xr:uid="{00000000-0005-0000-0000-0000ACB90000}"/>
    <cellStyle name="Gut 2" xfId="33050" hidden="1" xr:uid="{00000000-0005-0000-0000-0000ADB90000}"/>
    <cellStyle name="Gut 2" xfId="33058" hidden="1" xr:uid="{00000000-0005-0000-0000-0000AEB90000}"/>
    <cellStyle name="Gut 2" xfId="33070" hidden="1" xr:uid="{00000000-0005-0000-0000-0000AFB90000}"/>
    <cellStyle name="Gut 2" xfId="33080" hidden="1" xr:uid="{00000000-0005-0000-0000-0000B0B90000}"/>
    <cellStyle name="Gut 2" xfId="33096" hidden="1" xr:uid="{00000000-0005-0000-0000-0000B1B90000}"/>
    <cellStyle name="Gut 2" xfId="33105" hidden="1" xr:uid="{00000000-0005-0000-0000-0000B2B90000}"/>
    <cellStyle name="Gut 2" xfId="33117" hidden="1" xr:uid="{00000000-0005-0000-0000-0000B3B90000}"/>
    <cellStyle name="Gut 2" xfId="33125" hidden="1" xr:uid="{00000000-0005-0000-0000-0000B4B90000}"/>
    <cellStyle name="Gut 2" xfId="33137" hidden="1" xr:uid="{00000000-0005-0000-0000-0000B5B90000}"/>
    <cellStyle name="Gut 2" xfId="33145" hidden="1" xr:uid="{00000000-0005-0000-0000-0000B6B90000}"/>
    <cellStyle name="Gut 2" xfId="33157" hidden="1" xr:uid="{00000000-0005-0000-0000-0000B7B90000}"/>
    <cellStyle name="Gut 2" xfId="33165" hidden="1" xr:uid="{00000000-0005-0000-0000-0000B8B90000}"/>
    <cellStyle name="Gut 2" xfId="33177" hidden="1" xr:uid="{00000000-0005-0000-0000-0000B9B90000}"/>
    <cellStyle name="Gut 2" xfId="33179" hidden="1" xr:uid="{00000000-0005-0000-0000-0000BAB90000}"/>
    <cellStyle name="Gut 2" xfId="33191" hidden="1" xr:uid="{00000000-0005-0000-0000-0000BBB90000}"/>
    <cellStyle name="Gut 2" xfId="33200" hidden="1" xr:uid="{00000000-0005-0000-0000-0000BCB90000}"/>
    <cellStyle name="Gut 2" xfId="33212" hidden="1" xr:uid="{00000000-0005-0000-0000-0000BDB90000}"/>
    <cellStyle name="Gut 2" xfId="33220" hidden="1" xr:uid="{00000000-0005-0000-0000-0000BEB90000}"/>
    <cellStyle name="Gut 2" xfId="33232" hidden="1" xr:uid="{00000000-0005-0000-0000-0000BFB90000}"/>
    <cellStyle name="Gut 2" xfId="33240" hidden="1" xr:uid="{00000000-0005-0000-0000-0000C0B90000}"/>
    <cellStyle name="Gut 2" xfId="33252" hidden="1" xr:uid="{00000000-0005-0000-0000-0000C1B90000}"/>
    <cellStyle name="Gut 2" xfId="33260" hidden="1" xr:uid="{00000000-0005-0000-0000-0000C2B90000}"/>
    <cellStyle name="Gut 2" xfId="33272" hidden="1" xr:uid="{00000000-0005-0000-0000-0000C3B90000}"/>
    <cellStyle name="Gut 2" xfId="33273" hidden="1" xr:uid="{00000000-0005-0000-0000-0000C4B90000}"/>
    <cellStyle name="Gut 2" xfId="33285" hidden="1" xr:uid="{00000000-0005-0000-0000-0000C5B90000}"/>
    <cellStyle name="Gut 2" xfId="33293" hidden="1" xr:uid="{00000000-0005-0000-0000-0000C6B90000}"/>
    <cellStyle name="Gut 2" xfId="33305" hidden="1" xr:uid="{00000000-0005-0000-0000-0000C7B90000}"/>
    <cellStyle name="Gut 2" xfId="33313" hidden="1" xr:uid="{00000000-0005-0000-0000-0000C8B90000}"/>
    <cellStyle name="Gut 2" xfId="33325" hidden="1" xr:uid="{00000000-0005-0000-0000-0000C9B90000}"/>
    <cellStyle name="Gut 2" xfId="33333" hidden="1" xr:uid="{00000000-0005-0000-0000-0000CAB90000}"/>
    <cellStyle name="Gut 2" xfId="33345" hidden="1" xr:uid="{00000000-0005-0000-0000-0000CBB90000}"/>
    <cellStyle name="Gut 2" xfId="33353" hidden="1" xr:uid="{00000000-0005-0000-0000-0000CCB90000}"/>
    <cellStyle name="Gut 2" xfId="33365" hidden="1" xr:uid="{00000000-0005-0000-0000-0000CDB90000}"/>
    <cellStyle name="Gut 2" xfId="33380" hidden="1" xr:uid="{00000000-0005-0000-0000-0000CEB90000}"/>
    <cellStyle name="Gut 2" xfId="33395" hidden="1" xr:uid="{00000000-0005-0000-0000-0000CFB90000}"/>
    <cellStyle name="Gut 2" xfId="33403" hidden="1" xr:uid="{00000000-0005-0000-0000-0000D0B90000}"/>
    <cellStyle name="Gut 2" xfId="33415" hidden="1" xr:uid="{00000000-0005-0000-0000-0000D1B90000}"/>
    <cellStyle name="Gut 2" xfId="33423" hidden="1" xr:uid="{00000000-0005-0000-0000-0000D2B90000}"/>
    <cellStyle name="Gut 2" xfId="33435" hidden="1" xr:uid="{00000000-0005-0000-0000-0000D3B90000}"/>
    <cellStyle name="Gut 2" xfId="33443" hidden="1" xr:uid="{00000000-0005-0000-0000-0000D4B90000}"/>
    <cellStyle name="Gut 2" xfId="33455" hidden="1" xr:uid="{00000000-0005-0000-0000-0000D5B90000}"/>
    <cellStyle name="Gut 2" xfId="33463" hidden="1" xr:uid="{00000000-0005-0000-0000-0000D6B90000}"/>
    <cellStyle name="Gut 2" xfId="33475" hidden="1" xr:uid="{00000000-0005-0000-0000-0000D7B90000}"/>
    <cellStyle name="Gut 2" xfId="33484" hidden="1" xr:uid="{00000000-0005-0000-0000-0000D8B90000}"/>
    <cellStyle name="Gut 2" xfId="33500" hidden="1" xr:uid="{00000000-0005-0000-0000-0000D9B90000}"/>
    <cellStyle name="Gut 2" xfId="33509" hidden="1" xr:uid="{00000000-0005-0000-0000-0000DAB90000}"/>
    <cellStyle name="Gut 2" xfId="33521" hidden="1" xr:uid="{00000000-0005-0000-0000-0000DBB90000}"/>
    <cellStyle name="Gut 2" xfId="33529" hidden="1" xr:uid="{00000000-0005-0000-0000-0000DCB90000}"/>
    <cellStyle name="Gut 2" xfId="33541" hidden="1" xr:uid="{00000000-0005-0000-0000-0000DDB90000}"/>
    <cellStyle name="Gut 2" xfId="33549" hidden="1" xr:uid="{00000000-0005-0000-0000-0000DEB90000}"/>
    <cellStyle name="Gut 2" xfId="33561" hidden="1" xr:uid="{00000000-0005-0000-0000-0000DFB90000}"/>
    <cellStyle name="Gut 2" xfId="33569" hidden="1" xr:uid="{00000000-0005-0000-0000-0000E0B90000}"/>
    <cellStyle name="Gut 2" xfId="33581" hidden="1" xr:uid="{00000000-0005-0000-0000-0000E1B90000}"/>
    <cellStyle name="Gut 2" xfId="33583" hidden="1" xr:uid="{00000000-0005-0000-0000-0000E2B90000}"/>
    <cellStyle name="Gut 2" xfId="33595" hidden="1" xr:uid="{00000000-0005-0000-0000-0000E3B90000}"/>
    <cellStyle name="Gut 2" xfId="33604" hidden="1" xr:uid="{00000000-0005-0000-0000-0000E4B90000}"/>
    <cellStyle name="Gut 2" xfId="33616" hidden="1" xr:uid="{00000000-0005-0000-0000-0000E5B90000}"/>
    <cellStyle name="Gut 2" xfId="33624" hidden="1" xr:uid="{00000000-0005-0000-0000-0000E6B90000}"/>
    <cellStyle name="Gut 2" xfId="33636" hidden="1" xr:uid="{00000000-0005-0000-0000-0000E7B90000}"/>
    <cellStyle name="Gut 2" xfId="33644" hidden="1" xr:uid="{00000000-0005-0000-0000-0000E8B90000}"/>
    <cellStyle name="Gut 2" xfId="33656" hidden="1" xr:uid="{00000000-0005-0000-0000-0000E9B90000}"/>
    <cellStyle name="Gut 2" xfId="33664" hidden="1" xr:uid="{00000000-0005-0000-0000-0000EAB90000}"/>
    <cellStyle name="Gut 2" xfId="33676" hidden="1" xr:uid="{00000000-0005-0000-0000-0000EBB90000}"/>
    <cellStyle name="Gut 2" xfId="33677" hidden="1" xr:uid="{00000000-0005-0000-0000-0000ECB90000}"/>
    <cellStyle name="Gut 2" xfId="33689" hidden="1" xr:uid="{00000000-0005-0000-0000-0000EDB90000}"/>
    <cellStyle name="Gut 2" xfId="33697" hidden="1" xr:uid="{00000000-0005-0000-0000-0000EEB90000}"/>
    <cellStyle name="Gut 2" xfId="33709" hidden="1" xr:uid="{00000000-0005-0000-0000-0000EFB90000}"/>
    <cellStyle name="Gut 2" xfId="33717" hidden="1" xr:uid="{00000000-0005-0000-0000-0000F0B90000}"/>
    <cellStyle name="Gut 2" xfId="33729" hidden="1" xr:uid="{00000000-0005-0000-0000-0000F1B90000}"/>
    <cellStyle name="Gut 2" xfId="33737" hidden="1" xr:uid="{00000000-0005-0000-0000-0000F2B90000}"/>
    <cellStyle name="Gut 2" xfId="33749" hidden="1" xr:uid="{00000000-0005-0000-0000-0000F3B90000}"/>
    <cellStyle name="Gut 2" xfId="33757" hidden="1" xr:uid="{00000000-0005-0000-0000-0000F4B90000}"/>
    <cellStyle name="Gut 2" xfId="33769" hidden="1" xr:uid="{00000000-0005-0000-0000-0000F5B90000}"/>
    <cellStyle name="Gut 2" xfId="33777" hidden="1" xr:uid="{00000000-0005-0000-0000-0000F6B90000}"/>
    <cellStyle name="Gut 2" xfId="33789" hidden="1" xr:uid="{00000000-0005-0000-0000-0000F7B90000}"/>
    <cellStyle name="Gut 2" xfId="33797" hidden="1" xr:uid="{00000000-0005-0000-0000-0000F8B90000}"/>
    <cellStyle name="Gut 2" xfId="33809" hidden="1" xr:uid="{00000000-0005-0000-0000-0000F9B90000}"/>
    <cellStyle name="Gut 2" xfId="33817" hidden="1" xr:uid="{00000000-0005-0000-0000-0000FAB90000}"/>
    <cellStyle name="Gut 2" xfId="33829" hidden="1" xr:uid="{00000000-0005-0000-0000-0000FBB90000}"/>
    <cellStyle name="Gut 2" xfId="33837" hidden="1" xr:uid="{00000000-0005-0000-0000-0000FCB90000}"/>
    <cellStyle name="Gut 2" xfId="33849" hidden="1" xr:uid="{00000000-0005-0000-0000-0000FDB90000}"/>
    <cellStyle name="Gut 2" xfId="33857" hidden="1" xr:uid="{00000000-0005-0000-0000-0000FEB90000}"/>
    <cellStyle name="Gut 2" xfId="33869" hidden="1" xr:uid="{00000000-0005-0000-0000-0000FFB90000}"/>
    <cellStyle name="Gut 2" xfId="33889" hidden="1" xr:uid="{00000000-0005-0000-0000-000000BA0000}"/>
    <cellStyle name="Gut 2" xfId="33895" hidden="1" xr:uid="{00000000-0005-0000-0000-000001BA0000}"/>
    <cellStyle name="Gut 2" xfId="33926" hidden="1" xr:uid="{00000000-0005-0000-0000-000002BA0000}"/>
    <cellStyle name="Gut 2" xfId="33939" hidden="1" xr:uid="{00000000-0005-0000-0000-000003BA0000}"/>
    <cellStyle name="Gut 2" xfId="33947" hidden="1" xr:uid="{00000000-0005-0000-0000-000004BA0000}"/>
    <cellStyle name="Gut 2" xfId="33959" hidden="1" xr:uid="{00000000-0005-0000-0000-000005BA0000}"/>
    <cellStyle name="Gut 2" xfId="33967" hidden="1" xr:uid="{00000000-0005-0000-0000-000006BA0000}"/>
    <cellStyle name="Gut 2" xfId="33979" hidden="1" xr:uid="{00000000-0005-0000-0000-000007BA0000}"/>
    <cellStyle name="Gut 2" xfId="33987" hidden="1" xr:uid="{00000000-0005-0000-0000-000008BA0000}"/>
    <cellStyle name="Gut 2" xfId="33999" hidden="1" xr:uid="{00000000-0005-0000-0000-000009BA0000}"/>
    <cellStyle name="Gut 2" xfId="34007" hidden="1" xr:uid="{00000000-0005-0000-0000-00000ABA0000}"/>
    <cellStyle name="Gut 2" xfId="34019" hidden="1" xr:uid="{00000000-0005-0000-0000-00000BBA0000}"/>
    <cellStyle name="Gut 2" xfId="34021" hidden="1" xr:uid="{00000000-0005-0000-0000-00000CBA0000}"/>
    <cellStyle name="Gut 2" xfId="34033" hidden="1" xr:uid="{00000000-0005-0000-0000-00000DBA0000}"/>
    <cellStyle name="Gut 2" xfId="34041" hidden="1" xr:uid="{00000000-0005-0000-0000-00000EBA0000}"/>
    <cellStyle name="Gut 2" xfId="34053" hidden="1" xr:uid="{00000000-0005-0000-0000-00000FBA0000}"/>
    <cellStyle name="Gut 2" xfId="34061" hidden="1" xr:uid="{00000000-0005-0000-0000-000010BA0000}"/>
    <cellStyle name="Gut 2" xfId="34073" hidden="1" xr:uid="{00000000-0005-0000-0000-000011BA0000}"/>
    <cellStyle name="Gut 2" xfId="34081" hidden="1" xr:uid="{00000000-0005-0000-0000-000012BA0000}"/>
    <cellStyle name="Gut 2" xfId="34093" hidden="1" xr:uid="{00000000-0005-0000-0000-000013BA0000}"/>
    <cellStyle name="Gut 2" xfId="34101" hidden="1" xr:uid="{00000000-0005-0000-0000-000014BA0000}"/>
    <cellStyle name="Gut 2" xfId="34113" hidden="1" xr:uid="{00000000-0005-0000-0000-000015BA0000}"/>
    <cellStyle name="Gut 2" xfId="34120" hidden="1" xr:uid="{00000000-0005-0000-0000-000016BA0000}"/>
    <cellStyle name="Gut 2" xfId="34173" hidden="1" xr:uid="{00000000-0005-0000-0000-000017BA0000}"/>
    <cellStyle name="Gut 2" xfId="34189" hidden="1" xr:uid="{00000000-0005-0000-0000-000018BA0000}"/>
    <cellStyle name="Gut 2" xfId="34205" hidden="1" xr:uid="{00000000-0005-0000-0000-000019BA0000}"/>
    <cellStyle name="Gut 2" xfId="34217" hidden="1" xr:uid="{00000000-0005-0000-0000-00001ABA0000}"/>
    <cellStyle name="Gut 2" xfId="34225" hidden="1" xr:uid="{00000000-0005-0000-0000-00001BBA0000}"/>
    <cellStyle name="Gut 2" xfId="34237" hidden="1" xr:uid="{00000000-0005-0000-0000-00001CBA0000}"/>
    <cellStyle name="Gut 2" xfId="34245" hidden="1" xr:uid="{00000000-0005-0000-0000-00001DBA0000}"/>
    <cellStyle name="Gut 2" xfId="34257" hidden="1" xr:uid="{00000000-0005-0000-0000-00001EBA0000}"/>
    <cellStyle name="Gut 2" xfId="34265" hidden="1" xr:uid="{00000000-0005-0000-0000-00001FBA0000}"/>
    <cellStyle name="Gut 2" xfId="34277" hidden="1" xr:uid="{00000000-0005-0000-0000-000020BA0000}"/>
    <cellStyle name="Gut 2" xfId="34287" hidden="1" xr:uid="{00000000-0005-0000-0000-000021BA0000}"/>
    <cellStyle name="Gut 2" xfId="34303" hidden="1" xr:uid="{00000000-0005-0000-0000-000022BA0000}"/>
    <cellStyle name="Gut 2" xfId="34312" hidden="1" xr:uid="{00000000-0005-0000-0000-000023BA0000}"/>
    <cellStyle name="Gut 2" xfId="34324" hidden="1" xr:uid="{00000000-0005-0000-0000-000024BA0000}"/>
    <cellStyle name="Gut 2" xfId="34332" hidden="1" xr:uid="{00000000-0005-0000-0000-000025BA0000}"/>
    <cellStyle name="Gut 2" xfId="34344" hidden="1" xr:uid="{00000000-0005-0000-0000-000026BA0000}"/>
    <cellStyle name="Gut 2" xfId="34352" hidden="1" xr:uid="{00000000-0005-0000-0000-000027BA0000}"/>
    <cellStyle name="Gut 2" xfId="34364" hidden="1" xr:uid="{00000000-0005-0000-0000-000028BA0000}"/>
    <cellStyle name="Gut 2" xfId="34372" hidden="1" xr:uid="{00000000-0005-0000-0000-000029BA0000}"/>
    <cellStyle name="Gut 2" xfId="34384" hidden="1" xr:uid="{00000000-0005-0000-0000-00002ABA0000}"/>
    <cellStyle name="Gut 2" xfId="34386" hidden="1" xr:uid="{00000000-0005-0000-0000-00002BBA0000}"/>
    <cellStyle name="Gut 2" xfId="34398" hidden="1" xr:uid="{00000000-0005-0000-0000-00002CBA0000}"/>
    <cellStyle name="Gut 2" xfId="34407" hidden="1" xr:uid="{00000000-0005-0000-0000-00002DBA0000}"/>
    <cellStyle name="Gut 2" xfId="34419" hidden="1" xr:uid="{00000000-0005-0000-0000-00002EBA0000}"/>
    <cellStyle name="Gut 2" xfId="34427" hidden="1" xr:uid="{00000000-0005-0000-0000-00002FBA0000}"/>
    <cellStyle name="Gut 2" xfId="34439" hidden="1" xr:uid="{00000000-0005-0000-0000-000030BA0000}"/>
    <cellStyle name="Gut 2" xfId="34447" hidden="1" xr:uid="{00000000-0005-0000-0000-000031BA0000}"/>
    <cellStyle name="Gut 2" xfId="34459" hidden="1" xr:uid="{00000000-0005-0000-0000-000032BA0000}"/>
    <cellStyle name="Gut 2" xfId="34467" hidden="1" xr:uid="{00000000-0005-0000-0000-000033BA0000}"/>
    <cellStyle name="Gut 2" xfId="34479" hidden="1" xr:uid="{00000000-0005-0000-0000-000034BA0000}"/>
    <cellStyle name="Gut 2" xfId="34480" hidden="1" xr:uid="{00000000-0005-0000-0000-000035BA0000}"/>
    <cellStyle name="Gut 2" xfId="34492" hidden="1" xr:uid="{00000000-0005-0000-0000-000036BA0000}"/>
    <cellStyle name="Gut 2" xfId="34500" hidden="1" xr:uid="{00000000-0005-0000-0000-000037BA0000}"/>
    <cellStyle name="Gut 2" xfId="34512" hidden="1" xr:uid="{00000000-0005-0000-0000-000038BA0000}"/>
    <cellStyle name="Gut 2" xfId="34520" hidden="1" xr:uid="{00000000-0005-0000-0000-000039BA0000}"/>
    <cellStyle name="Gut 2" xfId="34532" hidden="1" xr:uid="{00000000-0005-0000-0000-00003ABA0000}"/>
    <cellStyle name="Gut 2" xfId="34540" hidden="1" xr:uid="{00000000-0005-0000-0000-00003BBA0000}"/>
    <cellStyle name="Gut 2" xfId="34552" hidden="1" xr:uid="{00000000-0005-0000-0000-00003CBA0000}"/>
    <cellStyle name="Gut 2" xfId="34560" hidden="1" xr:uid="{00000000-0005-0000-0000-00003DBA0000}"/>
    <cellStyle name="Gut 2" xfId="34572" hidden="1" xr:uid="{00000000-0005-0000-0000-00003EBA0000}"/>
    <cellStyle name="Gut 2" xfId="34586" hidden="1" xr:uid="{00000000-0005-0000-0000-00003FBA0000}"/>
    <cellStyle name="Gut 2" xfId="34602" hidden="1" xr:uid="{00000000-0005-0000-0000-000040BA0000}"/>
    <cellStyle name="Gut 2" xfId="34610" hidden="1" xr:uid="{00000000-0005-0000-0000-000041BA0000}"/>
    <cellStyle name="Gut 2" xfId="34622" hidden="1" xr:uid="{00000000-0005-0000-0000-000042BA0000}"/>
    <cellStyle name="Gut 2" xfId="34630" hidden="1" xr:uid="{00000000-0005-0000-0000-000043BA0000}"/>
    <cellStyle name="Gut 2" xfId="34642" hidden="1" xr:uid="{00000000-0005-0000-0000-000044BA0000}"/>
    <cellStyle name="Gut 2" xfId="34650" hidden="1" xr:uid="{00000000-0005-0000-0000-000045BA0000}"/>
    <cellStyle name="Gut 2" xfId="34662" hidden="1" xr:uid="{00000000-0005-0000-0000-000046BA0000}"/>
    <cellStyle name="Gut 2" xfId="34670" hidden="1" xr:uid="{00000000-0005-0000-0000-000047BA0000}"/>
    <cellStyle name="Gut 2" xfId="34682" hidden="1" xr:uid="{00000000-0005-0000-0000-000048BA0000}"/>
    <cellStyle name="Gut 2" xfId="34691" hidden="1" xr:uid="{00000000-0005-0000-0000-000049BA0000}"/>
    <cellStyle name="Gut 2" xfId="34707" hidden="1" xr:uid="{00000000-0005-0000-0000-00004ABA0000}"/>
    <cellStyle name="Gut 2" xfId="34716" hidden="1" xr:uid="{00000000-0005-0000-0000-00004BBA0000}"/>
    <cellStyle name="Gut 2" xfId="34728" hidden="1" xr:uid="{00000000-0005-0000-0000-00004CBA0000}"/>
    <cellStyle name="Gut 2" xfId="34736" hidden="1" xr:uid="{00000000-0005-0000-0000-00004DBA0000}"/>
    <cellStyle name="Gut 2" xfId="34748" hidden="1" xr:uid="{00000000-0005-0000-0000-00004EBA0000}"/>
    <cellStyle name="Gut 2" xfId="34756" hidden="1" xr:uid="{00000000-0005-0000-0000-00004FBA0000}"/>
    <cellStyle name="Gut 2" xfId="34768" hidden="1" xr:uid="{00000000-0005-0000-0000-000050BA0000}"/>
    <cellStyle name="Gut 2" xfId="34776" hidden="1" xr:uid="{00000000-0005-0000-0000-000051BA0000}"/>
    <cellStyle name="Gut 2" xfId="34788" hidden="1" xr:uid="{00000000-0005-0000-0000-000052BA0000}"/>
    <cellStyle name="Gut 2" xfId="34790" hidden="1" xr:uid="{00000000-0005-0000-0000-000053BA0000}"/>
    <cellStyle name="Gut 2" xfId="34802" hidden="1" xr:uid="{00000000-0005-0000-0000-000054BA0000}"/>
    <cellStyle name="Gut 2" xfId="34811" hidden="1" xr:uid="{00000000-0005-0000-0000-000055BA0000}"/>
    <cellStyle name="Gut 2" xfId="34823" hidden="1" xr:uid="{00000000-0005-0000-0000-000056BA0000}"/>
    <cellStyle name="Gut 2" xfId="34831" hidden="1" xr:uid="{00000000-0005-0000-0000-000057BA0000}"/>
    <cellStyle name="Gut 2" xfId="34843" hidden="1" xr:uid="{00000000-0005-0000-0000-000058BA0000}"/>
    <cellStyle name="Gut 2" xfId="34851" hidden="1" xr:uid="{00000000-0005-0000-0000-000059BA0000}"/>
    <cellStyle name="Gut 2" xfId="34863" hidden="1" xr:uid="{00000000-0005-0000-0000-00005ABA0000}"/>
    <cellStyle name="Gut 2" xfId="34871" hidden="1" xr:uid="{00000000-0005-0000-0000-00005BBA0000}"/>
    <cellStyle name="Gut 2" xfId="34883" hidden="1" xr:uid="{00000000-0005-0000-0000-00005CBA0000}"/>
    <cellStyle name="Gut 2" xfId="34884" hidden="1" xr:uid="{00000000-0005-0000-0000-00005DBA0000}"/>
    <cellStyle name="Gut 2" xfId="34896" hidden="1" xr:uid="{00000000-0005-0000-0000-00005EBA0000}"/>
    <cellStyle name="Gut 2" xfId="34904" hidden="1" xr:uid="{00000000-0005-0000-0000-00005FBA0000}"/>
    <cellStyle name="Gut 2" xfId="34916" hidden="1" xr:uid="{00000000-0005-0000-0000-000060BA0000}"/>
    <cellStyle name="Gut 2" xfId="34924" hidden="1" xr:uid="{00000000-0005-0000-0000-000061BA0000}"/>
    <cellStyle name="Gut 2" xfId="34936" hidden="1" xr:uid="{00000000-0005-0000-0000-000062BA0000}"/>
    <cellStyle name="Gut 2" xfId="34944" hidden="1" xr:uid="{00000000-0005-0000-0000-000063BA0000}"/>
    <cellStyle name="Gut 2" xfId="34956" hidden="1" xr:uid="{00000000-0005-0000-0000-000064BA0000}"/>
    <cellStyle name="Gut 2" xfId="34964" hidden="1" xr:uid="{00000000-0005-0000-0000-000065BA0000}"/>
    <cellStyle name="Gut 2" xfId="34976" hidden="1" xr:uid="{00000000-0005-0000-0000-000066BA0000}"/>
    <cellStyle name="Gut 2" xfId="34984" hidden="1" xr:uid="{00000000-0005-0000-0000-000067BA0000}"/>
    <cellStyle name="Gut 2" xfId="34996" hidden="1" xr:uid="{00000000-0005-0000-0000-000068BA0000}"/>
    <cellStyle name="Gut 2" xfId="35004" hidden="1" xr:uid="{00000000-0005-0000-0000-000069BA0000}"/>
    <cellStyle name="Gut 2" xfId="35016" hidden="1" xr:uid="{00000000-0005-0000-0000-00006ABA0000}"/>
    <cellStyle name="Gut 2" xfId="35024" hidden="1" xr:uid="{00000000-0005-0000-0000-00006BBA0000}"/>
    <cellStyle name="Gut 2" xfId="35036" hidden="1" xr:uid="{00000000-0005-0000-0000-00006CBA0000}"/>
    <cellStyle name="Gut 2" xfId="35044" hidden="1" xr:uid="{00000000-0005-0000-0000-00006DBA0000}"/>
    <cellStyle name="Gut 2" xfId="35056" hidden="1" xr:uid="{00000000-0005-0000-0000-00006EBA0000}"/>
    <cellStyle name="Gut 2" xfId="35064" hidden="1" xr:uid="{00000000-0005-0000-0000-00006FBA0000}"/>
    <cellStyle name="Gut 2" xfId="35076" hidden="1" xr:uid="{00000000-0005-0000-0000-000070BA0000}"/>
    <cellStyle name="Gut 2" xfId="35095" hidden="1" xr:uid="{00000000-0005-0000-0000-000071BA0000}"/>
    <cellStyle name="Gut 2" xfId="35100" hidden="1" xr:uid="{00000000-0005-0000-0000-000072BA0000}"/>
    <cellStyle name="Gut 2" xfId="35131" hidden="1" xr:uid="{00000000-0005-0000-0000-000073BA0000}"/>
    <cellStyle name="Gut 2" xfId="35144" hidden="1" xr:uid="{00000000-0005-0000-0000-000074BA0000}"/>
    <cellStyle name="Gut 2" xfId="35152" hidden="1" xr:uid="{00000000-0005-0000-0000-000075BA0000}"/>
    <cellStyle name="Gut 2" xfId="35164" hidden="1" xr:uid="{00000000-0005-0000-0000-000076BA0000}"/>
    <cellStyle name="Gut 2" xfId="35172" hidden="1" xr:uid="{00000000-0005-0000-0000-000077BA0000}"/>
    <cellStyle name="Gut 2" xfId="35184" hidden="1" xr:uid="{00000000-0005-0000-0000-000078BA0000}"/>
    <cellStyle name="Gut 2" xfId="35192" hidden="1" xr:uid="{00000000-0005-0000-0000-000079BA0000}"/>
    <cellStyle name="Gut 2" xfId="35204" hidden="1" xr:uid="{00000000-0005-0000-0000-00007ABA0000}"/>
    <cellStyle name="Gut 2" xfId="35212" hidden="1" xr:uid="{00000000-0005-0000-0000-00007BBA0000}"/>
    <cellStyle name="Gut 2" xfId="35224" hidden="1" xr:uid="{00000000-0005-0000-0000-00007CBA0000}"/>
    <cellStyle name="Gut 2" xfId="35227" hidden="1" xr:uid="{00000000-0005-0000-0000-00007DBA0000}"/>
    <cellStyle name="Gut 2" xfId="35239" hidden="1" xr:uid="{00000000-0005-0000-0000-00007EBA0000}"/>
    <cellStyle name="Gut 2" xfId="35247" hidden="1" xr:uid="{00000000-0005-0000-0000-00007FBA0000}"/>
    <cellStyle name="Gut 2" xfId="35259" hidden="1" xr:uid="{00000000-0005-0000-0000-000080BA0000}"/>
    <cellStyle name="Gut 2" xfId="35267" hidden="1" xr:uid="{00000000-0005-0000-0000-000081BA0000}"/>
    <cellStyle name="Gut 2" xfId="35279" hidden="1" xr:uid="{00000000-0005-0000-0000-000082BA0000}"/>
    <cellStyle name="Gut 2" xfId="35287" hidden="1" xr:uid="{00000000-0005-0000-0000-000083BA0000}"/>
    <cellStyle name="Gut 2" xfId="35299" hidden="1" xr:uid="{00000000-0005-0000-0000-000084BA0000}"/>
    <cellStyle name="Gut 2" xfId="35307" hidden="1" xr:uid="{00000000-0005-0000-0000-000085BA0000}"/>
    <cellStyle name="Gut 2" xfId="35319" hidden="1" xr:uid="{00000000-0005-0000-0000-000086BA0000}"/>
    <cellStyle name="Gut 2" xfId="30682" hidden="1" xr:uid="{00000000-0005-0000-0000-000087BA0000}"/>
    <cellStyle name="Gut 2" xfId="32299" hidden="1" xr:uid="{00000000-0005-0000-0000-000088BA0000}"/>
    <cellStyle name="Gut 2" xfId="28285" hidden="1" xr:uid="{00000000-0005-0000-0000-000089BA0000}"/>
    <cellStyle name="Gut 2" xfId="28216" hidden="1" xr:uid="{00000000-0005-0000-0000-00008ABA0000}"/>
    <cellStyle name="Gut 2" xfId="28298" hidden="1" xr:uid="{00000000-0005-0000-0000-00008BBA0000}"/>
    <cellStyle name="Gut 2" xfId="28185" hidden="1" xr:uid="{00000000-0005-0000-0000-00008CBA0000}"/>
    <cellStyle name="Gut 2" xfId="35338" hidden="1" xr:uid="{00000000-0005-0000-0000-00008DBA0000}"/>
    <cellStyle name="Gut 2" xfId="35346" hidden="1" xr:uid="{00000000-0005-0000-0000-00008EBA0000}"/>
    <cellStyle name="Gut 2" xfId="35358" hidden="1" xr:uid="{00000000-0005-0000-0000-00008FBA0000}"/>
    <cellStyle name="Gut 2" xfId="35367" hidden="1" xr:uid="{00000000-0005-0000-0000-000090BA0000}"/>
    <cellStyle name="Gut 2" xfId="35383" hidden="1" xr:uid="{00000000-0005-0000-0000-000091BA0000}"/>
    <cellStyle name="Gut 2" xfId="35392" hidden="1" xr:uid="{00000000-0005-0000-0000-000092BA0000}"/>
    <cellStyle name="Gut 2" xfId="35404" hidden="1" xr:uid="{00000000-0005-0000-0000-000093BA0000}"/>
    <cellStyle name="Gut 2" xfId="35412" hidden="1" xr:uid="{00000000-0005-0000-0000-000094BA0000}"/>
    <cellStyle name="Gut 2" xfId="35424" hidden="1" xr:uid="{00000000-0005-0000-0000-000095BA0000}"/>
    <cellStyle name="Gut 2" xfId="35432" hidden="1" xr:uid="{00000000-0005-0000-0000-000096BA0000}"/>
    <cellStyle name="Gut 2" xfId="35444" hidden="1" xr:uid="{00000000-0005-0000-0000-000097BA0000}"/>
    <cellStyle name="Gut 2" xfId="35452" hidden="1" xr:uid="{00000000-0005-0000-0000-000098BA0000}"/>
    <cellStyle name="Gut 2" xfId="35464" hidden="1" xr:uid="{00000000-0005-0000-0000-000099BA0000}"/>
    <cellStyle name="Gut 2" xfId="35466" hidden="1" xr:uid="{00000000-0005-0000-0000-00009ABA0000}"/>
    <cellStyle name="Gut 2" xfId="35478" hidden="1" xr:uid="{00000000-0005-0000-0000-00009BBA0000}"/>
    <cellStyle name="Gut 2" xfId="35487" hidden="1" xr:uid="{00000000-0005-0000-0000-00009CBA0000}"/>
    <cellStyle name="Gut 2" xfId="35499" hidden="1" xr:uid="{00000000-0005-0000-0000-00009DBA0000}"/>
    <cellStyle name="Gut 2" xfId="35507" hidden="1" xr:uid="{00000000-0005-0000-0000-00009EBA0000}"/>
    <cellStyle name="Gut 2" xfId="35519" hidden="1" xr:uid="{00000000-0005-0000-0000-00009FBA0000}"/>
    <cellStyle name="Gut 2" xfId="35527" hidden="1" xr:uid="{00000000-0005-0000-0000-0000A0BA0000}"/>
    <cellStyle name="Gut 2" xfId="35539" hidden="1" xr:uid="{00000000-0005-0000-0000-0000A1BA0000}"/>
    <cellStyle name="Gut 2" xfId="35547" hidden="1" xr:uid="{00000000-0005-0000-0000-0000A2BA0000}"/>
    <cellStyle name="Gut 2" xfId="35559" hidden="1" xr:uid="{00000000-0005-0000-0000-0000A3BA0000}"/>
    <cellStyle name="Gut 2" xfId="35560" hidden="1" xr:uid="{00000000-0005-0000-0000-0000A4BA0000}"/>
    <cellStyle name="Gut 2" xfId="35572" hidden="1" xr:uid="{00000000-0005-0000-0000-0000A5BA0000}"/>
    <cellStyle name="Gut 2" xfId="35580" hidden="1" xr:uid="{00000000-0005-0000-0000-0000A6BA0000}"/>
    <cellStyle name="Gut 2" xfId="35592" hidden="1" xr:uid="{00000000-0005-0000-0000-0000A7BA0000}"/>
    <cellStyle name="Gut 2" xfId="35600" hidden="1" xr:uid="{00000000-0005-0000-0000-0000A8BA0000}"/>
    <cellStyle name="Gut 2" xfId="35612" hidden="1" xr:uid="{00000000-0005-0000-0000-0000A9BA0000}"/>
    <cellStyle name="Gut 2" xfId="35620" hidden="1" xr:uid="{00000000-0005-0000-0000-0000AABA0000}"/>
    <cellStyle name="Gut 2" xfId="35632" hidden="1" xr:uid="{00000000-0005-0000-0000-0000ABBA0000}"/>
    <cellStyle name="Gut 2" xfId="35640" hidden="1" xr:uid="{00000000-0005-0000-0000-0000ACBA0000}"/>
    <cellStyle name="Gut 2" xfId="35652" hidden="1" xr:uid="{00000000-0005-0000-0000-0000ADBA0000}"/>
    <cellStyle name="Gut 2" xfId="35666" hidden="1" xr:uid="{00000000-0005-0000-0000-0000AEBA0000}"/>
    <cellStyle name="Gut 2" xfId="35681" hidden="1" xr:uid="{00000000-0005-0000-0000-0000AFBA0000}"/>
    <cellStyle name="Gut 2" xfId="35689" hidden="1" xr:uid="{00000000-0005-0000-0000-0000B0BA0000}"/>
    <cellStyle name="Gut 2" xfId="35701" hidden="1" xr:uid="{00000000-0005-0000-0000-0000B1BA0000}"/>
    <cellStyle name="Gut 2" xfId="35709" hidden="1" xr:uid="{00000000-0005-0000-0000-0000B2BA0000}"/>
    <cellStyle name="Gut 2" xfId="35721" hidden="1" xr:uid="{00000000-0005-0000-0000-0000B3BA0000}"/>
    <cellStyle name="Gut 2" xfId="35729" hidden="1" xr:uid="{00000000-0005-0000-0000-0000B4BA0000}"/>
    <cellStyle name="Gut 2" xfId="35741" hidden="1" xr:uid="{00000000-0005-0000-0000-0000B5BA0000}"/>
    <cellStyle name="Gut 2" xfId="35749" hidden="1" xr:uid="{00000000-0005-0000-0000-0000B6BA0000}"/>
    <cellStyle name="Gut 2" xfId="35761" hidden="1" xr:uid="{00000000-0005-0000-0000-0000B7BA0000}"/>
    <cellStyle name="Gut 2" xfId="35769" hidden="1" xr:uid="{00000000-0005-0000-0000-0000B8BA0000}"/>
    <cellStyle name="Gut 2" xfId="35785" hidden="1" xr:uid="{00000000-0005-0000-0000-0000B9BA0000}"/>
    <cellStyle name="Gut 2" xfId="35794" hidden="1" xr:uid="{00000000-0005-0000-0000-0000BABA0000}"/>
    <cellStyle name="Gut 2" xfId="35806" hidden="1" xr:uid="{00000000-0005-0000-0000-0000BBBA0000}"/>
    <cellStyle name="Gut 2" xfId="35814" hidden="1" xr:uid="{00000000-0005-0000-0000-0000BCBA0000}"/>
    <cellStyle name="Gut 2" xfId="35826" hidden="1" xr:uid="{00000000-0005-0000-0000-0000BDBA0000}"/>
    <cellStyle name="Gut 2" xfId="35834" hidden="1" xr:uid="{00000000-0005-0000-0000-0000BEBA0000}"/>
    <cellStyle name="Gut 2" xfId="35846" hidden="1" xr:uid="{00000000-0005-0000-0000-0000BFBA0000}"/>
    <cellStyle name="Gut 2" xfId="35854" hidden="1" xr:uid="{00000000-0005-0000-0000-0000C0BA0000}"/>
    <cellStyle name="Gut 2" xfId="35866" hidden="1" xr:uid="{00000000-0005-0000-0000-0000C1BA0000}"/>
    <cellStyle name="Gut 2" xfId="35868" hidden="1" xr:uid="{00000000-0005-0000-0000-0000C2BA0000}"/>
    <cellStyle name="Gut 2" xfId="35880" hidden="1" xr:uid="{00000000-0005-0000-0000-0000C3BA0000}"/>
    <cellStyle name="Gut 2" xfId="35889" hidden="1" xr:uid="{00000000-0005-0000-0000-0000C4BA0000}"/>
    <cellStyle name="Gut 2" xfId="35901" hidden="1" xr:uid="{00000000-0005-0000-0000-0000C5BA0000}"/>
    <cellStyle name="Gut 2" xfId="35909" hidden="1" xr:uid="{00000000-0005-0000-0000-0000C6BA0000}"/>
    <cellStyle name="Gut 2" xfId="35921" hidden="1" xr:uid="{00000000-0005-0000-0000-0000C7BA0000}"/>
    <cellStyle name="Gut 2" xfId="35929" hidden="1" xr:uid="{00000000-0005-0000-0000-0000C8BA0000}"/>
    <cellStyle name="Gut 2" xfId="35941" hidden="1" xr:uid="{00000000-0005-0000-0000-0000C9BA0000}"/>
    <cellStyle name="Gut 2" xfId="35949" hidden="1" xr:uid="{00000000-0005-0000-0000-0000CABA0000}"/>
    <cellStyle name="Gut 2" xfId="35961" hidden="1" xr:uid="{00000000-0005-0000-0000-0000CBBA0000}"/>
    <cellStyle name="Gut 2" xfId="35962" hidden="1" xr:uid="{00000000-0005-0000-0000-0000CCBA0000}"/>
    <cellStyle name="Gut 2" xfId="35974" hidden="1" xr:uid="{00000000-0005-0000-0000-0000CDBA0000}"/>
    <cellStyle name="Gut 2" xfId="35982" hidden="1" xr:uid="{00000000-0005-0000-0000-0000CEBA0000}"/>
    <cellStyle name="Gut 2" xfId="35994" hidden="1" xr:uid="{00000000-0005-0000-0000-0000CFBA0000}"/>
    <cellStyle name="Gut 2" xfId="36002" hidden="1" xr:uid="{00000000-0005-0000-0000-0000D0BA0000}"/>
    <cellStyle name="Gut 2" xfId="36014" hidden="1" xr:uid="{00000000-0005-0000-0000-0000D1BA0000}"/>
    <cellStyle name="Gut 2" xfId="36022" hidden="1" xr:uid="{00000000-0005-0000-0000-0000D2BA0000}"/>
    <cellStyle name="Gut 2" xfId="36034" hidden="1" xr:uid="{00000000-0005-0000-0000-0000D3BA0000}"/>
    <cellStyle name="Gut 2" xfId="36042" hidden="1" xr:uid="{00000000-0005-0000-0000-0000D4BA0000}"/>
    <cellStyle name="Gut 2" xfId="36054" hidden="1" xr:uid="{00000000-0005-0000-0000-0000D5BA0000}"/>
    <cellStyle name="Gut 2" xfId="36062" hidden="1" xr:uid="{00000000-0005-0000-0000-0000D6BA0000}"/>
    <cellStyle name="Gut 2" xfId="36074" hidden="1" xr:uid="{00000000-0005-0000-0000-0000D7BA0000}"/>
    <cellStyle name="Gut 2" xfId="36082" hidden="1" xr:uid="{00000000-0005-0000-0000-0000D8BA0000}"/>
    <cellStyle name="Gut 2" xfId="36094" hidden="1" xr:uid="{00000000-0005-0000-0000-0000D9BA0000}"/>
    <cellStyle name="Gut 2" xfId="36102" hidden="1" xr:uid="{00000000-0005-0000-0000-0000DABA0000}"/>
    <cellStyle name="Gut 2" xfId="36114" hidden="1" xr:uid="{00000000-0005-0000-0000-0000DBBA0000}"/>
    <cellStyle name="Gut 2" xfId="36122" hidden="1" xr:uid="{00000000-0005-0000-0000-0000DCBA0000}"/>
    <cellStyle name="Gut 2" xfId="36134" hidden="1" xr:uid="{00000000-0005-0000-0000-0000DDBA0000}"/>
    <cellStyle name="Gut 2" xfId="36142" hidden="1" xr:uid="{00000000-0005-0000-0000-0000DEBA0000}"/>
    <cellStyle name="Gut 2" xfId="36154" hidden="1" xr:uid="{00000000-0005-0000-0000-0000DFBA0000}"/>
    <cellStyle name="Gut 2" xfId="36174" hidden="1" xr:uid="{00000000-0005-0000-0000-0000E0BA0000}"/>
    <cellStyle name="Gut 2" xfId="36180" hidden="1" xr:uid="{00000000-0005-0000-0000-0000E1BA0000}"/>
    <cellStyle name="Gut 2" xfId="36210" hidden="1" xr:uid="{00000000-0005-0000-0000-0000E2BA0000}"/>
    <cellStyle name="Gut 2" xfId="36223" hidden="1" xr:uid="{00000000-0005-0000-0000-0000E3BA0000}"/>
    <cellStyle name="Gut 2" xfId="36231" hidden="1" xr:uid="{00000000-0005-0000-0000-0000E4BA0000}"/>
    <cellStyle name="Gut 2" xfId="36243" hidden="1" xr:uid="{00000000-0005-0000-0000-0000E5BA0000}"/>
    <cellStyle name="Gut 2" xfId="36251" hidden="1" xr:uid="{00000000-0005-0000-0000-0000E6BA0000}"/>
    <cellStyle name="Gut 2" xfId="36263" hidden="1" xr:uid="{00000000-0005-0000-0000-0000E7BA0000}"/>
    <cellStyle name="Gut 2" xfId="36271" hidden="1" xr:uid="{00000000-0005-0000-0000-0000E8BA0000}"/>
    <cellStyle name="Gut 2" xfId="36283" hidden="1" xr:uid="{00000000-0005-0000-0000-0000E9BA0000}"/>
    <cellStyle name="Gut 2" xfId="36291" hidden="1" xr:uid="{00000000-0005-0000-0000-0000EABA0000}"/>
    <cellStyle name="Gut 2" xfId="36303" hidden="1" xr:uid="{00000000-0005-0000-0000-0000EBBA0000}"/>
    <cellStyle name="Gut 2" xfId="36306" hidden="1" xr:uid="{00000000-0005-0000-0000-0000ECBA0000}"/>
    <cellStyle name="Gut 2" xfId="36318" hidden="1" xr:uid="{00000000-0005-0000-0000-0000EDBA0000}"/>
    <cellStyle name="Gut 2" xfId="36326" hidden="1" xr:uid="{00000000-0005-0000-0000-0000EEBA0000}"/>
    <cellStyle name="Gut 2" xfId="36338" hidden="1" xr:uid="{00000000-0005-0000-0000-0000EFBA0000}"/>
    <cellStyle name="Gut 2" xfId="36346" hidden="1" xr:uid="{00000000-0005-0000-0000-0000F0BA0000}"/>
    <cellStyle name="Gut 2" xfId="36358" hidden="1" xr:uid="{00000000-0005-0000-0000-0000F1BA0000}"/>
    <cellStyle name="Gut 2" xfId="36366" hidden="1" xr:uid="{00000000-0005-0000-0000-0000F2BA0000}"/>
    <cellStyle name="Gut 2" xfId="36378" hidden="1" xr:uid="{00000000-0005-0000-0000-0000F3BA0000}"/>
    <cellStyle name="Gut 2" xfId="36386" hidden="1" xr:uid="{00000000-0005-0000-0000-0000F4BA0000}"/>
    <cellStyle name="Gut 2" xfId="36398" hidden="1" xr:uid="{00000000-0005-0000-0000-0000F5BA0000}"/>
    <cellStyle name="Gut 2" xfId="36404" hidden="1" xr:uid="{00000000-0005-0000-0000-0000F6BA0000}"/>
    <cellStyle name="Gut 2" xfId="36455" hidden="1" xr:uid="{00000000-0005-0000-0000-0000F7BA0000}"/>
    <cellStyle name="Gut 2" xfId="36471" hidden="1" xr:uid="{00000000-0005-0000-0000-0000F8BA0000}"/>
    <cellStyle name="Gut 2" xfId="36487" hidden="1" xr:uid="{00000000-0005-0000-0000-0000F9BA0000}"/>
    <cellStyle name="Gut 2" xfId="36499" hidden="1" xr:uid="{00000000-0005-0000-0000-0000FABA0000}"/>
    <cellStyle name="Gut 2" xfId="36507" hidden="1" xr:uid="{00000000-0005-0000-0000-0000FBBA0000}"/>
    <cellStyle name="Gut 2" xfId="36519" hidden="1" xr:uid="{00000000-0005-0000-0000-0000FCBA0000}"/>
    <cellStyle name="Gut 2" xfId="36527" hidden="1" xr:uid="{00000000-0005-0000-0000-0000FDBA0000}"/>
    <cellStyle name="Gut 2" xfId="36539" hidden="1" xr:uid="{00000000-0005-0000-0000-0000FEBA0000}"/>
    <cellStyle name="Gut 2" xfId="36547" hidden="1" xr:uid="{00000000-0005-0000-0000-0000FFBA0000}"/>
    <cellStyle name="Gut 2" xfId="36559" hidden="1" xr:uid="{00000000-0005-0000-0000-000000BB0000}"/>
    <cellStyle name="Gut 2" xfId="36568" hidden="1" xr:uid="{00000000-0005-0000-0000-000001BB0000}"/>
    <cellStyle name="Gut 2" xfId="36584" hidden="1" xr:uid="{00000000-0005-0000-0000-000002BB0000}"/>
    <cellStyle name="Gut 2" xfId="36593" hidden="1" xr:uid="{00000000-0005-0000-0000-000003BB0000}"/>
    <cellStyle name="Gut 2" xfId="36605" hidden="1" xr:uid="{00000000-0005-0000-0000-000004BB0000}"/>
    <cellStyle name="Gut 2" xfId="36613" hidden="1" xr:uid="{00000000-0005-0000-0000-000005BB0000}"/>
    <cellStyle name="Gut 2" xfId="36625" hidden="1" xr:uid="{00000000-0005-0000-0000-000006BB0000}"/>
    <cellStyle name="Gut 2" xfId="36633" hidden="1" xr:uid="{00000000-0005-0000-0000-000007BB0000}"/>
    <cellStyle name="Gut 2" xfId="36645" hidden="1" xr:uid="{00000000-0005-0000-0000-000008BB0000}"/>
    <cellStyle name="Gut 2" xfId="36653" hidden="1" xr:uid="{00000000-0005-0000-0000-000009BB0000}"/>
    <cellStyle name="Gut 2" xfId="36665" hidden="1" xr:uid="{00000000-0005-0000-0000-00000ABB0000}"/>
    <cellStyle name="Gut 2" xfId="36667" hidden="1" xr:uid="{00000000-0005-0000-0000-00000BBB0000}"/>
    <cellStyle name="Gut 2" xfId="36679" hidden="1" xr:uid="{00000000-0005-0000-0000-00000CBB0000}"/>
    <cellStyle name="Gut 2" xfId="36688" hidden="1" xr:uid="{00000000-0005-0000-0000-00000DBB0000}"/>
    <cellStyle name="Gut 2" xfId="36700" hidden="1" xr:uid="{00000000-0005-0000-0000-00000EBB0000}"/>
    <cellStyle name="Gut 2" xfId="36708" hidden="1" xr:uid="{00000000-0005-0000-0000-00000FBB0000}"/>
    <cellStyle name="Gut 2" xfId="36720" hidden="1" xr:uid="{00000000-0005-0000-0000-000010BB0000}"/>
    <cellStyle name="Gut 2" xfId="36728" hidden="1" xr:uid="{00000000-0005-0000-0000-000011BB0000}"/>
    <cellStyle name="Gut 2" xfId="36740" hidden="1" xr:uid="{00000000-0005-0000-0000-000012BB0000}"/>
    <cellStyle name="Gut 2" xfId="36748" hidden="1" xr:uid="{00000000-0005-0000-0000-000013BB0000}"/>
    <cellStyle name="Gut 2" xfId="36760" hidden="1" xr:uid="{00000000-0005-0000-0000-000014BB0000}"/>
    <cellStyle name="Gut 2" xfId="36761" hidden="1" xr:uid="{00000000-0005-0000-0000-000015BB0000}"/>
    <cellStyle name="Gut 2" xfId="36773" hidden="1" xr:uid="{00000000-0005-0000-0000-000016BB0000}"/>
    <cellStyle name="Gut 2" xfId="36781" hidden="1" xr:uid="{00000000-0005-0000-0000-000017BB0000}"/>
    <cellStyle name="Gut 2" xfId="36793" hidden="1" xr:uid="{00000000-0005-0000-0000-000018BB0000}"/>
    <cellStyle name="Gut 2" xfId="36801" hidden="1" xr:uid="{00000000-0005-0000-0000-000019BB0000}"/>
    <cellStyle name="Gut 2" xfId="36813" hidden="1" xr:uid="{00000000-0005-0000-0000-00001ABB0000}"/>
    <cellStyle name="Gut 2" xfId="36821" hidden="1" xr:uid="{00000000-0005-0000-0000-00001BBB0000}"/>
    <cellStyle name="Gut 2" xfId="36833" hidden="1" xr:uid="{00000000-0005-0000-0000-00001CBB0000}"/>
    <cellStyle name="Gut 2" xfId="36841" hidden="1" xr:uid="{00000000-0005-0000-0000-00001DBB0000}"/>
    <cellStyle name="Gut 2" xfId="36853" hidden="1" xr:uid="{00000000-0005-0000-0000-00001EBB0000}"/>
    <cellStyle name="Gut 2" xfId="36865" hidden="1" xr:uid="{00000000-0005-0000-0000-00001FBB0000}"/>
    <cellStyle name="Gut 2" xfId="36881" hidden="1" xr:uid="{00000000-0005-0000-0000-000020BB0000}"/>
    <cellStyle name="Gut 2" xfId="36889" hidden="1" xr:uid="{00000000-0005-0000-0000-000021BB0000}"/>
    <cellStyle name="Gut 2" xfId="36901" hidden="1" xr:uid="{00000000-0005-0000-0000-000022BB0000}"/>
    <cellStyle name="Gut 2" xfId="36909" hidden="1" xr:uid="{00000000-0005-0000-0000-000023BB0000}"/>
    <cellStyle name="Gut 2" xfId="36921" hidden="1" xr:uid="{00000000-0005-0000-0000-000024BB0000}"/>
    <cellStyle name="Gut 2" xfId="36929" hidden="1" xr:uid="{00000000-0005-0000-0000-000025BB0000}"/>
    <cellStyle name="Gut 2" xfId="36941" hidden="1" xr:uid="{00000000-0005-0000-0000-000026BB0000}"/>
    <cellStyle name="Gut 2" xfId="36949" hidden="1" xr:uid="{00000000-0005-0000-0000-000027BB0000}"/>
    <cellStyle name="Gut 2" xfId="36961" hidden="1" xr:uid="{00000000-0005-0000-0000-000028BB0000}"/>
    <cellStyle name="Gut 2" xfId="36969" hidden="1" xr:uid="{00000000-0005-0000-0000-000029BB0000}"/>
    <cellStyle name="Gut 2" xfId="36985" hidden="1" xr:uid="{00000000-0005-0000-0000-00002ABB0000}"/>
    <cellStyle name="Gut 2" xfId="36994" hidden="1" xr:uid="{00000000-0005-0000-0000-00002BBB0000}"/>
    <cellStyle name="Gut 2" xfId="37006" hidden="1" xr:uid="{00000000-0005-0000-0000-00002CBB0000}"/>
    <cellStyle name="Gut 2" xfId="37014" hidden="1" xr:uid="{00000000-0005-0000-0000-00002DBB0000}"/>
    <cellStyle name="Gut 2" xfId="37026" hidden="1" xr:uid="{00000000-0005-0000-0000-00002EBB0000}"/>
    <cellStyle name="Gut 2" xfId="37034" hidden="1" xr:uid="{00000000-0005-0000-0000-00002FBB0000}"/>
    <cellStyle name="Gut 2" xfId="37046" hidden="1" xr:uid="{00000000-0005-0000-0000-000030BB0000}"/>
    <cellStyle name="Gut 2" xfId="37054" hidden="1" xr:uid="{00000000-0005-0000-0000-000031BB0000}"/>
    <cellStyle name="Gut 2" xfId="37066" hidden="1" xr:uid="{00000000-0005-0000-0000-000032BB0000}"/>
    <cellStyle name="Gut 2" xfId="37068" hidden="1" xr:uid="{00000000-0005-0000-0000-000033BB0000}"/>
    <cellStyle name="Gut 2" xfId="37080" hidden="1" xr:uid="{00000000-0005-0000-0000-000034BB0000}"/>
    <cellStyle name="Gut 2" xfId="37089" hidden="1" xr:uid="{00000000-0005-0000-0000-000035BB0000}"/>
    <cellStyle name="Gut 2" xfId="37101" hidden="1" xr:uid="{00000000-0005-0000-0000-000036BB0000}"/>
    <cellStyle name="Gut 2" xfId="37109" hidden="1" xr:uid="{00000000-0005-0000-0000-000037BB0000}"/>
    <cellStyle name="Gut 2" xfId="37121" hidden="1" xr:uid="{00000000-0005-0000-0000-000038BB0000}"/>
    <cellStyle name="Gut 2" xfId="37129" hidden="1" xr:uid="{00000000-0005-0000-0000-000039BB0000}"/>
    <cellStyle name="Gut 2" xfId="37141" hidden="1" xr:uid="{00000000-0005-0000-0000-00003ABB0000}"/>
    <cellStyle name="Gut 2" xfId="37149" hidden="1" xr:uid="{00000000-0005-0000-0000-00003BBB0000}"/>
    <cellStyle name="Gut 2" xfId="37161" hidden="1" xr:uid="{00000000-0005-0000-0000-00003CBB0000}"/>
    <cellStyle name="Gut 2" xfId="37162" hidden="1" xr:uid="{00000000-0005-0000-0000-00003DBB0000}"/>
    <cellStyle name="Gut 2" xfId="37174" hidden="1" xr:uid="{00000000-0005-0000-0000-00003EBB0000}"/>
    <cellStyle name="Gut 2" xfId="37182" hidden="1" xr:uid="{00000000-0005-0000-0000-00003FBB0000}"/>
    <cellStyle name="Gut 2" xfId="37194" hidden="1" xr:uid="{00000000-0005-0000-0000-000040BB0000}"/>
    <cellStyle name="Gut 2" xfId="37202" hidden="1" xr:uid="{00000000-0005-0000-0000-000041BB0000}"/>
    <cellStyle name="Gut 2" xfId="37214" hidden="1" xr:uid="{00000000-0005-0000-0000-000042BB0000}"/>
    <cellStyle name="Gut 2" xfId="37222" hidden="1" xr:uid="{00000000-0005-0000-0000-000043BB0000}"/>
    <cellStyle name="Gut 2" xfId="37234" hidden="1" xr:uid="{00000000-0005-0000-0000-000044BB0000}"/>
    <cellStyle name="Gut 2" xfId="37242" hidden="1" xr:uid="{00000000-0005-0000-0000-000045BB0000}"/>
    <cellStyle name="Gut 2" xfId="37254" hidden="1" xr:uid="{00000000-0005-0000-0000-000046BB0000}"/>
    <cellStyle name="Gut 2" xfId="37262" hidden="1" xr:uid="{00000000-0005-0000-0000-000047BB0000}"/>
    <cellStyle name="Gut 2" xfId="37274" hidden="1" xr:uid="{00000000-0005-0000-0000-000048BB0000}"/>
    <cellStyle name="Gut 2" xfId="37282" hidden="1" xr:uid="{00000000-0005-0000-0000-000049BB0000}"/>
    <cellStyle name="Gut 2" xfId="37294" hidden="1" xr:uid="{00000000-0005-0000-0000-00004ABB0000}"/>
    <cellStyle name="Gut 2" xfId="37302" hidden="1" xr:uid="{00000000-0005-0000-0000-00004BBB0000}"/>
    <cellStyle name="Gut 2" xfId="37314" hidden="1" xr:uid="{00000000-0005-0000-0000-00004CBB0000}"/>
    <cellStyle name="Gut 2" xfId="37322" hidden="1" xr:uid="{00000000-0005-0000-0000-00004DBB0000}"/>
    <cellStyle name="Gut 2" xfId="37334" hidden="1" xr:uid="{00000000-0005-0000-0000-00004EBB0000}"/>
    <cellStyle name="Gut 2" xfId="37342" hidden="1" xr:uid="{00000000-0005-0000-0000-00004FBB0000}"/>
    <cellStyle name="Gut 2" xfId="37354" hidden="1" xr:uid="{00000000-0005-0000-0000-000050BB0000}"/>
    <cellStyle name="Gut 2" xfId="37372" hidden="1" xr:uid="{00000000-0005-0000-0000-000051BB0000}"/>
    <cellStyle name="Gut 2" xfId="37377" hidden="1" xr:uid="{00000000-0005-0000-0000-000052BB0000}"/>
    <cellStyle name="Gut 2" xfId="37407" hidden="1" xr:uid="{00000000-0005-0000-0000-000053BB0000}"/>
    <cellStyle name="Gut 2" xfId="37420" hidden="1" xr:uid="{00000000-0005-0000-0000-000054BB0000}"/>
    <cellStyle name="Gut 2" xfId="37428" hidden="1" xr:uid="{00000000-0005-0000-0000-000055BB0000}"/>
    <cellStyle name="Gut 2" xfId="37440" hidden="1" xr:uid="{00000000-0005-0000-0000-000056BB0000}"/>
    <cellStyle name="Gut 2" xfId="37448" hidden="1" xr:uid="{00000000-0005-0000-0000-000057BB0000}"/>
    <cellStyle name="Gut 2" xfId="37460" hidden="1" xr:uid="{00000000-0005-0000-0000-000058BB0000}"/>
    <cellStyle name="Gut 2" xfId="37468" hidden="1" xr:uid="{00000000-0005-0000-0000-000059BB0000}"/>
    <cellStyle name="Gut 2" xfId="37480" hidden="1" xr:uid="{00000000-0005-0000-0000-00005ABB0000}"/>
    <cellStyle name="Gut 2" xfId="37488" hidden="1" xr:uid="{00000000-0005-0000-0000-00005BBB0000}"/>
    <cellStyle name="Gut 2" xfId="37500" hidden="1" xr:uid="{00000000-0005-0000-0000-00005CBB0000}"/>
    <cellStyle name="Gut 2" xfId="37502" hidden="1" xr:uid="{00000000-0005-0000-0000-00005DBB0000}"/>
    <cellStyle name="Gut 2" xfId="37514" hidden="1" xr:uid="{00000000-0005-0000-0000-00005EBB0000}"/>
    <cellStyle name="Gut 2" xfId="37522" hidden="1" xr:uid="{00000000-0005-0000-0000-00005FBB0000}"/>
    <cellStyle name="Gut 2" xfId="37534" hidden="1" xr:uid="{00000000-0005-0000-0000-000060BB0000}"/>
    <cellStyle name="Gut 2" xfId="37542" hidden="1" xr:uid="{00000000-0005-0000-0000-000061BB0000}"/>
    <cellStyle name="Gut 2" xfId="37554" hidden="1" xr:uid="{00000000-0005-0000-0000-000062BB0000}"/>
    <cellStyle name="Gut 2" xfId="37562" hidden="1" xr:uid="{00000000-0005-0000-0000-000063BB0000}"/>
    <cellStyle name="Gut 2" xfId="37574" hidden="1" xr:uid="{00000000-0005-0000-0000-000064BB0000}"/>
    <cellStyle name="Gut 2" xfId="37582" hidden="1" xr:uid="{00000000-0005-0000-0000-000065BB0000}"/>
    <cellStyle name="Gut 2" xfId="37594" hidden="1" xr:uid="{00000000-0005-0000-0000-000066BB0000}"/>
    <cellStyle name="Gut 2" xfId="28156" hidden="1" xr:uid="{00000000-0005-0000-0000-000067BB0000}"/>
    <cellStyle name="Gut 2" xfId="35326" hidden="1" xr:uid="{00000000-0005-0000-0000-000068BB0000}"/>
    <cellStyle name="Gut 2" xfId="33043" hidden="1" xr:uid="{00000000-0005-0000-0000-000069BB0000}"/>
    <cellStyle name="Gut 2" xfId="30668" hidden="1" xr:uid="{00000000-0005-0000-0000-00006ABB0000}"/>
    <cellStyle name="Gut 2" xfId="31084" hidden="1" xr:uid="{00000000-0005-0000-0000-00006BBB0000}"/>
    <cellStyle name="Gut 2" xfId="28169" hidden="1" xr:uid="{00000000-0005-0000-0000-00006CBB0000}"/>
    <cellStyle name="Gut 2" xfId="37605" hidden="1" xr:uid="{00000000-0005-0000-0000-00006DBB0000}"/>
    <cellStyle name="Gut 2" xfId="37613" hidden="1" xr:uid="{00000000-0005-0000-0000-00006EBB0000}"/>
    <cellStyle name="Gut 2" xfId="37625" hidden="1" xr:uid="{00000000-0005-0000-0000-00006FBB0000}"/>
    <cellStyle name="Gut 2" xfId="37633" hidden="1" xr:uid="{00000000-0005-0000-0000-000070BB0000}"/>
    <cellStyle name="Gut 2" xfId="37649" hidden="1" xr:uid="{00000000-0005-0000-0000-000071BB0000}"/>
    <cellStyle name="Gut 2" xfId="37658" hidden="1" xr:uid="{00000000-0005-0000-0000-000072BB0000}"/>
    <cellStyle name="Gut 2" xfId="37670" hidden="1" xr:uid="{00000000-0005-0000-0000-000073BB0000}"/>
    <cellStyle name="Gut 2" xfId="37678" hidden="1" xr:uid="{00000000-0005-0000-0000-000074BB0000}"/>
    <cellStyle name="Gut 2" xfId="37690" hidden="1" xr:uid="{00000000-0005-0000-0000-000075BB0000}"/>
    <cellStyle name="Gut 2" xfId="37698" hidden="1" xr:uid="{00000000-0005-0000-0000-000076BB0000}"/>
    <cellStyle name="Gut 2" xfId="37710" hidden="1" xr:uid="{00000000-0005-0000-0000-000077BB0000}"/>
    <cellStyle name="Gut 2" xfId="37718" hidden="1" xr:uid="{00000000-0005-0000-0000-000078BB0000}"/>
    <cellStyle name="Gut 2" xfId="37730" hidden="1" xr:uid="{00000000-0005-0000-0000-000079BB0000}"/>
    <cellStyle name="Gut 2" xfId="37732" hidden="1" xr:uid="{00000000-0005-0000-0000-00007ABB0000}"/>
    <cellStyle name="Gut 2" xfId="37744" hidden="1" xr:uid="{00000000-0005-0000-0000-00007BBB0000}"/>
    <cellStyle name="Gut 2" xfId="37753" hidden="1" xr:uid="{00000000-0005-0000-0000-00007CBB0000}"/>
    <cellStyle name="Gut 2" xfId="37765" hidden="1" xr:uid="{00000000-0005-0000-0000-00007DBB0000}"/>
    <cellStyle name="Gut 2" xfId="37773" hidden="1" xr:uid="{00000000-0005-0000-0000-00007EBB0000}"/>
    <cellStyle name="Gut 2" xfId="37785" hidden="1" xr:uid="{00000000-0005-0000-0000-00007FBB0000}"/>
    <cellStyle name="Gut 2" xfId="37793" hidden="1" xr:uid="{00000000-0005-0000-0000-000080BB0000}"/>
    <cellStyle name="Gut 2" xfId="37805" hidden="1" xr:uid="{00000000-0005-0000-0000-000081BB0000}"/>
    <cellStyle name="Gut 2" xfId="37813" hidden="1" xr:uid="{00000000-0005-0000-0000-000082BB0000}"/>
    <cellStyle name="Gut 2" xfId="37825" hidden="1" xr:uid="{00000000-0005-0000-0000-000083BB0000}"/>
    <cellStyle name="Gut 2" xfId="37826" hidden="1" xr:uid="{00000000-0005-0000-0000-000084BB0000}"/>
    <cellStyle name="Gut 2" xfId="37838" hidden="1" xr:uid="{00000000-0005-0000-0000-000085BB0000}"/>
    <cellStyle name="Gut 2" xfId="37846" hidden="1" xr:uid="{00000000-0005-0000-0000-000086BB0000}"/>
    <cellStyle name="Gut 2" xfId="37858" hidden="1" xr:uid="{00000000-0005-0000-0000-000087BB0000}"/>
    <cellStyle name="Gut 2" xfId="37866" hidden="1" xr:uid="{00000000-0005-0000-0000-000088BB0000}"/>
    <cellStyle name="Gut 2" xfId="37878" hidden="1" xr:uid="{00000000-0005-0000-0000-000089BB0000}"/>
    <cellStyle name="Gut 2" xfId="37886" hidden="1" xr:uid="{00000000-0005-0000-0000-00008ABB0000}"/>
    <cellStyle name="Gut 2" xfId="37898" hidden="1" xr:uid="{00000000-0005-0000-0000-00008BBB0000}"/>
    <cellStyle name="Gut 2" xfId="37906" hidden="1" xr:uid="{00000000-0005-0000-0000-00008CBB0000}"/>
    <cellStyle name="Gut 2" xfId="37918" hidden="1" xr:uid="{00000000-0005-0000-0000-00008DBB0000}"/>
    <cellStyle name="Gut 2" xfId="37930" hidden="1" xr:uid="{00000000-0005-0000-0000-00008EBB0000}"/>
    <cellStyle name="Gut 2" xfId="37945" hidden="1" xr:uid="{00000000-0005-0000-0000-00008FBB0000}"/>
    <cellStyle name="Gut 2" xfId="37953" hidden="1" xr:uid="{00000000-0005-0000-0000-000090BB0000}"/>
    <cellStyle name="Gut 2" xfId="37965" hidden="1" xr:uid="{00000000-0005-0000-0000-000091BB0000}"/>
    <cellStyle name="Gut 2" xfId="37973" hidden="1" xr:uid="{00000000-0005-0000-0000-000092BB0000}"/>
    <cellStyle name="Gut 2" xfId="37985" hidden="1" xr:uid="{00000000-0005-0000-0000-000093BB0000}"/>
    <cellStyle name="Gut 2" xfId="37993" hidden="1" xr:uid="{00000000-0005-0000-0000-000094BB0000}"/>
    <cellStyle name="Gut 2" xfId="38005" hidden="1" xr:uid="{00000000-0005-0000-0000-000095BB0000}"/>
    <cellStyle name="Gut 2" xfId="38013" hidden="1" xr:uid="{00000000-0005-0000-0000-000096BB0000}"/>
    <cellStyle name="Gut 2" xfId="38025" hidden="1" xr:uid="{00000000-0005-0000-0000-000097BB0000}"/>
    <cellStyle name="Gut 2" xfId="38033" hidden="1" xr:uid="{00000000-0005-0000-0000-000098BB0000}"/>
    <cellStyle name="Gut 2" xfId="38049" hidden="1" xr:uid="{00000000-0005-0000-0000-000099BB0000}"/>
    <cellStyle name="Gut 2" xfId="38058" hidden="1" xr:uid="{00000000-0005-0000-0000-00009ABB0000}"/>
    <cellStyle name="Gut 2" xfId="38070" hidden="1" xr:uid="{00000000-0005-0000-0000-00009BBB0000}"/>
    <cellStyle name="Gut 2" xfId="38078" hidden="1" xr:uid="{00000000-0005-0000-0000-00009CBB0000}"/>
    <cellStyle name="Gut 2" xfId="38090" hidden="1" xr:uid="{00000000-0005-0000-0000-00009DBB0000}"/>
    <cellStyle name="Gut 2" xfId="38098" hidden="1" xr:uid="{00000000-0005-0000-0000-00009EBB0000}"/>
    <cellStyle name="Gut 2" xfId="38110" hidden="1" xr:uid="{00000000-0005-0000-0000-00009FBB0000}"/>
    <cellStyle name="Gut 2" xfId="38118" hidden="1" xr:uid="{00000000-0005-0000-0000-0000A0BB0000}"/>
    <cellStyle name="Gut 2" xfId="38130" hidden="1" xr:uid="{00000000-0005-0000-0000-0000A1BB0000}"/>
    <cellStyle name="Gut 2" xfId="38132" hidden="1" xr:uid="{00000000-0005-0000-0000-0000A2BB0000}"/>
    <cellStyle name="Gut 2" xfId="38144" hidden="1" xr:uid="{00000000-0005-0000-0000-0000A3BB0000}"/>
    <cellStyle name="Gut 2" xfId="38153" hidden="1" xr:uid="{00000000-0005-0000-0000-0000A4BB0000}"/>
    <cellStyle name="Gut 2" xfId="38165" hidden="1" xr:uid="{00000000-0005-0000-0000-0000A5BB0000}"/>
    <cellStyle name="Gut 2" xfId="38173" hidden="1" xr:uid="{00000000-0005-0000-0000-0000A6BB0000}"/>
    <cellStyle name="Gut 2" xfId="38185" hidden="1" xr:uid="{00000000-0005-0000-0000-0000A7BB0000}"/>
    <cellStyle name="Gut 2" xfId="38193" hidden="1" xr:uid="{00000000-0005-0000-0000-0000A8BB0000}"/>
    <cellStyle name="Gut 2" xfId="38205" hidden="1" xr:uid="{00000000-0005-0000-0000-0000A9BB0000}"/>
    <cellStyle name="Gut 2" xfId="38213" hidden="1" xr:uid="{00000000-0005-0000-0000-0000AABB0000}"/>
    <cellStyle name="Gut 2" xfId="38225" hidden="1" xr:uid="{00000000-0005-0000-0000-0000ABBB0000}"/>
    <cellStyle name="Gut 2" xfId="38226" hidden="1" xr:uid="{00000000-0005-0000-0000-0000ACBB0000}"/>
    <cellStyle name="Gut 2" xfId="38238" hidden="1" xr:uid="{00000000-0005-0000-0000-0000ADBB0000}"/>
    <cellStyle name="Gut 2" xfId="38246" hidden="1" xr:uid="{00000000-0005-0000-0000-0000AEBB0000}"/>
    <cellStyle name="Gut 2" xfId="38258" hidden="1" xr:uid="{00000000-0005-0000-0000-0000AFBB0000}"/>
    <cellStyle name="Gut 2" xfId="38266" hidden="1" xr:uid="{00000000-0005-0000-0000-0000B0BB0000}"/>
    <cellStyle name="Gut 2" xfId="38278" hidden="1" xr:uid="{00000000-0005-0000-0000-0000B1BB0000}"/>
    <cellStyle name="Gut 2" xfId="38286" hidden="1" xr:uid="{00000000-0005-0000-0000-0000B2BB0000}"/>
    <cellStyle name="Gut 2" xfId="38298" hidden="1" xr:uid="{00000000-0005-0000-0000-0000B3BB0000}"/>
    <cellStyle name="Gut 2" xfId="38306" hidden="1" xr:uid="{00000000-0005-0000-0000-0000B4BB0000}"/>
    <cellStyle name="Gut 2" xfId="38318" hidden="1" xr:uid="{00000000-0005-0000-0000-0000B5BB0000}"/>
    <cellStyle name="Gut 2" xfId="38326" hidden="1" xr:uid="{00000000-0005-0000-0000-0000B6BB0000}"/>
    <cellStyle name="Gut 2" xfId="38338" hidden="1" xr:uid="{00000000-0005-0000-0000-0000B7BB0000}"/>
    <cellStyle name="Gut 2" xfId="38346" hidden="1" xr:uid="{00000000-0005-0000-0000-0000B8BB0000}"/>
    <cellStyle name="Gut 2" xfId="38358" hidden="1" xr:uid="{00000000-0005-0000-0000-0000B9BB0000}"/>
    <cellStyle name="Gut 2" xfId="38366" hidden="1" xr:uid="{00000000-0005-0000-0000-0000BABB0000}"/>
    <cellStyle name="Gut 2" xfId="38378" hidden="1" xr:uid="{00000000-0005-0000-0000-0000BBBB0000}"/>
    <cellStyle name="Gut 2" xfId="38386" hidden="1" xr:uid="{00000000-0005-0000-0000-0000BCBB0000}"/>
    <cellStyle name="Gut 2" xfId="38398" hidden="1" xr:uid="{00000000-0005-0000-0000-0000BDBB0000}"/>
    <cellStyle name="Gut 2" xfId="38406" hidden="1" xr:uid="{00000000-0005-0000-0000-0000BEBB0000}"/>
    <cellStyle name="Gut 2" xfId="38418" hidden="1" xr:uid="{00000000-0005-0000-0000-0000BFBB0000}"/>
    <cellStyle name="Gut 2" xfId="38435" hidden="1" xr:uid="{00000000-0005-0000-0000-0000C0BB0000}"/>
    <cellStyle name="Gut 2" xfId="38440" hidden="1" xr:uid="{00000000-0005-0000-0000-0000C1BB0000}"/>
    <cellStyle name="Gut 2" xfId="38468" hidden="1" xr:uid="{00000000-0005-0000-0000-0000C2BB0000}"/>
    <cellStyle name="Gut 2" xfId="38480" hidden="1" xr:uid="{00000000-0005-0000-0000-0000C3BB0000}"/>
    <cellStyle name="Gut 2" xfId="38488" hidden="1" xr:uid="{00000000-0005-0000-0000-0000C4BB0000}"/>
    <cellStyle name="Gut 2" xfId="38500" hidden="1" xr:uid="{00000000-0005-0000-0000-0000C5BB0000}"/>
    <cellStyle name="Gut 2" xfId="38508" hidden="1" xr:uid="{00000000-0005-0000-0000-0000C6BB0000}"/>
    <cellStyle name="Gut 2" xfId="38520" hidden="1" xr:uid="{00000000-0005-0000-0000-0000C7BB0000}"/>
    <cellStyle name="Gut 2" xfId="38528" hidden="1" xr:uid="{00000000-0005-0000-0000-0000C8BB0000}"/>
    <cellStyle name="Gut 2" xfId="38540" hidden="1" xr:uid="{00000000-0005-0000-0000-0000C9BB0000}"/>
    <cellStyle name="Gut 2" xfId="38548" hidden="1" xr:uid="{00000000-0005-0000-0000-0000CABB0000}"/>
    <cellStyle name="Gut 2" xfId="38560" hidden="1" xr:uid="{00000000-0005-0000-0000-0000CBBB0000}"/>
    <cellStyle name="Gut 2" xfId="38562" hidden="1" xr:uid="{00000000-0005-0000-0000-0000CCBB0000}"/>
    <cellStyle name="Gut 2" xfId="38574" hidden="1" xr:uid="{00000000-0005-0000-0000-0000CDBB0000}"/>
    <cellStyle name="Gut 2" xfId="38582" hidden="1" xr:uid="{00000000-0005-0000-0000-0000CEBB0000}"/>
    <cellStyle name="Gut 2" xfId="38594" hidden="1" xr:uid="{00000000-0005-0000-0000-0000CFBB0000}"/>
    <cellStyle name="Gut 2" xfId="38602" hidden="1" xr:uid="{00000000-0005-0000-0000-0000D0BB0000}"/>
    <cellStyle name="Gut 2" xfId="38614" hidden="1" xr:uid="{00000000-0005-0000-0000-0000D1BB0000}"/>
    <cellStyle name="Gut 2" xfId="38622" hidden="1" xr:uid="{00000000-0005-0000-0000-0000D2BB0000}"/>
    <cellStyle name="Gut 2" xfId="38634" hidden="1" xr:uid="{00000000-0005-0000-0000-0000D3BB0000}"/>
    <cellStyle name="Gut 2" xfId="38642" hidden="1" xr:uid="{00000000-0005-0000-0000-0000D4BB0000}"/>
    <cellStyle name="Gut 2" xfId="38654" hidden="1" xr:uid="{00000000-0005-0000-0000-0000D5BB0000}"/>
    <cellStyle name="Gut 2" xfId="38657" hidden="1" xr:uid="{00000000-0005-0000-0000-0000D6BB0000}"/>
    <cellStyle name="Gut 2" xfId="38707" hidden="1" xr:uid="{00000000-0005-0000-0000-0000D7BB0000}"/>
    <cellStyle name="Gut 2" xfId="38722" hidden="1" xr:uid="{00000000-0005-0000-0000-0000D8BB0000}"/>
    <cellStyle name="Gut 2" xfId="38738" hidden="1" xr:uid="{00000000-0005-0000-0000-0000D9BB0000}"/>
    <cellStyle name="Gut 2" xfId="38750" hidden="1" xr:uid="{00000000-0005-0000-0000-0000DABB0000}"/>
    <cellStyle name="Gut 2" xfId="38758" hidden="1" xr:uid="{00000000-0005-0000-0000-0000DBBB0000}"/>
    <cellStyle name="Gut 2" xfId="38770" hidden="1" xr:uid="{00000000-0005-0000-0000-0000DCBB0000}"/>
    <cellStyle name="Gut 2" xfId="38778" hidden="1" xr:uid="{00000000-0005-0000-0000-0000DDBB0000}"/>
    <cellStyle name="Gut 2" xfId="38790" hidden="1" xr:uid="{00000000-0005-0000-0000-0000DEBB0000}"/>
    <cellStyle name="Gut 2" xfId="38798" hidden="1" xr:uid="{00000000-0005-0000-0000-0000DFBB0000}"/>
    <cellStyle name="Gut 2" xfId="38810" hidden="1" xr:uid="{00000000-0005-0000-0000-0000E0BB0000}"/>
    <cellStyle name="Gut 2" xfId="38818" hidden="1" xr:uid="{00000000-0005-0000-0000-0000E1BB0000}"/>
    <cellStyle name="Gut 2" xfId="38834" hidden="1" xr:uid="{00000000-0005-0000-0000-0000E2BB0000}"/>
    <cellStyle name="Gut 2" xfId="38843" hidden="1" xr:uid="{00000000-0005-0000-0000-0000E3BB0000}"/>
    <cellStyle name="Gut 2" xfId="38855" hidden="1" xr:uid="{00000000-0005-0000-0000-0000E4BB0000}"/>
    <cellStyle name="Gut 2" xfId="38863" hidden="1" xr:uid="{00000000-0005-0000-0000-0000E5BB0000}"/>
    <cellStyle name="Gut 2" xfId="38875" hidden="1" xr:uid="{00000000-0005-0000-0000-0000E6BB0000}"/>
    <cellStyle name="Gut 2" xfId="38883" hidden="1" xr:uid="{00000000-0005-0000-0000-0000E7BB0000}"/>
    <cellStyle name="Gut 2" xfId="38895" hidden="1" xr:uid="{00000000-0005-0000-0000-0000E8BB0000}"/>
    <cellStyle name="Gut 2" xfId="38903" hidden="1" xr:uid="{00000000-0005-0000-0000-0000E9BB0000}"/>
    <cellStyle name="Gut 2" xfId="38915" hidden="1" xr:uid="{00000000-0005-0000-0000-0000EABB0000}"/>
    <cellStyle name="Gut 2" xfId="38917" hidden="1" xr:uid="{00000000-0005-0000-0000-0000EBBB0000}"/>
    <cellStyle name="Gut 2" xfId="38929" hidden="1" xr:uid="{00000000-0005-0000-0000-0000ECBB0000}"/>
    <cellStyle name="Gut 2" xfId="38938" hidden="1" xr:uid="{00000000-0005-0000-0000-0000EDBB0000}"/>
    <cellStyle name="Gut 2" xfId="38950" hidden="1" xr:uid="{00000000-0005-0000-0000-0000EEBB0000}"/>
    <cellStyle name="Gut 2" xfId="38958" hidden="1" xr:uid="{00000000-0005-0000-0000-0000EFBB0000}"/>
    <cellStyle name="Gut 2" xfId="38970" hidden="1" xr:uid="{00000000-0005-0000-0000-0000F0BB0000}"/>
    <cellStyle name="Gut 2" xfId="38978" hidden="1" xr:uid="{00000000-0005-0000-0000-0000F1BB0000}"/>
    <cellStyle name="Gut 2" xfId="38990" hidden="1" xr:uid="{00000000-0005-0000-0000-0000F2BB0000}"/>
    <cellStyle name="Gut 2" xfId="38998" hidden="1" xr:uid="{00000000-0005-0000-0000-0000F3BB0000}"/>
    <cellStyle name="Gut 2" xfId="39010" hidden="1" xr:uid="{00000000-0005-0000-0000-0000F4BB0000}"/>
    <cellStyle name="Gut 2" xfId="39011" hidden="1" xr:uid="{00000000-0005-0000-0000-0000F5BB0000}"/>
    <cellStyle name="Gut 2" xfId="39023" hidden="1" xr:uid="{00000000-0005-0000-0000-0000F6BB0000}"/>
    <cellStyle name="Gut 2" xfId="39031" hidden="1" xr:uid="{00000000-0005-0000-0000-0000F7BB0000}"/>
    <cellStyle name="Gut 2" xfId="39043" hidden="1" xr:uid="{00000000-0005-0000-0000-0000F8BB0000}"/>
    <cellStyle name="Gut 2" xfId="39051" hidden="1" xr:uid="{00000000-0005-0000-0000-0000F9BB0000}"/>
    <cellStyle name="Gut 2" xfId="39063" hidden="1" xr:uid="{00000000-0005-0000-0000-0000FABB0000}"/>
    <cellStyle name="Gut 2" xfId="39071" hidden="1" xr:uid="{00000000-0005-0000-0000-0000FBBB0000}"/>
    <cellStyle name="Gut 2" xfId="39083" hidden="1" xr:uid="{00000000-0005-0000-0000-0000FCBB0000}"/>
    <cellStyle name="Gut 2" xfId="39091" hidden="1" xr:uid="{00000000-0005-0000-0000-0000FDBB0000}"/>
    <cellStyle name="Gut 2" xfId="39103" hidden="1" xr:uid="{00000000-0005-0000-0000-0000FEBB0000}"/>
    <cellStyle name="Gut 2" xfId="39115" hidden="1" xr:uid="{00000000-0005-0000-0000-0000FFBB0000}"/>
    <cellStyle name="Gut 2" xfId="39130" hidden="1" xr:uid="{00000000-0005-0000-0000-000000BC0000}"/>
    <cellStyle name="Gut 2" xfId="39138" hidden="1" xr:uid="{00000000-0005-0000-0000-000001BC0000}"/>
    <cellStyle name="Gut 2" xfId="39150" hidden="1" xr:uid="{00000000-0005-0000-0000-000002BC0000}"/>
    <cellStyle name="Gut 2" xfId="39158" hidden="1" xr:uid="{00000000-0005-0000-0000-000003BC0000}"/>
    <cellStyle name="Gut 2" xfId="39170" hidden="1" xr:uid="{00000000-0005-0000-0000-000004BC0000}"/>
    <cellStyle name="Gut 2" xfId="39178" hidden="1" xr:uid="{00000000-0005-0000-0000-000005BC0000}"/>
    <cellStyle name="Gut 2" xfId="39190" hidden="1" xr:uid="{00000000-0005-0000-0000-000006BC0000}"/>
    <cellStyle name="Gut 2" xfId="39198" hidden="1" xr:uid="{00000000-0005-0000-0000-000007BC0000}"/>
    <cellStyle name="Gut 2" xfId="39210" hidden="1" xr:uid="{00000000-0005-0000-0000-000008BC0000}"/>
    <cellStyle name="Gut 2" xfId="39218" hidden="1" xr:uid="{00000000-0005-0000-0000-000009BC0000}"/>
    <cellStyle name="Gut 2" xfId="39234" hidden="1" xr:uid="{00000000-0005-0000-0000-00000ABC0000}"/>
    <cellStyle name="Gut 2" xfId="39243" hidden="1" xr:uid="{00000000-0005-0000-0000-00000BBC0000}"/>
    <cellStyle name="Gut 2" xfId="39255" hidden="1" xr:uid="{00000000-0005-0000-0000-00000CBC0000}"/>
    <cellStyle name="Gut 2" xfId="39263" hidden="1" xr:uid="{00000000-0005-0000-0000-00000DBC0000}"/>
    <cellStyle name="Gut 2" xfId="39275" hidden="1" xr:uid="{00000000-0005-0000-0000-00000EBC0000}"/>
    <cellStyle name="Gut 2" xfId="39283" hidden="1" xr:uid="{00000000-0005-0000-0000-00000FBC0000}"/>
    <cellStyle name="Gut 2" xfId="39295" hidden="1" xr:uid="{00000000-0005-0000-0000-000010BC0000}"/>
    <cellStyle name="Gut 2" xfId="39303" hidden="1" xr:uid="{00000000-0005-0000-0000-000011BC0000}"/>
    <cellStyle name="Gut 2" xfId="39315" hidden="1" xr:uid="{00000000-0005-0000-0000-000012BC0000}"/>
    <cellStyle name="Gut 2" xfId="39317" hidden="1" xr:uid="{00000000-0005-0000-0000-000013BC0000}"/>
    <cellStyle name="Gut 2" xfId="39329" hidden="1" xr:uid="{00000000-0005-0000-0000-000014BC0000}"/>
    <cellStyle name="Gut 2" xfId="39338" hidden="1" xr:uid="{00000000-0005-0000-0000-000015BC0000}"/>
    <cellStyle name="Gut 2" xfId="39350" hidden="1" xr:uid="{00000000-0005-0000-0000-000016BC0000}"/>
    <cellStyle name="Gut 2" xfId="39358" hidden="1" xr:uid="{00000000-0005-0000-0000-000017BC0000}"/>
    <cellStyle name="Gut 2" xfId="39370" hidden="1" xr:uid="{00000000-0005-0000-0000-000018BC0000}"/>
    <cellStyle name="Gut 2" xfId="39378" hidden="1" xr:uid="{00000000-0005-0000-0000-000019BC0000}"/>
    <cellStyle name="Gut 2" xfId="39390" hidden="1" xr:uid="{00000000-0005-0000-0000-00001ABC0000}"/>
    <cellStyle name="Gut 2" xfId="39398" hidden="1" xr:uid="{00000000-0005-0000-0000-00001BBC0000}"/>
    <cellStyle name="Gut 2" xfId="39410" hidden="1" xr:uid="{00000000-0005-0000-0000-00001CBC0000}"/>
    <cellStyle name="Gut 2" xfId="39411" hidden="1" xr:uid="{00000000-0005-0000-0000-00001DBC0000}"/>
    <cellStyle name="Gut 2" xfId="39423" hidden="1" xr:uid="{00000000-0005-0000-0000-00001EBC0000}"/>
    <cellStyle name="Gut 2" xfId="39431" hidden="1" xr:uid="{00000000-0005-0000-0000-00001FBC0000}"/>
    <cellStyle name="Gut 2" xfId="39443" hidden="1" xr:uid="{00000000-0005-0000-0000-000020BC0000}"/>
    <cellStyle name="Gut 2" xfId="39451" hidden="1" xr:uid="{00000000-0005-0000-0000-000021BC0000}"/>
    <cellStyle name="Gut 2" xfId="39463" hidden="1" xr:uid="{00000000-0005-0000-0000-000022BC0000}"/>
    <cellStyle name="Gut 2" xfId="39471" hidden="1" xr:uid="{00000000-0005-0000-0000-000023BC0000}"/>
    <cellStyle name="Gut 2" xfId="39483" hidden="1" xr:uid="{00000000-0005-0000-0000-000024BC0000}"/>
    <cellStyle name="Gut 2" xfId="39491" hidden="1" xr:uid="{00000000-0005-0000-0000-000025BC0000}"/>
    <cellStyle name="Gut 2" xfId="39503" hidden="1" xr:uid="{00000000-0005-0000-0000-000026BC0000}"/>
    <cellStyle name="Gut 2" xfId="39511" hidden="1" xr:uid="{00000000-0005-0000-0000-000027BC0000}"/>
    <cellStyle name="Gut 2" xfId="39523" hidden="1" xr:uid="{00000000-0005-0000-0000-000028BC0000}"/>
    <cellStyle name="Gut 2" xfId="39531" hidden="1" xr:uid="{00000000-0005-0000-0000-000029BC0000}"/>
    <cellStyle name="Gut 2" xfId="39543" hidden="1" xr:uid="{00000000-0005-0000-0000-00002ABC0000}"/>
    <cellStyle name="Gut 2" xfId="39551" hidden="1" xr:uid="{00000000-0005-0000-0000-00002BBC0000}"/>
    <cellStyle name="Gut 2" xfId="39563" hidden="1" xr:uid="{00000000-0005-0000-0000-00002CBC0000}"/>
    <cellStyle name="Gut 2" xfId="39571" hidden="1" xr:uid="{00000000-0005-0000-0000-00002DBC0000}"/>
    <cellStyle name="Gut 2" xfId="39583" hidden="1" xr:uid="{00000000-0005-0000-0000-00002EBC0000}"/>
    <cellStyle name="Gut 2" xfId="39591" hidden="1" xr:uid="{00000000-0005-0000-0000-00002FBC0000}"/>
    <cellStyle name="Gut 2" xfId="39603" hidden="1" xr:uid="{00000000-0005-0000-0000-000030BC0000}"/>
    <cellStyle name="Gut 2" xfId="39620" hidden="1" xr:uid="{00000000-0005-0000-0000-000031BC0000}"/>
    <cellStyle name="Gut 2" xfId="39625" hidden="1" xr:uid="{00000000-0005-0000-0000-000032BC0000}"/>
    <cellStyle name="Gut 2" xfId="39653" hidden="1" xr:uid="{00000000-0005-0000-0000-000033BC0000}"/>
    <cellStyle name="Gut 2" xfId="39665" hidden="1" xr:uid="{00000000-0005-0000-0000-000034BC0000}"/>
    <cellStyle name="Gut 2" xfId="39673" hidden="1" xr:uid="{00000000-0005-0000-0000-000035BC0000}"/>
    <cellStyle name="Gut 2" xfId="39685" hidden="1" xr:uid="{00000000-0005-0000-0000-000036BC0000}"/>
    <cellStyle name="Gut 2" xfId="39693" hidden="1" xr:uid="{00000000-0005-0000-0000-000037BC0000}"/>
    <cellStyle name="Gut 2" xfId="39705" hidden="1" xr:uid="{00000000-0005-0000-0000-000038BC0000}"/>
    <cellStyle name="Gut 2" xfId="39713" hidden="1" xr:uid="{00000000-0005-0000-0000-000039BC0000}"/>
    <cellStyle name="Gut 2" xfId="39725" hidden="1" xr:uid="{00000000-0005-0000-0000-00003ABC0000}"/>
    <cellStyle name="Gut 2" xfId="39733" hidden="1" xr:uid="{00000000-0005-0000-0000-00003BBC0000}"/>
    <cellStyle name="Gut 2" xfId="39745" hidden="1" xr:uid="{00000000-0005-0000-0000-00003CBC0000}"/>
    <cellStyle name="Gut 2" xfId="39747" hidden="1" xr:uid="{00000000-0005-0000-0000-00003DBC0000}"/>
    <cellStyle name="Gut 2" xfId="39759" hidden="1" xr:uid="{00000000-0005-0000-0000-00003EBC0000}"/>
    <cellStyle name="Gut 2" xfId="39767" hidden="1" xr:uid="{00000000-0005-0000-0000-00003FBC0000}"/>
    <cellStyle name="Gut 2" xfId="39779" hidden="1" xr:uid="{00000000-0005-0000-0000-000040BC0000}"/>
    <cellStyle name="Gut 2" xfId="39787" hidden="1" xr:uid="{00000000-0005-0000-0000-000041BC0000}"/>
    <cellStyle name="Gut 2" xfId="39799" hidden="1" xr:uid="{00000000-0005-0000-0000-000042BC0000}"/>
    <cellStyle name="Gut 2" xfId="39807" hidden="1" xr:uid="{00000000-0005-0000-0000-000043BC0000}"/>
    <cellStyle name="Gut 2" xfId="39819" hidden="1" xr:uid="{00000000-0005-0000-0000-000044BC0000}"/>
    <cellStyle name="Gut 2" xfId="39827" hidden="1" xr:uid="{00000000-0005-0000-0000-000045BC0000}"/>
    <cellStyle name="Gut 2" xfId="39839" hidden="1" xr:uid="{00000000-0005-0000-0000-000046BC0000}"/>
    <cellStyle name="Gut 2" xfId="28289" hidden="1" xr:uid="{00000000-0005-0000-0000-000047BC0000}"/>
    <cellStyle name="Gut 2" xfId="30778" hidden="1" xr:uid="{00000000-0005-0000-0000-000048BC0000}"/>
    <cellStyle name="Gut 2" xfId="28200" hidden="1" xr:uid="{00000000-0005-0000-0000-000049BC0000}"/>
    <cellStyle name="Gut 2" xfId="36433" hidden="1" xr:uid="{00000000-0005-0000-0000-00004ABC0000}"/>
    <cellStyle name="Gut 2" xfId="33378" hidden="1" xr:uid="{00000000-0005-0000-0000-00004BBC0000}"/>
    <cellStyle name="Gut 2" xfId="28255" hidden="1" xr:uid="{00000000-0005-0000-0000-00004CBC0000}"/>
    <cellStyle name="Gut 2" xfId="39842" hidden="1" xr:uid="{00000000-0005-0000-0000-00004DBC0000}"/>
    <cellStyle name="Gut 2" xfId="39850" hidden="1" xr:uid="{00000000-0005-0000-0000-00004EBC0000}"/>
    <cellStyle name="Gut 2" xfId="39862" hidden="1" xr:uid="{00000000-0005-0000-0000-00004FBC0000}"/>
    <cellStyle name="Gut 2" xfId="39870" hidden="1" xr:uid="{00000000-0005-0000-0000-000050BC0000}"/>
    <cellStyle name="Gut 2" xfId="39886" hidden="1" xr:uid="{00000000-0005-0000-0000-000051BC0000}"/>
    <cellStyle name="Gut 2" xfId="39895" hidden="1" xr:uid="{00000000-0005-0000-0000-000052BC0000}"/>
    <cellStyle name="Gut 2" xfId="39907" hidden="1" xr:uid="{00000000-0005-0000-0000-000053BC0000}"/>
    <cellStyle name="Gut 2" xfId="39915" hidden="1" xr:uid="{00000000-0005-0000-0000-000054BC0000}"/>
    <cellStyle name="Gut 2" xfId="39927" hidden="1" xr:uid="{00000000-0005-0000-0000-000055BC0000}"/>
    <cellStyle name="Gut 2" xfId="39935" hidden="1" xr:uid="{00000000-0005-0000-0000-000056BC0000}"/>
    <cellStyle name="Gut 2" xfId="39947" hidden="1" xr:uid="{00000000-0005-0000-0000-000057BC0000}"/>
    <cellStyle name="Gut 2" xfId="39955" hidden="1" xr:uid="{00000000-0005-0000-0000-000058BC0000}"/>
    <cellStyle name="Gut 2" xfId="39967" hidden="1" xr:uid="{00000000-0005-0000-0000-000059BC0000}"/>
    <cellStyle name="Gut 2" xfId="39969" hidden="1" xr:uid="{00000000-0005-0000-0000-00005ABC0000}"/>
    <cellStyle name="Gut 2" xfId="39981" hidden="1" xr:uid="{00000000-0005-0000-0000-00005BBC0000}"/>
    <cellStyle name="Gut 2" xfId="39990" hidden="1" xr:uid="{00000000-0005-0000-0000-00005CBC0000}"/>
    <cellStyle name="Gut 2" xfId="40002" hidden="1" xr:uid="{00000000-0005-0000-0000-00005DBC0000}"/>
    <cellStyle name="Gut 2" xfId="40010" hidden="1" xr:uid="{00000000-0005-0000-0000-00005EBC0000}"/>
    <cellStyle name="Gut 2" xfId="40022" hidden="1" xr:uid="{00000000-0005-0000-0000-00005FBC0000}"/>
    <cellStyle name="Gut 2" xfId="40030" hidden="1" xr:uid="{00000000-0005-0000-0000-000060BC0000}"/>
    <cellStyle name="Gut 2" xfId="40042" hidden="1" xr:uid="{00000000-0005-0000-0000-000061BC0000}"/>
    <cellStyle name="Gut 2" xfId="40050" hidden="1" xr:uid="{00000000-0005-0000-0000-000062BC0000}"/>
    <cellStyle name="Gut 2" xfId="40062" hidden="1" xr:uid="{00000000-0005-0000-0000-000063BC0000}"/>
    <cellStyle name="Gut 2" xfId="40063" hidden="1" xr:uid="{00000000-0005-0000-0000-000064BC0000}"/>
    <cellStyle name="Gut 2" xfId="40075" hidden="1" xr:uid="{00000000-0005-0000-0000-000065BC0000}"/>
    <cellStyle name="Gut 2" xfId="40083" hidden="1" xr:uid="{00000000-0005-0000-0000-000066BC0000}"/>
    <cellStyle name="Gut 2" xfId="40095" hidden="1" xr:uid="{00000000-0005-0000-0000-000067BC0000}"/>
    <cellStyle name="Gut 2" xfId="40103" hidden="1" xr:uid="{00000000-0005-0000-0000-000068BC0000}"/>
    <cellStyle name="Gut 2" xfId="40115" hidden="1" xr:uid="{00000000-0005-0000-0000-000069BC0000}"/>
    <cellStyle name="Gut 2" xfId="40123" hidden="1" xr:uid="{00000000-0005-0000-0000-00006ABC0000}"/>
    <cellStyle name="Gut 2" xfId="40135" hidden="1" xr:uid="{00000000-0005-0000-0000-00006BBC0000}"/>
    <cellStyle name="Gut 2" xfId="40143" hidden="1" xr:uid="{00000000-0005-0000-0000-00006CBC0000}"/>
    <cellStyle name="Gut 2" xfId="40155" hidden="1" xr:uid="{00000000-0005-0000-0000-00006DBC0000}"/>
    <cellStyle name="Gut 2" xfId="40167" hidden="1" xr:uid="{00000000-0005-0000-0000-00006EBC0000}"/>
    <cellStyle name="Gut 2" xfId="40182" hidden="1" xr:uid="{00000000-0005-0000-0000-00006FBC0000}"/>
    <cellStyle name="Gut 2" xfId="40190" hidden="1" xr:uid="{00000000-0005-0000-0000-000070BC0000}"/>
    <cellStyle name="Gut 2" xfId="40202" hidden="1" xr:uid="{00000000-0005-0000-0000-000071BC0000}"/>
    <cellStyle name="Gut 2" xfId="40210" hidden="1" xr:uid="{00000000-0005-0000-0000-000072BC0000}"/>
    <cellStyle name="Gut 2" xfId="40222" hidden="1" xr:uid="{00000000-0005-0000-0000-000073BC0000}"/>
    <cellStyle name="Gut 2" xfId="40230" hidden="1" xr:uid="{00000000-0005-0000-0000-000074BC0000}"/>
    <cellStyle name="Gut 2" xfId="40242" hidden="1" xr:uid="{00000000-0005-0000-0000-000075BC0000}"/>
    <cellStyle name="Gut 2" xfId="40250" hidden="1" xr:uid="{00000000-0005-0000-0000-000076BC0000}"/>
    <cellStyle name="Gut 2" xfId="40262" hidden="1" xr:uid="{00000000-0005-0000-0000-000077BC0000}"/>
    <cellStyle name="Gut 2" xfId="40270" hidden="1" xr:uid="{00000000-0005-0000-0000-000078BC0000}"/>
    <cellStyle name="Gut 2" xfId="40286" hidden="1" xr:uid="{00000000-0005-0000-0000-000079BC0000}"/>
    <cellStyle name="Gut 2" xfId="40295" hidden="1" xr:uid="{00000000-0005-0000-0000-00007ABC0000}"/>
    <cellStyle name="Gut 2" xfId="40307" hidden="1" xr:uid="{00000000-0005-0000-0000-00007BBC0000}"/>
    <cellStyle name="Gut 2" xfId="40315" hidden="1" xr:uid="{00000000-0005-0000-0000-00007CBC0000}"/>
    <cellStyle name="Gut 2" xfId="40327" hidden="1" xr:uid="{00000000-0005-0000-0000-00007DBC0000}"/>
    <cellStyle name="Gut 2" xfId="40335" hidden="1" xr:uid="{00000000-0005-0000-0000-00007EBC0000}"/>
    <cellStyle name="Gut 2" xfId="40347" hidden="1" xr:uid="{00000000-0005-0000-0000-00007FBC0000}"/>
    <cellStyle name="Gut 2" xfId="40355" hidden="1" xr:uid="{00000000-0005-0000-0000-000080BC0000}"/>
    <cellStyle name="Gut 2" xfId="40367" hidden="1" xr:uid="{00000000-0005-0000-0000-000081BC0000}"/>
    <cellStyle name="Gut 2" xfId="40369" hidden="1" xr:uid="{00000000-0005-0000-0000-000082BC0000}"/>
    <cellStyle name="Gut 2" xfId="40381" hidden="1" xr:uid="{00000000-0005-0000-0000-000083BC0000}"/>
    <cellStyle name="Gut 2" xfId="40390" hidden="1" xr:uid="{00000000-0005-0000-0000-000084BC0000}"/>
    <cellStyle name="Gut 2" xfId="40402" hidden="1" xr:uid="{00000000-0005-0000-0000-000085BC0000}"/>
    <cellStyle name="Gut 2" xfId="40410" hidden="1" xr:uid="{00000000-0005-0000-0000-000086BC0000}"/>
    <cellStyle name="Gut 2" xfId="40422" hidden="1" xr:uid="{00000000-0005-0000-0000-000087BC0000}"/>
    <cellStyle name="Gut 2" xfId="40430" hidden="1" xr:uid="{00000000-0005-0000-0000-000088BC0000}"/>
    <cellStyle name="Gut 2" xfId="40442" hidden="1" xr:uid="{00000000-0005-0000-0000-000089BC0000}"/>
    <cellStyle name="Gut 2" xfId="40450" hidden="1" xr:uid="{00000000-0005-0000-0000-00008ABC0000}"/>
    <cellStyle name="Gut 2" xfId="40462" hidden="1" xr:uid="{00000000-0005-0000-0000-00008BBC0000}"/>
    <cellStyle name="Gut 2" xfId="40463" hidden="1" xr:uid="{00000000-0005-0000-0000-00008CBC0000}"/>
    <cellStyle name="Gut 2" xfId="40475" hidden="1" xr:uid="{00000000-0005-0000-0000-00008DBC0000}"/>
    <cellStyle name="Gut 2" xfId="40483" hidden="1" xr:uid="{00000000-0005-0000-0000-00008EBC0000}"/>
    <cellStyle name="Gut 2" xfId="40495" hidden="1" xr:uid="{00000000-0005-0000-0000-00008FBC0000}"/>
    <cellStyle name="Gut 2" xfId="40503" hidden="1" xr:uid="{00000000-0005-0000-0000-000090BC0000}"/>
    <cellStyle name="Gut 2" xfId="40515" hidden="1" xr:uid="{00000000-0005-0000-0000-000091BC0000}"/>
    <cellStyle name="Gut 2" xfId="40523" hidden="1" xr:uid="{00000000-0005-0000-0000-000092BC0000}"/>
    <cellStyle name="Gut 2" xfId="40535" hidden="1" xr:uid="{00000000-0005-0000-0000-000093BC0000}"/>
    <cellStyle name="Gut 2" xfId="40543" hidden="1" xr:uid="{00000000-0005-0000-0000-000094BC0000}"/>
    <cellStyle name="Gut 2" xfId="40555" hidden="1" xr:uid="{00000000-0005-0000-0000-000095BC0000}"/>
    <cellStyle name="Gut 2" xfId="40563" hidden="1" xr:uid="{00000000-0005-0000-0000-000096BC0000}"/>
    <cellStyle name="Gut 2" xfId="40575" hidden="1" xr:uid="{00000000-0005-0000-0000-000097BC0000}"/>
    <cellStyle name="Gut 2" xfId="40583" hidden="1" xr:uid="{00000000-0005-0000-0000-000098BC0000}"/>
    <cellStyle name="Gut 2" xfId="40595" hidden="1" xr:uid="{00000000-0005-0000-0000-000099BC0000}"/>
    <cellStyle name="Gut 2" xfId="40603" hidden="1" xr:uid="{00000000-0005-0000-0000-00009ABC0000}"/>
    <cellStyle name="Gut 2" xfId="40615" hidden="1" xr:uid="{00000000-0005-0000-0000-00009BBC0000}"/>
    <cellStyle name="Gut 2" xfId="40623" hidden="1" xr:uid="{00000000-0005-0000-0000-00009CBC0000}"/>
    <cellStyle name="Gut 2" xfId="40635" hidden="1" xr:uid="{00000000-0005-0000-0000-00009DBC0000}"/>
    <cellStyle name="Gut 2" xfId="40643" hidden="1" xr:uid="{00000000-0005-0000-0000-00009EBC0000}"/>
    <cellStyle name="Gut 2" xfId="40655" hidden="1" xr:uid="{00000000-0005-0000-0000-00009FBC0000}"/>
    <cellStyle name="Gut 2" xfId="40672" hidden="1" xr:uid="{00000000-0005-0000-0000-0000A0BC0000}"/>
    <cellStyle name="Gut 2" xfId="40677" hidden="1" xr:uid="{00000000-0005-0000-0000-0000A1BC0000}"/>
    <cellStyle name="Gut 2" xfId="40705" hidden="1" xr:uid="{00000000-0005-0000-0000-0000A2BC0000}"/>
    <cellStyle name="Gut 2" xfId="40717" hidden="1" xr:uid="{00000000-0005-0000-0000-0000A3BC0000}"/>
    <cellStyle name="Gut 2" xfId="40725" hidden="1" xr:uid="{00000000-0005-0000-0000-0000A4BC0000}"/>
    <cellStyle name="Gut 2" xfId="40737" hidden="1" xr:uid="{00000000-0005-0000-0000-0000A5BC0000}"/>
    <cellStyle name="Gut 2" xfId="40745" hidden="1" xr:uid="{00000000-0005-0000-0000-0000A6BC0000}"/>
    <cellStyle name="Gut 2" xfId="40757" hidden="1" xr:uid="{00000000-0005-0000-0000-0000A7BC0000}"/>
    <cellStyle name="Gut 2" xfId="40765" hidden="1" xr:uid="{00000000-0005-0000-0000-0000A8BC0000}"/>
    <cellStyle name="Gut 2" xfId="40777" hidden="1" xr:uid="{00000000-0005-0000-0000-0000A9BC0000}"/>
    <cellStyle name="Gut 2" xfId="40785" hidden="1" xr:uid="{00000000-0005-0000-0000-0000AABC0000}"/>
    <cellStyle name="Gut 2" xfId="40797" hidden="1" xr:uid="{00000000-0005-0000-0000-0000ABBC0000}"/>
    <cellStyle name="Gut 2" xfId="40799" hidden="1" xr:uid="{00000000-0005-0000-0000-0000ACBC0000}"/>
    <cellStyle name="Gut 2" xfId="40811" hidden="1" xr:uid="{00000000-0005-0000-0000-0000ADBC0000}"/>
    <cellStyle name="Gut 2" xfId="40819" hidden="1" xr:uid="{00000000-0005-0000-0000-0000AEBC0000}"/>
    <cellStyle name="Gut 2" xfId="40831" hidden="1" xr:uid="{00000000-0005-0000-0000-0000AFBC0000}"/>
    <cellStyle name="Gut 2" xfId="40839" hidden="1" xr:uid="{00000000-0005-0000-0000-0000B0BC0000}"/>
    <cellStyle name="Gut 2" xfId="40851" hidden="1" xr:uid="{00000000-0005-0000-0000-0000B1BC0000}"/>
    <cellStyle name="Gut 2" xfId="40859" hidden="1" xr:uid="{00000000-0005-0000-0000-0000B2BC0000}"/>
    <cellStyle name="Gut 2" xfId="40871" hidden="1" xr:uid="{00000000-0005-0000-0000-0000B3BC0000}"/>
    <cellStyle name="Gut 2" xfId="40879" hidden="1" xr:uid="{00000000-0005-0000-0000-0000B4BC0000}"/>
    <cellStyle name="Gut 2" xfId="40891" hidden="1" xr:uid="{00000000-0005-0000-0000-0000B5BC0000}"/>
    <cellStyle name="Gut 2" xfId="40894" hidden="1" xr:uid="{00000000-0005-0000-0000-0000B6BC0000}"/>
    <cellStyle name="Gut 2" xfId="40943" hidden="1" xr:uid="{00000000-0005-0000-0000-0000B7BC0000}"/>
    <cellStyle name="Gut 2" xfId="40958" hidden="1" xr:uid="{00000000-0005-0000-0000-0000B8BC0000}"/>
    <cellStyle name="Gut 2" xfId="40974" hidden="1" xr:uid="{00000000-0005-0000-0000-0000B9BC0000}"/>
    <cellStyle name="Gut 2" xfId="40986" hidden="1" xr:uid="{00000000-0005-0000-0000-0000BABC0000}"/>
    <cellStyle name="Gut 2" xfId="40994" hidden="1" xr:uid="{00000000-0005-0000-0000-0000BBBC0000}"/>
    <cellStyle name="Gut 2" xfId="41006" hidden="1" xr:uid="{00000000-0005-0000-0000-0000BCBC0000}"/>
    <cellStyle name="Gut 2" xfId="41014" hidden="1" xr:uid="{00000000-0005-0000-0000-0000BDBC0000}"/>
    <cellStyle name="Gut 2" xfId="41026" hidden="1" xr:uid="{00000000-0005-0000-0000-0000BEBC0000}"/>
    <cellStyle name="Gut 2" xfId="41034" hidden="1" xr:uid="{00000000-0005-0000-0000-0000BFBC0000}"/>
    <cellStyle name="Gut 2" xfId="41046" hidden="1" xr:uid="{00000000-0005-0000-0000-0000C0BC0000}"/>
    <cellStyle name="Gut 2" xfId="41054" hidden="1" xr:uid="{00000000-0005-0000-0000-0000C1BC0000}"/>
    <cellStyle name="Gut 2" xfId="41070" hidden="1" xr:uid="{00000000-0005-0000-0000-0000C2BC0000}"/>
    <cellStyle name="Gut 2" xfId="41079" hidden="1" xr:uid="{00000000-0005-0000-0000-0000C3BC0000}"/>
    <cellStyle name="Gut 2" xfId="41091" hidden="1" xr:uid="{00000000-0005-0000-0000-0000C4BC0000}"/>
    <cellStyle name="Gut 2" xfId="41099" hidden="1" xr:uid="{00000000-0005-0000-0000-0000C5BC0000}"/>
    <cellStyle name="Gut 2" xfId="41111" hidden="1" xr:uid="{00000000-0005-0000-0000-0000C6BC0000}"/>
    <cellStyle name="Gut 2" xfId="41119" hidden="1" xr:uid="{00000000-0005-0000-0000-0000C7BC0000}"/>
    <cellStyle name="Gut 2" xfId="41131" hidden="1" xr:uid="{00000000-0005-0000-0000-0000C8BC0000}"/>
    <cellStyle name="Gut 2" xfId="41139" hidden="1" xr:uid="{00000000-0005-0000-0000-0000C9BC0000}"/>
    <cellStyle name="Gut 2" xfId="41151" hidden="1" xr:uid="{00000000-0005-0000-0000-0000CABC0000}"/>
    <cellStyle name="Gut 2" xfId="41153" hidden="1" xr:uid="{00000000-0005-0000-0000-0000CBBC0000}"/>
    <cellStyle name="Gut 2" xfId="41165" hidden="1" xr:uid="{00000000-0005-0000-0000-0000CCBC0000}"/>
    <cellStyle name="Gut 2" xfId="41174" hidden="1" xr:uid="{00000000-0005-0000-0000-0000CDBC0000}"/>
    <cellStyle name="Gut 2" xfId="41186" hidden="1" xr:uid="{00000000-0005-0000-0000-0000CEBC0000}"/>
    <cellStyle name="Gut 2" xfId="41194" hidden="1" xr:uid="{00000000-0005-0000-0000-0000CFBC0000}"/>
    <cellStyle name="Gut 2" xfId="41206" hidden="1" xr:uid="{00000000-0005-0000-0000-0000D0BC0000}"/>
    <cellStyle name="Gut 2" xfId="41214" hidden="1" xr:uid="{00000000-0005-0000-0000-0000D1BC0000}"/>
    <cellStyle name="Gut 2" xfId="41226" hidden="1" xr:uid="{00000000-0005-0000-0000-0000D2BC0000}"/>
    <cellStyle name="Gut 2" xfId="41234" hidden="1" xr:uid="{00000000-0005-0000-0000-0000D3BC0000}"/>
    <cellStyle name="Gut 2" xfId="41246" hidden="1" xr:uid="{00000000-0005-0000-0000-0000D4BC0000}"/>
    <cellStyle name="Gut 2" xfId="41247" hidden="1" xr:uid="{00000000-0005-0000-0000-0000D5BC0000}"/>
    <cellStyle name="Gut 2" xfId="41259" hidden="1" xr:uid="{00000000-0005-0000-0000-0000D6BC0000}"/>
    <cellStyle name="Gut 2" xfId="41267" hidden="1" xr:uid="{00000000-0005-0000-0000-0000D7BC0000}"/>
    <cellStyle name="Gut 2" xfId="41279" hidden="1" xr:uid="{00000000-0005-0000-0000-0000D8BC0000}"/>
    <cellStyle name="Gut 2" xfId="41287" hidden="1" xr:uid="{00000000-0005-0000-0000-0000D9BC0000}"/>
    <cellStyle name="Gut 2" xfId="41299" hidden="1" xr:uid="{00000000-0005-0000-0000-0000DABC0000}"/>
    <cellStyle name="Gut 2" xfId="41307" hidden="1" xr:uid="{00000000-0005-0000-0000-0000DBBC0000}"/>
    <cellStyle name="Gut 2" xfId="41319" hidden="1" xr:uid="{00000000-0005-0000-0000-0000DCBC0000}"/>
    <cellStyle name="Gut 2" xfId="41327" hidden="1" xr:uid="{00000000-0005-0000-0000-0000DDBC0000}"/>
    <cellStyle name="Gut 2" xfId="41339" hidden="1" xr:uid="{00000000-0005-0000-0000-0000DEBC0000}"/>
    <cellStyle name="Gut 2" xfId="41351" hidden="1" xr:uid="{00000000-0005-0000-0000-0000DFBC0000}"/>
    <cellStyle name="Gut 2" xfId="41366" hidden="1" xr:uid="{00000000-0005-0000-0000-0000E0BC0000}"/>
    <cellStyle name="Gut 2" xfId="41374" hidden="1" xr:uid="{00000000-0005-0000-0000-0000E1BC0000}"/>
    <cellStyle name="Gut 2" xfId="41386" hidden="1" xr:uid="{00000000-0005-0000-0000-0000E2BC0000}"/>
    <cellStyle name="Gut 2" xfId="41394" hidden="1" xr:uid="{00000000-0005-0000-0000-0000E3BC0000}"/>
    <cellStyle name="Gut 2" xfId="41406" hidden="1" xr:uid="{00000000-0005-0000-0000-0000E4BC0000}"/>
    <cellStyle name="Gut 2" xfId="41414" hidden="1" xr:uid="{00000000-0005-0000-0000-0000E5BC0000}"/>
    <cellStyle name="Gut 2" xfId="41426" hidden="1" xr:uid="{00000000-0005-0000-0000-0000E6BC0000}"/>
    <cellStyle name="Gut 2" xfId="41434" hidden="1" xr:uid="{00000000-0005-0000-0000-0000E7BC0000}"/>
    <cellStyle name="Gut 2" xfId="41446" hidden="1" xr:uid="{00000000-0005-0000-0000-0000E8BC0000}"/>
    <cellStyle name="Gut 2" xfId="41454" hidden="1" xr:uid="{00000000-0005-0000-0000-0000E9BC0000}"/>
    <cellStyle name="Gut 2" xfId="41470" hidden="1" xr:uid="{00000000-0005-0000-0000-0000EABC0000}"/>
    <cellStyle name="Gut 2" xfId="41479" hidden="1" xr:uid="{00000000-0005-0000-0000-0000EBBC0000}"/>
    <cellStyle name="Gut 2" xfId="41491" hidden="1" xr:uid="{00000000-0005-0000-0000-0000ECBC0000}"/>
    <cellStyle name="Gut 2" xfId="41499" hidden="1" xr:uid="{00000000-0005-0000-0000-0000EDBC0000}"/>
    <cellStyle name="Gut 2" xfId="41511" hidden="1" xr:uid="{00000000-0005-0000-0000-0000EEBC0000}"/>
    <cellStyle name="Gut 2" xfId="41519" hidden="1" xr:uid="{00000000-0005-0000-0000-0000EFBC0000}"/>
    <cellStyle name="Gut 2" xfId="41531" hidden="1" xr:uid="{00000000-0005-0000-0000-0000F0BC0000}"/>
    <cellStyle name="Gut 2" xfId="41539" hidden="1" xr:uid="{00000000-0005-0000-0000-0000F1BC0000}"/>
    <cellStyle name="Gut 2" xfId="41551" hidden="1" xr:uid="{00000000-0005-0000-0000-0000F2BC0000}"/>
    <cellStyle name="Gut 2" xfId="41553" hidden="1" xr:uid="{00000000-0005-0000-0000-0000F3BC0000}"/>
    <cellStyle name="Gut 2" xfId="41565" hidden="1" xr:uid="{00000000-0005-0000-0000-0000F4BC0000}"/>
    <cellStyle name="Gut 2" xfId="41574" hidden="1" xr:uid="{00000000-0005-0000-0000-0000F5BC0000}"/>
    <cellStyle name="Gut 2" xfId="41586" hidden="1" xr:uid="{00000000-0005-0000-0000-0000F6BC0000}"/>
    <cellStyle name="Gut 2" xfId="41594" hidden="1" xr:uid="{00000000-0005-0000-0000-0000F7BC0000}"/>
    <cellStyle name="Gut 2" xfId="41606" hidden="1" xr:uid="{00000000-0005-0000-0000-0000F8BC0000}"/>
    <cellStyle name="Gut 2" xfId="41614" hidden="1" xr:uid="{00000000-0005-0000-0000-0000F9BC0000}"/>
    <cellStyle name="Gut 2" xfId="41626" hidden="1" xr:uid="{00000000-0005-0000-0000-0000FABC0000}"/>
    <cellStyle name="Gut 2" xfId="41634" hidden="1" xr:uid="{00000000-0005-0000-0000-0000FBBC0000}"/>
    <cellStyle name="Gut 2" xfId="41646" hidden="1" xr:uid="{00000000-0005-0000-0000-0000FCBC0000}"/>
    <cellStyle name="Gut 2" xfId="41647" hidden="1" xr:uid="{00000000-0005-0000-0000-0000FDBC0000}"/>
    <cellStyle name="Gut 2" xfId="41659" hidden="1" xr:uid="{00000000-0005-0000-0000-0000FEBC0000}"/>
    <cellStyle name="Gut 2" xfId="41667" hidden="1" xr:uid="{00000000-0005-0000-0000-0000FFBC0000}"/>
    <cellStyle name="Gut 2" xfId="41679" hidden="1" xr:uid="{00000000-0005-0000-0000-000000BD0000}"/>
    <cellStyle name="Gut 2" xfId="41687" hidden="1" xr:uid="{00000000-0005-0000-0000-000001BD0000}"/>
    <cellStyle name="Gut 2" xfId="41699" hidden="1" xr:uid="{00000000-0005-0000-0000-000002BD0000}"/>
    <cellStyle name="Gut 2" xfId="41707" hidden="1" xr:uid="{00000000-0005-0000-0000-000003BD0000}"/>
    <cellStyle name="Gut 2" xfId="41719" hidden="1" xr:uid="{00000000-0005-0000-0000-000004BD0000}"/>
    <cellStyle name="Gut 2" xfId="41727" hidden="1" xr:uid="{00000000-0005-0000-0000-000005BD0000}"/>
    <cellStyle name="Gut 2" xfId="41739" hidden="1" xr:uid="{00000000-0005-0000-0000-000006BD0000}"/>
    <cellStyle name="Gut 2" xfId="41747" hidden="1" xr:uid="{00000000-0005-0000-0000-000007BD0000}"/>
    <cellStyle name="Gut 2" xfId="41759" hidden="1" xr:uid="{00000000-0005-0000-0000-000008BD0000}"/>
    <cellStyle name="Gut 2" xfId="41767" hidden="1" xr:uid="{00000000-0005-0000-0000-000009BD0000}"/>
    <cellStyle name="Gut 2" xfId="41779" hidden="1" xr:uid="{00000000-0005-0000-0000-00000ABD0000}"/>
    <cellStyle name="Gut 2" xfId="41787" hidden="1" xr:uid="{00000000-0005-0000-0000-00000BBD0000}"/>
    <cellStyle name="Gut 2" xfId="41799" hidden="1" xr:uid="{00000000-0005-0000-0000-00000CBD0000}"/>
    <cellStyle name="Gut 2" xfId="41807" hidden="1" xr:uid="{00000000-0005-0000-0000-00000DBD0000}"/>
    <cellStyle name="Gut 2" xfId="41819" hidden="1" xr:uid="{00000000-0005-0000-0000-00000EBD0000}"/>
    <cellStyle name="Gut 2" xfId="41827" hidden="1" xr:uid="{00000000-0005-0000-0000-00000FBD0000}"/>
    <cellStyle name="Gut 2" xfId="41839" hidden="1" xr:uid="{00000000-0005-0000-0000-000010BD0000}"/>
    <cellStyle name="Gut 2" xfId="41856" hidden="1" xr:uid="{00000000-0005-0000-0000-000011BD0000}"/>
    <cellStyle name="Gut 2" xfId="41861" hidden="1" xr:uid="{00000000-0005-0000-0000-000012BD0000}"/>
    <cellStyle name="Gut 2" xfId="41889" hidden="1" xr:uid="{00000000-0005-0000-0000-000013BD0000}"/>
    <cellStyle name="Gut 2" xfId="41901" hidden="1" xr:uid="{00000000-0005-0000-0000-000014BD0000}"/>
    <cellStyle name="Gut 2" xfId="41909" hidden="1" xr:uid="{00000000-0005-0000-0000-000015BD0000}"/>
    <cellStyle name="Gut 2" xfId="41921" hidden="1" xr:uid="{00000000-0005-0000-0000-000016BD0000}"/>
    <cellStyle name="Gut 2" xfId="41929" hidden="1" xr:uid="{00000000-0005-0000-0000-000017BD0000}"/>
    <cellStyle name="Gut 2" xfId="41941" hidden="1" xr:uid="{00000000-0005-0000-0000-000018BD0000}"/>
    <cellStyle name="Gut 2" xfId="41949" hidden="1" xr:uid="{00000000-0005-0000-0000-000019BD0000}"/>
    <cellStyle name="Gut 2" xfId="41961" hidden="1" xr:uid="{00000000-0005-0000-0000-00001ABD0000}"/>
    <cellStyle name="Gut 2" xfId="41969" hidden="1" xr:uid="{00000000-0005-0000-0000-00001BBD0000}"/>
    <cellStyle name="Gut 2" xfId="41981" hidden="1" xr:uid="{00000000-0005-0000-0000-00001CBD0000}"/>
    <cellStyle name="Gut 2" xfId="41983" hidden="1" xr:uid="{00000000-0005-0000-0000-00001DBD0000}"/>
    <cellStyle name="Gut 2" xfId="41995" hidden="1" xr:uid="{00000000-0005-0000-0000-00001EBD0000}"/>
    <cellStyle name="Gut 2" xfId="42003" hidden="1" xr:uid="{00000000-0005-0000-0000-00001FBD0000}"/>
    <cellStyle name="Gut 2" xfId="42015" hidden="1" xr:uid="{00000000-0005-0000-0000-000020BD0000}"/>
    <cellStyle name="Gut 2" xfId="42023" hidden="1" xr:uid="{00000000-0005-0000-0000-000021BD0000}"/>
    <cellStyle name="Gut 2" xfId="42035" hidden="1" xr:uid="{00000000-0005-0000-0000-000022BD0000}"/>
    <cellStyle name="Gut 2" xfId="42043" hidden="1" xr:uid="{00000000-0005-0000-0000-000023BD0000}"/>
    <cellStyle name="Gut 2" xfId="42055" hidden="1" xr:uid="{00000000-0005-0000-0000-000024BD0000}"/>
    <cellStyle name="Gut 2" xfId="42063" hidden="1" xr:uid="{00000000-0005-0000-0000-000025BD0000}"/>
    <cellStyle name="Gut 2" xfId="42075" hidden="1" xr:uid="{00000000-0005-0000-0000-000026BD0000}"/>
    <cellStyle name="Gut 2" xfId="42174" hidden="1" xr:uid="{00000000-0005-0000-0000-000027BD0000}"/>
    <cellStyle name="Gut 2" xfId="42195" hidden="1" xr:uid="{00000000-0005-0000-0000-000028BD0000}"/>
    <cellStyle name="Gut 2" xfId="42228" hidden="1" xr:uid="{00000000-0005-0000-0000-000029BD0000}"/>
    <cellStyle name="Gut 2" xfId="42249" hidden="1" xr:uid="{00000000-0005-0000-0000-00002ABD0000}"/>
    <cellStyle name="Gut 2" xfId="42273" hidden="1" xr:uid="{00000000-0005-0000-0000-00002BBD0000}"/>
    <cellStyle name="Gut 2" xfId="42348" hidden="1" xr:uid="{00000000-0005-0000-0000-00002CBD0000}"/>
    <cellStyle name="Gut 2" xfId="42392" hidden="1" xr:uid="{00000000-0005-0000-0000-00002DBD0000}"/>
    <cellStyle name="Gut 2" xfId="42406" hidden="1" xr:uid="{00000000-0005-0000-0000-00002EBD0000}"/>
    <cellStyle name="Gut 2" xfId="42439" hidden="1" xr:uid="{00000000-0005-0000-0000-00002FBD0000}"/>
    <cellStyle name="Gut 2" xfId="42460" hidden="1" xr:uid="{00000000-0005-0000-0000-000030BD0000}"/>
    <cellStyle name="Gut 2" xfId="42504" hidden="1" xr:uid="{00000000-0005-0000-0000-000031BD0000}"/>
    <cellStyle name="Gut 2" xfId="42529" hidden="1" xr:uid="{00000000-0005-0000-0000-000032BD0000}"/>
    <cellStyle name="Gut 2" xfId="42559" hidden="1" xr:uid="{00000000-0005-0000-0000-000033BD0000}"/>
    <cellStyle name="Gut 2" xfId="42585" hidden="1" xr:uid="{00000000-0005-0000-0000-000034BD0000}"/>
    <cellStyle name="Gut 2" xfId="42610" hidden="1" xr:uid="{00000000-0005-0000-0000-000035BD0000}"/>
    <cellStyle name="Gut 2" xfId="42640" hidden="1" xr:uid="{00000000-0005-0000-0000-000036BD0000}"/>
    <cellStyle name="Gut 2" xfId="42664" hidden="1" xr:uid="{00000000-0005-0000-0000-000037BD0000}"/>
    <cellStyle name="Gut 2" xfId="42691" hidden="1" xr:uid="{00000000-0005-0000-0000-000038BD0000}"/>
    <cellStyle name="Gut 2" xfId="42716" hidden="1" xr:uid="{00000000-0005-0000-0000-000039BD0000}"/>
    <cellStyle name="Gut 2" xfId="42737" hidden="1" xr:uid="{00000000-0005-0000-0000-00003ABD0000}"/>
    <cellStyle name="Gut 2" xfId="42765" hidden="1" xr:uid="{00000000-0005-0000-0000-00003BBD0000}"/>
    <cellStyle name="Gut 2" xfId="42796" hidden="1" xr:uid="{00000000-0005-0000-0000-00003CBD0000}"/>
    <cellStyle name="Gut 2" xfId="42821" hidden="1" xr:uid="{00000000-0005-0000-0000-00003DBD0000}"/>
    <cellStyle name="Gut 2" xfId="42854" hidden="1" xr:uid="{00000000-0005-0000-0000-00003EBD0000}"/>
    <cellStyle name="Gut 2" xfId="42879" hidden="1" xr:uid="{00000000-0005-0000-0000-00003FBD0000}"/>
    <cellStyle name="Gut 2" xfId="42905" hidden="1" xr:uid="{00000000-0005-0000-0000-000040BD0000}"/>
    <cellStyle name="Gut 2" xfId="42928" hidden="1" xr:uid="{00000000-0005-0000-0000-000041BD0000}"/>
    <cellStyle name="Gut 2" xfId="42956" hidden="1" xr:uid="{00000000-0005-0000-0000-000042BD0000}"/>
    <cellStyle name="Gut 2" xfId="42975" hidden="1" xr:uid="{00000000-0005-0000-0000-000043BD0000}"/>
    <cellStyle name="Gut 2" xfId="42992" hidden="1" xr:uid="{00000000-0005-0000-0000-000044BD0000}"/>
    <cellStyle name="Gut 2" xfId="43019" hidden="1" xr:uid="{00000000-0005-0000-0000-000045BD0000}"/>
    <cellStyle name="Gut 2" xfId="43051" hidden="1" xr:uid="{00000000-0005-0000-0000-000046BD0000}"/>
    <cellStyle name="Gut 2" xfId="43075" hidden="1" xr:uid="{00000000-0005-0000-0000-000047BD0000}"/>
    <cellStyle name="Gut 2" xfId="43109" hidden="1" xr:uid="{00000000-0005-0000-0000-000048BD0000}"/>
    <cellStyle name="Gut 2" xfId="43129" hidden="1" xr:uid="{00000000-0005-0000-0000-000049BD0000}"/>
    <cellStyle name="Gut 2" xfId="43164" hidden="1" xr:uid="{00000000-0005-0000-0000-00004ABD0000}"/>
    <cellStyle name="Gut 2" xfId="43188" hidden="1" xr:uid="{00000000-0005-0000-0000-00004BBD0000}"/>
    <cellStyle name="Gut 2" xfId="43213" hidden="1" xr:uid="{00000000-0005-0000-0000-00004CBD0000}"/>
    <cellStyle name="Gut 2" xfId="43239" hidden="1" xr:uid="{00000000-0005-0000-0000-00004DBD0000}"/>
    <cellStyle name="Gut 2" xfId="43277" hidden="1" xr:uid="{00000000-0005-0000-0000-00004EBD0000}"/>
    <cellStyle name="Gut 2" xfId="43304" hidden="1" xr:uid="{00000000-0005-0000-0000-00004FBD0000}"/>
    <cellStyle name="Gut 2" xfId="43352" hidden="1" xr:uid="{00000000-0005-0000-0000-000050BD0000}"/>
    <cellStyle name="Gut 2" xfId="43363" hidden="1" xr:uid="{00000000-0005-0000-0000-000051BD0000}"/>
    <cellStyle name="Gut 2" xfId="43411" hidden="1" xr:uid="{00000000-0005-0000-0000-000052BD0000}"/>
    <cellStyle name="Gut 2" xfId="43422" hidden="1" xr:uid="{00000000-0005-0000-0000-000053BD0000}"/>
    <cellStyle name="Gut 2" xfId="43454" hidden="1" xr:uid="{00000000-0005-0000-0000-000054BD0000}"/>
    <cellStyle name="Gut 2" xfId="43482" hidden="1" xr:uid="{00000000-0005-0000-0000-000055BD0000}"/>
    <cellStyle name="Gut 2" xfId="43504" hidden="1" xr:uid="{00000000-0005-0000-0000-000056BD0000}"/>
    <cellStyle name="Gut 2" xfId="43545" hidden="1" xr:uid="{00000000-0005-0000-0000-000057BD0000}"/>
    <cellStyle name="Gut 2" xfId="43567" hidden="1" xr:uid="{00000000-0005-0000-0000-000058BD0000}"/>
    <cellStyle name="Gut 2" xfId="43605" hidden="1" xr:uid="{00000000-0005-0000-0000-000059BD0000}"/>
    <cellStyle name="Gut 2" xfId="43629" hidden="1" xr:uid="{00000000-0005-0000-0000-00005ABD0000}"/>
    <cellStyle name="Gut 2" xfId="43663" hidden="1" xr:uid="{00000000-0005-0000-0000-00005BBD0000}"/>
    <cellStyle name="Gut 2" xfId="43687" hidden="1" xr:uid="{00000000-0005-0000-0000-00005CBD0000}"/>
    <cellStyle name="Gut 2" xfId="43721" hidden="1" xr:uid="{00000000-0005-0000-0000-00005DBD0000}"/>
    <cellStyle name="Gut 2" xfId="43744" hidden="1" xr:uid="{00000000-0005-0000-0000-00005EBD0000}"/>
    <cellStyle name="Gut 2" xfId="43774" hidden="1" xr:uid="{00000000-0005-0000-0000-00005FBD0000}"/>
    <cellStyle name="Gut 2" xfId="43797" hidden="1" xr:uid="{00000000-0005-0000-0000-000060BD0000}"/>
    <cellStyle name="Gut 2" xfId="43822" hidden="1" xr:uid="{00000000-0005-0000-0000-000061BD0000}"/>
    <cellStyle name="Gut 2" xfId="43846" hidden="1" xr:uid="{00000000-0005-0000-0000-000062BD0000}"/>
    <cellStyle name="Gut 2" xfId="43867" hidden="1" xr:uid="{00000000-0005-0000-0000-000063BD0000}"/>
    <cellStyle name="Gut 2" xfId="43905" hidden="1" xr:uid="{00000000-0005-0000-0000-000064BD0000}"/>
    <cellStyle name="Gut 2" xfId="43931" hidden="1" xr:uid="{00000000-0005-0000-0000-000065BD0000}"/>
    <cellStyle name="Gut 2" xfId="43960" hidden="1" xr:uid="{00000000-0005-0000-0000-000066BD0000}"/>
    <cellStyle name="Gut 2" xfId="43982" hidden="1" xr:uid="{00000000-0005-0000-0000-000067BD0000}"/>
    <cellStyle name="Gut 2" xfId="44013" hidden="1" xr:uid="{00000000-0005-0000-0000-000068BD0000}"/>
    <cellStyle name="Gut 2" xfId="44036" hidden="1" xr:uid="{00000000-0005-0000-0000-000069BD0000}"/>
    <cellStyle name="Gut 2" xfId="44067" hidden="1" xr:uid="{00000000-0005-0000-0000-00006ABD0000}"/>
    <cellStyle name="Gut 2" xfId="44093" hidden="1" xr:uid="{00000000-0005-0000-0000-00006BBD0000}"/>
    <cellStyle name="Gut 2" xfId="44113" hidden="1" xr:uid="{00000000-0005-0000-0000-00006CBD0000}"/>
    <cellStyle name="Gut 2" xfId="44131" hidden="1" xr:uid="{00000000-0005-0000-0000-00006DBD0000}"/>
    <cellStyle name="Gut 2" xfId="44162" hidden="1" xr:uid="{00000000-0005-0000-0000-00006EBD0000}"/>
    <cellStyle name="Gut 2" xfId="44189" hidden="1" xr:uid="{00000000-0005-0000-0000-00006FBD0000}"/>
    <cellStyle name="Gut 2" xfId="44215" hidden="1" xr:uid="{00000000-0005-0000-0000-000070BD0000}"/>
    <cellStyle name="Gut 2" xfId="44240" hidden="1" xr:uid="{00000000-0005-0000-0000-000071BD0000}"/>
    <cellStyle name="Gut 2" xfId="44265" hidden="1" xr:uid="{00000000-0005-0000-0000-000072BD0000}"/>
    <cellStyle name="Gut 2" xfId="44298" hidden="1" xr:uid="{00000000-0005-0000-0000-000073BD0000}"/>
    <cellStyle name="Gut 2" xfId="44319" hidden="1" xr:uid="{00000000-0005-0000-0000-000074BD0000}"/>
    <cellStyle name="Gut 2" xfId="44352" hidden="1" xr:uid="{00000000-0005-0000-0000-000075BD0000}"/>
    <cellStyle name="Gut 2" xfId="44374" hidden="1" xr:uid="{00000000-0005-0000-0000-000076BD0000}"/>
    <cellStyle name="Gut 2" xfId="44407" hidden="1" xr:uid="{00000000-0005-0000-0000-000077BD0000}"/>
    <cellStyle name="Gut 2" xfId="44429" hidden="1" xr:uid="{00000000-0005-0000-0000-000078BD0000}"/>
    <cellStyle name="Gut 2" xfId="44467" hidden="1" xr:uid="{00000000-0005-0000-0000-000079BD0000}"/>
    <cellStyle name="Gut 2" xfId="44488" hidden="1" xr:uid="{00000000-0005-0000-0000-00007ABD0000}"/>
    <cellStyle name="Gut 2" xfId="44517" hidden="1" xr:uid="{00000000-0005-0000-0000-00007BBD0000}"/>
    <cellStyle name="Gut 2" xfId="44538" hidden="1" xr:uid="{00000000-0005-0000-0000-00007CBD0000}"/>
    <cellStyle name="Gut 2" xfId="44570" hidden="1" xr:uid="{00000000-0005-0000-0000-00007DBD0000}"/>
    <cellStyle name="Gut 2" xfId="44587" hidden="1" xr:uid="{00000000-0005-0000-0000-00007EBD0000}"/>
    <cellStyle name="Gut 2" xfId="44619" hidden="1" xr:uid="{00000000-0005-0000-0000-00007FBD0000}"/>
    <cellStyle name="Gut 2" xfId="44669" hidden="1" xr:uid="{00000000-0005-0000-0000-000080BD0000}"/>
    <cellStyle name="Gut 2" xfId="44673" hidden="1" xr:uid="{00000000-0005-0000-0000-000081BD0000}"/>
    <cellStyle name="Gut 2" xfId="44714" hidden="1" xr:uid="{00000000-0005-0000-0000-000082BD0000}"/>
    <cellStyle name="Gut 2" xfId="44746" hidden="1" xr:uid="{00000000-0005-0000-0000-000083BD0000}"/>
    <cellStyle name="Gut 2" xfId="44784" hidden="1" xr:uid="{00000000-0005-0000-0000-000084BD0000}"/>
    <cellStyle name="Gut 2" xfId="44805" hidden="1" xr:uid="{00000000-0005-0000-0000-000085BD0000}"/>
    <cellStyle name="Gut 2" xfId="44838" hidden="1" xr:uid="{00000000-0005-0000-0000-000086BD0000}"/>
    <cellStyle name="Gut 2" xfId="44862" hidden="1" xr:uid="{00000000-0005-0000-0000-000087BD0000}"/>
    <cellStyle name="Gut 2" xfId="44898" hidden="1" xr:uid="{00000000-0005-0000-0000-000088BD0000}"/>
    <cellStyle name="Gut 2" xfId="44920" hidden="1" xr:uid="{00000000-0005-0000-0000-000089BD0000}"/>
    <cellStyle name="Gut 2" xfId="44943" hidden="1" xr:uid="{00000000-0005-0000-0000-00008ABD0000}"/>
    <cellStyle name="Gut 2" xfId="44982" hidden="1" xr:uid="{00000000-0005-0000-0000-00008BBD0000}"/>
    <cellStyle name="Gut 2" xfId="45001" hidden="1" xr:uid="{00000000-0005-0000-0000-00008CBD0000}"/>
    <cellStyle name="Gut 2" xfId="45026" hidden="1" xr:uid="{00000000-0005-0000-0000-00008DBD0000}"/>
    <cellStyle name="Gut 2" xfId="45087" hidden="1" xr:uid="{00000000-0005-0000-0000-00008EBD0000}"/>
    <cellStyle name="Gut 2" xfId="45111" hidden="1" xr:uid="{00000000-0005-0000-0000-00008FBD0000}"/>
    <cellStyle name="Gut 2" xfId="45148" hidden="1" xr:uid="{00000000-0005-0000-0000-000090BD0000}"/>
    <cellStyle name="Gut 2" xfId="45177" hidden="1" xr:uid="{00000000-0005-0000-0000-000091BD0000}"/>
    <cellStyle name="Gut 2" xfId="45206" hidden="1" xr:uid="{00000000-0005-0000-0000-000092BD0000}"/>
    <cellStyle name="Gut 2" xfId="45242" hidden="1" xr:uid="{00000000-0005-0000-0000-000093BD0000}"/>
    <cellStyle name="Gut 2" xfId="45288" hidden="1" xr:uid="{00000000-0005-0000-0000-000094BD0000}"/>
    <cellStyle name="Gut 2" xfId="45320" hidden="1" xr:uid="{00000000-0005-0000-0000-000095BD0000}"/>
    <cellStyle name="Gut 2" xfId="45336" hidden="1" xr:uid="{00000000-0005-0000-0000-000096BD0000}"/>
    <cellStyle name="Gut 2" xfId="45419" hidden="1" xr:uid="{00000000-0005-0000-0000-000097BD0000}"/>
    <cellStyle name="Gut 2" xfId="45451" hidden="1" xr:uid="{00000000-0005-0000-0000-000098BD0000}"/>
    <cellStyle name="Gut 2" xfId="45483" hidden="1" xr:uid="{00000000-0005-0000-0000-000099BD0000}"/>
    <cellStyle name="Gut 2" xfId="45507" hidden="1" xr:uid="{00000000-0005-0000-0000-00009ABD0000}"/>
    <cellStyle name="Gut 2" xfId="45541" hidden="1" xr:uid="{00000000-0005-0000-0000-00009BBD0000}"/>
    <cellStyle name="Gut 2" xfId="45565" hidden="1" xr:uid="{00000000-0005-0000-0000-00009CBD0000}"/>
    <cellStyle name="Gut 2" xfId="45599" hidden="1" xr:uid="{00000000-0005-0000-0000-00009DBD0000}"/>
    <cellStyle name="Gut 2" xfId="45616" hidden="1" xr:uid="{00000000-0005-0000-0000-00009EBD0000}"/>
    <cellStyle name="Gut 2" xfId="45649" hidden="1" xr:uid="{00000000-0005-0000-0000-00009FBD0000}"/>
    <cellStyle name="Gut 2" xfId="45666" hidden="1" xr:uid="{00000000-0005-0000-0000-0000A0BD0000}"/>
    <cellStyle name="Gut 2" xfId="45702" hidden="1" xr:uid="{00000000-0005-0000-0000-0000A1BD0000}"/>
    <cellStyle name="Gut 2" xfId="45727" hidden="1" xr:uid="{00000000-0005-0000-0000-0000A2BD0000}"/>
    <cellStyle name="Gut 2" xfId="45765" hidden="1" xr:uid="{00000000-0005-0000-0000-0000A3BD0000}"/>
    <cellStyle name="Gut 2" xfId="45809" hidden="1" xr:uid="{00000000-0005-0000-0000-0000A4BD0000}"/>
    <cellStyle name="Gut 2" xfId="45845" hidden="1" xr:uid="{00000000-0005-0000-0000-0000A5BD0000}"/>
    <cellStyle name="Gut 2" xfId="45871" hidden="1" xr:uid="{00000000-0005-0000-0000-0000A6BD0000}"/>
    <cellStyle name="Gut 2" xfId="45898" hidden="1" xr:uid="{00000000-0005-0000-0000-0000A7BD0000}"/>
    <cellStyle name="Gut 2" xfId="45929" hidden="1" xr:uid="{00000000-0005-0000-0000-0000A8BD0000}"/>
    <cellStyle name="Gut 2" xfId="45950" hidden="1" xr:uid="{00000000-0005-0000-0000-0000A9BD0000}"/>
    <cellStyle name="Gut 2" xfId="45976" hidden="1" xr:uid="{00000000-0005-0000-0000-0000AABD0000}"/>
    <cellStyle name="Gut 2" xfId="45995" hidden="1" xr:uid="{00000000-0005-0000-0000-0000ABBD0000}"/>
    <cellStyle name="Gut 2" xfId="46051" hidden="1" xr:uid="{00000000-0005-0000-0000-0000ACBD0000}"/>
    <cellStyle name="Gut 2" xfId="46079" hidden="1" xr:uid="{00000000-0005-0000-0000-0000ADBD0000}"/>
    <cellStyle name="Gut 2" xfId="46105" hidden="1" xr:uid="{00000000-0005-0000-0000-0000AEBD0000}"/>
    <cellStyle name="Gut 2" xfId="46132" hidden="1" xr:uid="{00000000-0005-0000-0000-0000AFBD0000}"/>
    <cellStyle name="Gut 2" xfId="46161" hidden="1" xr:uid="{00000000-0005-0000-0000-0000B0BD0000}"/>
    <cellStyle name="Gut 2" xfId="46187" hidden="1" xr:uid="{00000000-0005-0000-0000-0000B1BD0000}"/>
    <cellStyle name="Gut 2" xfId="46216" hidden="1" xr:uid="{00000000-0005-0000-0000-0000B2BD0000}"/>
    <cellStyle name="Gut 2" xfId="46244" hidden="1" xr:uid="{00000000-0005-0000-0000-0000B3BD0000}"/>
    <cellStyle name="Gut 2" xfId="46268" hidden="1" xr:uid="{00000000-0005-0000-0000-0000B4BD0000}"/>
    <cellStyle name="Gut 2" xfId="46280" hidden="1" xr:uid="{00000000-0005-0000-0000-0000B5BD0000}"/>
    <cellStyle name="Gut 2" xfId="46315" hidden="1" xr:uid="{00000000-0005-0000-0000-0000B6BD0000}"/>
    <cellStyle name="Gut 2" xfId="46338" hidden="1" xr:uid="{00000000-0005-0000-0000-0000B7BD0000}"/>
    <cellStyle name="Gut 2" xfId="46368" hidden="1" xr:uid="{00000000-0005-0000-0000-0000B8BD0000}"/>
    <cellStyle name="Gut 2" xfId="46391" hidden="1" xr:uid="{00000000-0005-0000-0000-0000B9BD0000}"/>
    <cellStyle name="Gut 2" xfId="46426" hidden="1" xr:uid="{00000000-0005-0000-0000-0000BABD0000}"/>
    <cellStyle name="Gut 2" xfId="46442" hidden="1" xr:uid="{00000000-0005-0000-0000-0000BBBD0000}"/>
    <cellStyle name="Gut 2" xfId="46471" hidden="1" xr:uid="{00000000-0005-0000-0000-0000BCBD0000}"/>
    <cellStyle name="Gut 2" xfId="46494" hidden="1" xr:uid="{00000000-0005-0000-0000-0000BDBD0000}"/>
    <cellStyle name="Gut 2" xfId="46526" hidden="1" xr:uid="{00000000-0005-0000-0000-0000BEBD0000}"/>
    <cellStyle name="Gut 2" xfId="46565" hidden="1" xr:uid="{00000000-0005-0000-0000-0000BFBD0000}"/>
    <cellStyle name="Gut 2" xfId="46612" hidden="1" xr:uid="{00000000-0005-0000-0000-0000C0BD0000}"/>
    <cellStyle name="Gut 2" xfId="46630" hidden="1" xr:uid="{00000000-0005-0000-0000-0000C1BD0000}"/>
    <cellStyle name="Gut 2" xfId="46662" hidden="1" xr:uid="{00000000-0005-0000-0000-0000C2BD0000}"/>
    <cellStyle name="Gut 2" xfId="46685" hidden="1" xr:uid="{00000000-0005-0000-0000-0000C3BD0000}"/>
    <cellStyle name="Gut 2" xfId="46709" hidden="1" xr:uid="{00000000-0005-0000-0000-0000C4BD0000}"/>
    <cellStyle name="Gut 2" xfId="46731" hidden="1" xr:uid="{00000000-0005-0000-0000-0000C5BD0000}"/>
    <cellStyle name="Gut 2" xfId="46766" hidden="1" xr:uid="{00000000-0005-0000-0000-0000C6BD0000}"/>
    <cellStyle name="Gut 2" xfId="46789" hidden="1" xr:uid="{00000000-0005-0000-0000-0000C7BD0000}"/>
    <cellStyle name="Gut 2" xfId="46818" hidden="1" xr:uid="{00000000-0005-0000-0000-0000C8BD0000}"/>
    <cellStyle name="Gut 2" xfId="46846" hidden="1" xr:uid="{00000000-0005-0000-0000-0000C9BD0000}"/>
    <cellStyle name="Gut 2" xfId="46883" hidden="1" xr:uid="{00000000-0005-0000-0000-0000CABD0000}"/>
    <cellStyle name="Gut 2" xfId="46913" hidden="1" xr:uid="{00000000-0005-0000-0000-0000CBBD0000}"/>
    <cellStyle name="Gut 2" xfId="46941" hidden="1" xr:uid="{00000000-0005-0000-0000-0000CCBD0000}"/>
    <cellStyle name="Gut 2" xfId="46964" hidden="1" xr:uid="{00000000-0005-0000-0000-0000CDBD0000}"/>
    <cellStyle name="Gut 2" xfId="46988" hidden="1" xr:uid="{00000000-0005-0000-0000-0000CEBD0000}"/>
    <cellStyle name="Gut 2" xfId="47022" hidden="1" xr:uid="{00000000-0005-0000-0000-0000CFBD0000}"/>
    <cellStyle name="Gut 2" xfId="47042" hidden="1" xr:uid="{00000000-0005-0000-0000-0000D0BD0000}"/>
    <cellStyle name="Gut 2" xfId="47080" hidden="1" xr:uid="{00000000-0005-0000-0000-0000D1BD0000}"/>
    <cellStyle name="Gut 2" xfId="47097" hidden="1" xr:uid="{00000000-0005-0000-0000-0000D2BD0000}"/>
    <cellStyle name="Gut 2" xfId="47119" hidden="1" xr:uid="{00000000-0005-0000-0000-0000D3BD0000}"/>
    <cellStyle name="Gut 2" xfId="47149" hidden="1" xr:uid="{00000000-0005-0000-0000-0000D4BD0000}"/>
    <cellStyle name="Gut 2" xfId="47177" hidden="1" xr:uid="{00000000-0005-0000-0000-0000D5BD0000}"/>
    <cellStyle name="Gut 2" xfId="47203" hidden="1" xr:uid="{00000000-0005-0000-0000-0000D6BD0000}"/>
    <cellStyle name="Gut 2" xfId="47236" hidden="1" xr:uid="{00000000-0005-0000-0000-0000D7BD0000}"/>
    <cellStyle name="Gut 2" xfId="47253" hidden="1" xr:uid="{00000000-0005-0000-0000-0000D8BD0000}"/>
    <cellStyle name="Gut 2" xfId="47284" hidden="1" xr:uid="{00000000-0005-0000-0000-0000D9BD0000}"/>
    <cellStyle name="Gut 2" xfId="47317" hidden="1" xr:uid="{00000000-0005-0000-0000-0000DABD0000}"/>
    <cellStyle name="Gut 2" xfId="47344" hidden="1" xr:uid="{00000000-0005-0000-0000-0000DBBD0000}"/>
    <cellStyle name="Gut 2" xfId="47370" hidden="1" xr:uid="{00000000-0005-0000-0000-0000DCBD0000}"/>
    <cellStyle name="Gut 2" xfId="47390" hidden="1" xr:uid="{00000000-0005-0000-0000-0000DDBD0000}"/>
    <cellStyle name="Gut 2" xfId="47411" hidden="1" xr:uid="{00000000-0005-0000-0000-0000DEBD0000}"/>
    <cellStyle name="Gut 2" xfId="47448" hidden="1" xr:uid="{00000000-0005-0000-0000-0000DFBD0000}"/>
    <cellStyle name="Gut 2" xfId="47469" hidden="1" xr:uid="{00000000-0005-0000-0000-0000E0BD0000}"/>
    <cellStyle name="Gut 2" xfId="47498" hidden="1" xr:uid="{00000000-0005-0000-0000-0000E1BD0000}"/>
    <cellStyle name="Gut 2" xfId="47527" hidden="1" xr:uid="{00000000-0005-0000-0000-0000E2BD0000}"/>
    <cellStyle name="Gut 2" xfId="47551" hidden="1" xr:uid="{00000000-0005-0000-0000-0000E3BD0000}"/>
    <cellStyle name="Gut 2" xfId="47581" hidden="1" xr:uid="{00000000-0005-0000-0000-0000E4BD0000}"/>
    <cellStyle name="Gut 2" xfId="47602" hidden="1" xr:uid="{00000000-0005-0000-0000-0000E5BD0000}"/>
    <cellStyle name="Gut 2" xfId="47625" hidden="1" xr:uid="{00000000-0005-0000-0000-0000E6BD0000}"/>
    <cellStyle name="Gut 2" xfId="47660" hidden="1" xr:uid="{00000000-0005-0000-0000-0000E7BD0000}"/>
    <cellStyle name="Gut 2" xfId="47687" hidden="1" xr:uid="{00000000-0005-0000-0000-0000E8BD0000}"/>
    <cellStyle name="Gut 2" xfId="47718" hidden="1" xr:uid="{00000000-0005-0000-0000-0000E9BD0000}"/>
    <cellStyle name="Gut 2" xfId="47745" hidden="1" xr:uid="{00000000-0005-0000-0000-0000EABD0000}"/>
    <cellStyle name="Gut 2" xfId="47776" hidden="1" xr:uid="{00000000-0005-0000-0000-0000EBBD0000}"/>
    <cellStyle name="Gut 2" xfId="47797" hidden="1" xr:uid="{00000000-0005-0000-0000-0000ECBD0000}"/>
    <cellStyle name="Gut 2" xfId="47835" hidden="1" xr:uid="{00000000-0005-0000-0000-0000EDBD0000}"/>
    <cellStyle name="Gut 2" xfId="47852" hidden="1" xr:uid="{00000000-0005-0000-0000-0000EEBD0000}"/>
    <cellStyle name="Gut 2" xfId="47878" hidden="1" xr:uid="{00000000-0005-0000-0000-0000EFBD0000}"/>
    <cellStyle name="Gut 2" xfId="47897" hidden="1" xr:uid="{00000000-0005-0000-0000-0000F0BD0000}"/>
    <cellStyle name="Gut 2" xfId="47950" hidden="1" xr:uid="{00000000-0005-0000-0000-0000F1BD0000}"/>
    <cellStyle name="Gut 2" xfId="47954" hidden="1" xr:uid="{00000000-0005-0000-0000-0000F2BD0000}"/>
    <cellStyle name="Gut 2" xfId="47994" hidden="1" xr:uid="{00000000-0005-0000-0000-0000F3BD0000}"/>
    <cellStyle name="Gut 2" xfId="48027" hidden="1" xr:uid="{00000000-0005-0000-0000-0000F4BD0000}"/>
    <cellStyle name="Gut 2" xfId="48053" hidden="1" xr:uid="{00000000-0005-0000-0000-0000F5BD0000}"/>
    <cellStyle name="Gut 2" xfId="48084" hidden="1" xr:uid="{00000000-0005-0000-0000-0000F6BD0000}"/>
    <cellStyle name="Gut 2" xfId="48111" hidden="1" xr:uid="{00000000-0005-0000-0000-0000F7BD0000}"/>
    <cellStyle name="Gut 2" xfId="48139" hidden="1" xr:uid="{00000000-0005-0000-0000-0000F8BD0000}"/>
    <cellStyle name="Gut 2" xfId="48167" hidden="1" xr:uid="{00000000-0005-0000-0000-0000F9BD0000}"/>
    <cellStyle name="Gut 2" xfId="48195" hidden="1" xr:uid="{00000000-0005-0000-0000-0000FABD0000}"/>
    <cellStyle name="Gut 2" xfId="48222" hidden="1" xr:uid="{00000000-0005-0000-0000-0000FBBD0000}"/>
    <cellStyle name="Gut 2" xfId="48248" hidden="1" xr:uid="{00000000-0005-0000-0000-0000FCBD0000}"/>
    <cellStyle name="Gut 2" xfId="48263" hidden="1" xr:uid="{00000000-0005-0000-0000-0000FDBD0000}"/>
    <cellStyle name="Gut 2" xfId="48293" hidden="1" xr:uid="{00000000-0005-0000-0000-0000FEBD0000}"/>
    <cellStyle name="Gut 2" xfId="48323" hidden="1" xr:uid="{00000000-0005-0000-0000-0000FFBD0000}"/>
    <cellStyle name="Gut 2" xfId="48350" hidden="1" xr:uid="{00000000-0005-0000-0000-000000BE0000}"/>
    <cellStyle name="Gut 2" xfId="48379" hidden="1" xr:uid="{00000000-0005-0000-0000-000001BE0000}"/>
    <cellStyle name="Gut 2" xfId="48408" hidden="1" xr:uid="{00000000-0005-0000-0000-000002BE0000}"/>
    <cellStyle name="Gut 2" xfId="48431" hidden="1" xr:uid="{00000000-0005-0000-0000-000003BE0000}"/>
    <cellStyle name="Gut 2" xfId="48463" hidden="1" xr:uid="{00000000-0005-0000-0000-000004BE0000}"/>
    <cellStyle name="Gut 2" xfId="48480" hidden="1" xr:uid="{00000000-0005-0000-0000-000005BE0000}"/>
    <cellStyle name="Gut 2" xfId="48506" hidden="1" xr:uid="{00000000-0005-0000-0000-000006BE0000}"/>
    <cellStyle name="Gut 2" xfId="48443" hidden="1" xr:uid="{00000000-0005-0000-0000-000007BE0000}"/>
    <cellStyle name="Gut 2" xfId="48410" hidden="1" xr:uid="{00000000-0005-0000-0000-000008BE0000}"/>
    <cellStyle name="Gut 2" xfId="48389" hidden="1" xr:uid="{00000000-0005-0000-0000-000009BE0000}"/>
    <cellStyle name="Gut 2" xfId="48352" hidden="1" xr:uid="{00000000-0005-0000-0000-00000ABE0000}"/>
    <cellStyle name="Gut 2" xfId="48328" hidden="1" xr:uid="{00000000-0005-0000-0000-00000BBE0000}"/>
    <cellStyle name="Gut 2" xfId="48294" hidden="1" xr:uid="{00000000-0005-0000-0000-00000CBE0000}"/>
    <cellStyle name="Gut 2" xfId="48273" hidden="1" xr:uid="{00000000-0005-0000-0000-00000DBE0000}"/>
    <cellStyle name="Gut 2" xfId="48234" hidden="1" xr:uid="{00000000-0005-0000-0000-00000EBE0000}"/>
    <cellStyle name="Gut 2" xfId="48208" hidden="1" xr:uid="{00000000-0005-0000-0000-00000FBE0000}"/>
    <cellStyle name="Gut 2" xfId="48186" hidden="1" xr:uid="{00000000-0005-0000-0000-000010BE0000}"/>
    <cellStyle name="Gut 2" xfId="48153" hidden="1" xr:uid="{00000000-0005-0000-0000-000011BE0000}"/>
    <cellStyle name="Gut 2" xfId="48114" hidden="1" xr:uid="{00000000-0005-0000-0000-000012BE0000}"/>
    <cellStyle name="Gut 2" xfId="48094" hidden="1" xr:uid="{00000000-0005-0000-0000-000013BE0000}"/>
    <cellStyle name="Gut 2" xfId="48059" hidden="1" xr:uid="{00000000-0005-0000-0000-000014BE0000}"/>
    <cellStyle name="Gut 2" xfId="48036" hidden="1" xr:uid="{00000000-0005-0000-0000-000015BE0000}"/>
    <cellStyle name="Gut 2" xfId="48004" hidden="1" xr:uid="{00000000-0005-0000-0000-000016BE0000}"/>
    <cellStyle name="Gut 2" xfId="47955" hidden="1" xr:uid="{00000000-0005-0000-0000-000017BE0000}"/>
    <cellStyle name="Gut 2" xfId="47909" hidden="1" xr:uid="{00000000-0005-0000-0000-000018BE0000}"/>
    <cellStyle name="Gut 2" xfId="47886" hidden="1" xr:uid="{00000000-0005-0000-0000-000019BE0000}"/>
    <cellStyle name="Gut 2" xfId="47865" hidden="1" xr:uid="{00000000-0005-0000-0000-00001ABE0000}"/>
    <cellStyle name="Gut 2" xfId="47841" hidden="1" xr:uid="{00000000-0005-0000-0000-00001BBE0000}"/>
    <cellStyle name="Gut 2" xfId="47806" hidden="1" xr:uid="{00000000-0005-0000-0000-00001CBE0000}"/>
    <cellStyle name="Gut 2" xfId="47781" hidden="1" xr:uid="{00000000-0005-0000-0000-00001DBE0000}"/>
    <cellStyle name="Gut 2" xfId="47752" hidden="1" xr:uid="{00000000-0005-0000-0000-00001EBE0000}"/>
    <cellStyle name="Gut 2" xfId="47720" hidden="1" xr:uid="{00000000-0005-0000-0000-00001FBE0000}"/>
    <cellStyle name="Gut 2" xfId="47694" hidden="1" xr:uid="{00000000-0005-0000-0000-000020BE0000}"/>
    <cellStyle name="Gut 2" xfId="47662" hidden="1" xr:uid="{00000000-0005-0000-0000-000021BE0000}"/>
    <cellStyle name="Gut 2" xfId="47637" hidden="1" xr:uid="{00000000-0005-0000-0000-000022BE0000}"/>
    <cellStyle name="Gut 2" xfId="47608" hidden="1" xr:uid="{00000000-0005-0000-0000-000023BE0000}"/>
    <cellStyle name="Gut 2" xfId="47593" hidden="1" xr:uid="{00000000-0005-0000-0000-000024BE0000}"/>
    <cellStyle name="Gut 2" xfId="47562" hidden="1" xr:uid="{00000000-0005-0000-0000-000025BE0000}"/>
    <cellStyle name="Gut 2" xfId="47529" hidden="1" xr:uid="{00000000-0005-0000-0000-000026BE0000}"/>
    <cellStyle name="Gut 2" xfId="47508" hidden="1" xr:uid="{00000000-0005-0000-0000-000027BE0000}"/>
    <cellStyle name="Gut 2" xfId="47471" hidden="1" xr:uid="{00000000-0005-0000-0000-000028BE0000}"/>
    <cellStyle name="Gut 2" xfId="47450" hidden="1" xr:uid="{00000000-0005-0000-0000-000029BE0000}"/>
    <cellStyle name="Gut 2" xfId="47419" hidden="1" xr:uid="{00000000-0005-0000-0000-00002ABE0000}"/>
    <cellStyle name="Gut 2" xfId="47392" hidden="1" xr:uid="{00000000-0005-0000-0000-00002BBE0000}"/>
    <cellStyle name="Gut 2" xfId="47365" hidden="1" xr:uid="{00000000-0005-0000-0000-00002CBE0000}"/>
    <cellStyle name="Gut 2" xfId="47332" hidden="1" xr:uid="{00000000-0005-0000-0000-00002DBE0000}"/>
    <cellStyle name="Gut 2" xfId="47290" hidden="1" xr:uid="{00000000-0005-0000-0000-00002EBE0000}"/>
    <cellStyle name="Gut 2" xfId="47258" hidden="1" xr:uid="{00000000-0005-0000-0000-00002FBE0000}"/>
    <cellStyle name="Gut 2" xfId="47215" hidden="1" xr:uid="{00000000-0005-0000-0000-000030BE0000}"/>
    <cellStyle name="Gut 2" xfId="47204" hidden="1" xr:uid="{00000000-0005-0000-0000-000031BE0000}"/>
    <cellStyle name="Gut 2" xfId="47155" hidden="1" xr:uid="{00000000-0005-0000-0000-000032BE0000}"/>
    <cellStyle name="Gut 2" xfId="47138" hidden="1" xr:uid="{00000000-0005-0000-0000-000033BE0000}"/>
    <cellStyle name="Gut 2" xfId="47109" hidden="1" xr:uid="{00000000-0005-0000-0000-000034BE0000}"/>
    <cellStyle name="Gut 2" xfId="47086" hidden="1" xr:uid="{00000000-0005-0000-0000-000035BE0000}"/>
    <cellStyle name="Gut 2" xfId="47051" hidden="1" xr:uid="{00000000-0005-0000-0000-000036BE0000}"/>
    <cellStyle name="Gut 2" xfId="47024" hidden="1" xr:uid="{00000000-0005-0000-0000-000037BE0000}"/>
    <cellStyle name="Gut 2" xfId="46994" hidden="1" xr:uid="{00000000-0005-0000-0000-000038BE0000}"/>
    <cellStyle name="Gut 2" xfId="46952" hidden="1" xr:uid="{00000000-0005-0000-0000-000039BE0000}"/>
    <cellStyle name="Gut 2" xfId="46928" hidden="1" xr:uid="{00000000-0005-0000-0000-00003ABE0000}"/>
    <cellStyle name="Gut 2" xfId="46900" hidden="1" xr:uid="{00000000-0005-0000-0000-00003BBE0000}"/>
    <cellStyle name="Gut 2" xfId="46870" hidden="1" xr:uid="{00000000-0005-0000-0000-00003CBE0000}"/>
    <cellStyle name="Gut 2" xfId="46842" hidden="1" xr:uid="{00000000-0005-0000-0000-00003DBE0000}"/>
    <cellStyle name="Gut 2" xfId="46806" hidden="1" xr:uid="{00000000-0005-0000-0000-00003EBE0000}"/>
    <cellStyle name="Gut 2" xfId="46776" hidden="1" xr:uid="{00000000-0005-0000-0000-00003FBE0000}"/>
    <cellStyle name="Gut 2" xfId="46750" hidden="1" xr:uid="{00000000-0005-0000-0000-000040BE0000}"/>
    <cellStyle name="Gut 2" xfId="46718" hidden="1" xr:uid="{00000000-0005-0000-0000-000041BE0000}"/>
    <cellStyle name="Gut 2" xfId="46712" hidden="1" xr:uid="{00000000-0005-0000-0000-000042BE0000}"/>
    <cellStyle name="Gut 2" xfId="46666" hidden="1" xr:uid="{00000000-0005-0000-0000-000043BE0000}"/>
    <cellStyle name="Gut 2" xfId="46645" hidden="1" xr:uid="{00000000-0005-0000-0000-000044BE0000}"/>
    <cellStyle name="Gut 2" xfId="46614" hidden="1" xr:uid="{00000000-0005-0000-0000-000045BE0000}"/>
    <cellStyle name="Gut 2" xfId="46591" hidden="1" xr:uid="{00000000-0005-0000-0000-000046BE0000}"/>
    <cellStyle name="Gut 2" xfId="46551" hidden="1" xr:uid="{00000000-0005-0000-0000-000047BE0000}"/>
    <cellStyle name="Gut 2" xfId="46530" hidden="1" xr:uid="{00000000-0005-0000-0000-000048BE0000}"/>
    <cellStyle name="Gut 2" xfId="46500" hidden="1" xr:uid="{00000000-0005-0000-0000-000049BE0000}"/>
    <cellStyle name="Gut 2" xfId="46479" hidden="1" xr:uid="{00000000-0005-0000-0000-00004ABE0000}"/>
    <cellStyle name="Gut 2" xfId="46443" hidden="1" xr:uid="{00000000-0005-0000-0000-00004BBE0000}"/>
    <cellStyle name="Gut 2" xfId="46428" hidden="1" xr:uid="{00000000-0005-0000-0000-00004CBE0000}"/>
    <cellStyle name="Gut 2" xfId="46393" hidden="1" xr:uid="{00000000-0005-0000-0000-00004DBE0000}"/>
    <cellStyle name="Gut 2" xfId="46370" hidden="1" xr:uid="{00000000-0005-0000-0000-00004EBE0000}"/>
    <cellStyle name="Gut 2" xfId="46339" hidden="1" xr:uid="{00000000-0005-0000-0000-00004FBE0000}"/>
    <cellStyle name="Gut 2" xfId="46309" hidden="1" xr:uid="{00000000-0005-0000-0000-000050BE0000}"/>
    <cellStyle name="Gut 2" xfId="46282" hidden="1" xr:uid="{00000000-0005-0000-0000-000051BE0000}"/>
    <cellStyle name="Gut 2" xfId="46255" hidden="1" xr:uid="{00000000-0005-0000-0000-000052BE0000}"/>
    <cellStyle name="Gut 2" xfId="46231" hidden="1" xr:uid="{00000000-0005-0000-0000-000053BE0000}"/>
    <cellStyle name="Gut 2" xfId="46197" hidden="1" xr:uid="{00000000-0005-0000-0000-000054BE0000}"/>
    <cellStyle name="Gut 2" xfId="46173" hidden="1" xr:uid="{00000000-0005-0000-0000-000055BE0000}"/>
    <cellStyle name="Gut 2" xfId="46135" hidden="1" xr:uid="{00000000-0005-0000-0000-000056BE0000}"/>
    <cellStyle name="Gut 2" xfId="46113" hidden="1" xr:uid="{00000000-0005-0000-0000-000057BE0000}"/>
    <cellStyle name="Gut 2" xfId="46071" hidden="1" xr:uid="{00000000-0005-0000-0000-000058BE0000}"/>
    <cellStyle name="Gut 2" xfId="46056" hidden="1" xr:uid="{00000000-0005-0000-0000-000059BE0000}"/>
    <cellStyle name="Gut 2" xfId="45994" hidden="1" xr:uid="{00000000-0005-0000-0000-00005ABE0000}"/>
    <cellStyle name="Gut 2" xfId="45967" hidden="1" xr:uid="{00000000-0005-0000-0000-00005BBE0000}"/>
    <cellStyle name="Gut 2" xfId="45935" hidden="1" xr:uid="{00000000-0005-0000-0000-00005CBE0000}"/>
    <cellStyle name="Gut 2" xfId="45910" hidden="1" xr:uid="{00000000-0005-0000-0000-00005DBE0000}"/>
    <cellStyle name="Gut 2" xfId="45877" hidden="1" xr:uid="{00000000-0005-0000-0000-00005EBE0000}"/>
    <cellStyle name="Gut 2" xfId="45860" hidden="1" xr:uid="{00000000-0005-0000-0000-00005FBE0000}"/>
    <cellStyle name="Gut 2" xfId="45810" hidden="1" xr:uid="{00000000-0005-0000-0000-000060BE0000}"/>
    <cellStyle name="Gut 2" xfId="45800" hidden="1" xr:uid="{00000000-0005-0000-0000-000061BE0000}"/>
    <cellStyle name="Gut 2" xfId="45752" hidden="1" xr:uid="{00000000-0005-0000-0000-000062BE0000}"/>
    <cellStyle name="Gut 2" xfId="45725" hidden="1" xr:uid="{00000000-0005-0000-0000-000063BE0000}"/>
    <cellStyle name="Gut 2" xfId="45688" hidden="1" xr:uid="{00000000-0005-0000-0000-000064BE0000}"/>
    <cellStyle name="Gut 2" xfId="45659" hidden="1" xr:uid="{00000000-0005-0000-0000-000065BE0000}"/>
    <cellStyle name="Gut 2" xfId="45628" hidden="1" xr:uid="{00000000-0005-0000-0000-000066BE0000}"/>
    <cellStyle name="Gut 2" xfId="45605" hidden="1" xr:uid="{00000000-0005-0000-0000-000067BE0000}"/>
    <cellStyle name="Gut 2" xfId="45575" hidden="1" xr:uid="{00000000-0005-0000-0000-000068BE0000}"/>
    <cellStyle name="Gut 2" xfId="45546" hidden="1" xr:uid="{00000000-0005-0000-0000-000069BE0000}"/>
    <cellStyle name="Gut 2" xfId="45522" hidden="1" xr:uid="{00000000-0005-0000-0000-00006ABE0000}"/>
    <cellStyle name="Gut 2" xfId="45495" hidden="1" xr:uid="{00000000-0005-0000-0000-00006BBE0000}"/>
    <cellStyle name="Gut 2" xfId="45466" hidden="1" xr:uid="{00000000-0005-0000-0000-00006CBE0000}"/>
    <cellStyle name="Gut 2" xfId="45435" hidden="1" xr:uid="{00000000-0005-0000-0000-00006DBE0000}"/>
    <cellStyle name="Gut 2" xfId="45396" hidden="1" xr:uid="{00000000-0005-0000-0000-00006EBE0000}"/>
    <cellStyle name="Gut 2" xfId="45333" hidden="1" xr:uid="{00000000-0005-0000-0000-00006FBE0000}"/>
    <cellStyle name="Gut 2" xfId="45304" hidden="1" xr:uid="{00000000-0005-0000-0000-000070BE0000}"/>
    <cellStyle name="Gut 2" xfId="45253" hidden="1" xr:uid="{00000000-0005-0000-0000-000071BE0000}"/>
    <cellStyle name="Gut 2" xfId="45209" hidden="1" xr:uid="{00000000-0005-0000-0000-000072BE0000}"/>
    <cellStyle name="Gut 2" xfId="45181" hidden="1" xr:uid="{00000000-0005-0000-0000-000073BE0000}"/>
    <cellStyle name="Gut 2" xfId="45156" hidden="1" xr:uid="{00000000-0005-0000-0000-000074BE0000}"/>
    <cellStyle name="Gut 2" xfId="45118" hidden="1" xr:uid="{00000000-0005-0000-0000-000075BE0000}"/>
    <cellStyle name="Gut 2" xfId="45101" hidden="1" xr:uid="{00000000-0005-0000-0000-000076BE0000}"/>
    <cellStyle name="Gut 2" xfId="45027" hidden="1" xr:uid="{00000000-0005-0000-0000-000077BE0000}"/>
    <cellStyle name="Gut 2" xfId="44994" hidden="1" xr:uid="{00000000-0005-0000-0000-000078BE0000}"/>
    <cellStyle name="Gut 2" xfId="44950" hidden="1" xr:uid="{00000000-0005-0000-0000-000079BE0000}"/>
    <cellStyle name="Gut 2" xfId="44926" hidden="1" xr:uid="{00000000-0005-0000-0000-00007ABE0000}"/>
    <cellStyle name="Gut 2" xfId="44883" hidden="1" xr:uid="{00000000-0005-0000-0000-00007BBE0000}"/>
    <cellStyle name="Gut 2" xfId="44868" hidden="1" xr:uid="{00000000-0005-0000-0000-00007CBE0000}"/>
    <cellStyle name="Gut 2" xfId="44823" hidden="1" xr:uid="{00000000-0005-0000-0000-00007DBE0000}"/>
    <cellStyle name="Gut 2" xfId="44806" hidden="1" xr:uid="{00000000-0005-0000-0000-00007EBE0000}"/>
    <cellStyle name="Gut 2" xfId="44768" hidden="1" xr:uid="{00000000-0005-0000-0000-00007FBE0000}"/>
    <cellStyle name="Gut 2" xfId="44747" hidden="1" xr:uid="{00000000-0005-0000-0000-000080BE0000}"/>
    <cellStyle name="Gut 2" xfId="44724" hidden="1" xr:uid="{00000000-0005-0000-0000-000081BE0000}"/>
    <cellStyle name="Gut 2" xfId="44648" hidden="1" xr:uid="{00000000-0005-0000-0000-000082BE0000}"/>
    <cellStyle name="Gut 2" xfId="44620" hidden="1" xr:uid="{00000000-0005-0000-0000-000083BE0000}"/>
    <cellStyle name="Gut 2" xfId="44584" hidden="1" xr:uid="{00000000-0005-0000-0000-000084BE0000}"/>
    <cellStyle name="Gut 2" xfId="44556" hidden="1" xr:uid="{00000000-0005-0000-0000-000085BE0000}"/>
    <cellStyle name="Gut 2" xfId="44521" hidden="1" xr:uid="{00000000-0005-0000-0000-000086BE0000}"/>
    <cellStyle name="Gut 2" xfId="44500" hidden="1" xr:uid="{00000000-0005-0000-0000-000087BE0000}"/>
    <cellStyle name="Gut 2" xfId="44469" hidden="1" xr:uid="{00000000-0005-0000-0000-000088BE0000}"/>
    <cellStyle name="Gut 2" xfId="44446" hidden="1" xr:uid="{00000000-0005-0000-0000-000089BE0000}"/>
    <cellStyle name="Gut 2" xfId="44411" hidden="1" xr:uid="{00000000-0005-0000-0000-00008ABE0000}"/>
    <cellStyle name="Gut 2" xfId="44408" hidden="1" xr:uid="{00000000-0005-0000-0000-00008BBE0000}"/>
    <cellStyle name="Gut 2" xfId="44367" hidden="1" xr:uid="{00000000-0005-0000-0000-00008CBE0000}"/>
    <cellStyle name="Gut 2" xfId="44345" hidden="1" xr:uid="{00000000-0005-0000-0000-00008DBE0000}"/>
    <cellStyle name="Gut 2" xfId="44305" hidden="1" xr:uid="{00000000-0005-0000-0000-00008EBE0000}"/>
    <cellStyle name="Gut 2" xfId="44285" hidden="1" xr:uid="{00000000-0005-0000-0000-00008FBE0000}"/>
    <cellStyle name="Gut 2" xfId="44247" hidden="1" xr:uid="{00000000-0005-0000-0000-000090BE0000}"/>
    <cellStyle name="Gut 2" xfId="44226" hidden="1" xr:uid="{00000000-0005-0000-0000-000091BE0000}"/>
    <cellStyle name="Gut 2" xfId="44196" hidden="1" xr:uid="{00000000-0005-0000-0000-000092BE0000}"/>
    <cellStyle name="Gut 2" xfId="44176" hidden="1" xr:uid="{00000000-0005-0000-0000-000093BE0000}"/>
    <cellStyle name="Gut 2" xfId="44140" hidden="1" xr:uid="{00000000-0005-0000-0000-000094BE0000}"/>
    <cellStyle name="Gut 2" xfId="44127" hidden="1" xr:uid="{00000000-0005-0000-0000-000095BE0000}"/>
    <cellStyle name="Gut 2" xfId="44100" hidden="1" xr:uid="{00000000-0005-0000-0000-000096BE0000}"/>
    <cellStyle name="Gut 2" xfId="44070" hidden="1" xr:uid="{00000000-0005-0000-0000-000097BE0000}"/>
    <cellStyle name="Gut 2" xfId="44045" hidden="1" xr:uid="{00000000-0005-0000-0000-000098BE0000}"/>
    <cellStyle name="Gut 2" xfId="44008" hidden="1" xr:uid="{00000000-0005-0000-0000-000099BE0000}"/>
    <cellStyle name="Gut 2" xfId="43984" hidden="1" xr:uid="{00000000-0005-0000-0000-00009ABE0000}"/>
    <cellStyle name="Gut 2" xfId="43945" hidden="1" xr:uid="{00000000-0005-0000-0000-00009BBE0000}"/>
    <cellStyle name="Gut 2" xfId="43933" hidden="1" xr:uid="{00000000-0005-0000-0000-00009CBE0000}"/>
    <cellStyle name="Gut 2" xfId="43891" hidden="1" xr:uid="{00000000-0005-0000-0000-00009DBE0000}"/>
    <cellStyle name="Gut 2" xfId="43868" hidden="1" xr:uid="{00000000-0005-0000-0000-00009EBE0000}"/>
    <cellStyle name="Gut 2" xfId="43830" hidden="1" xr:uid="{00000000-0005-0000-0000-00009FBE0000}"/>
    <cellStyle name="Gut 2" xfId="43794" hidden="1" xr:uid="{00000000-0005-0000-0000-0000A0BE0000}"/>
    <cellStyle name="Gut 2" xfId="43761" hidden="1" xr:uid="{00000000-0005-0000-0000-0000A1BE0000}"/>
    <cellStyle name="Gut 2" xfId="43731" hidden="1" xr:uid="{00000000-0005-0000-0000-0000A2BE0000}"/>
    <cellStyle name="Gut 2" xfId="43702" hidden="1" xr:uid="{00000000-0005-0000-0000-0000A3BE0000}"/>
    <cellStyle name="Gut 2" xfId="43673" hidden="1" xr:uid="{00000000-0005-0000-0000-0000A4BE0000}"/>
    <cellStyle name="Gut 2" xfId="43645" hidden="1" xr:uid="{00000000-0005-0000-0000-0000A5BE0000}"/>
    <cellStyle name="Gut 2" xfId="43614" hidden="1" xr:uid="{00000000-0005-0000-0000-0000A6BE0000}"/>
    <cellStyle name="Gut 2" xfId="43587" hidden="1" xr:uid="{00000000-0005-0000-0000-0000A7BE0000}"/>
    <cellStyle name="Gut 2" xfId="43550" hidden="1" xr:uid="{00000000-0005-0000-0000-0000A8BE0000}"/>
    <cellStyle name="Gut 2" xfId="43531" hidden="1" xr:uid="{00000000-0005-0000-0000-0000A9BE0000}"/>
    <cellStyle name="Gut 2" xfId="43483" hidden="1" xr:uid="{00000000-0005-0000-0000-0000AABE0000}"/>
    <cellStyle name="Gut 2" xfId="43458" hidden="1" xr:uid="{00000000-0005-0000-0000-0000ABBE0000}"/>
    <cellStyle name="Gut 2" xfId="43428" hidden="1" xr:uid="{00000000-0005-0000-0000-0000ACBE0000}"/>
    <cellStyle name="Gut 2" xfId="43389" hidden="1" xr:uid="{00000000-0005-0000-0000-0000ADBE0000}"/>
    <cellStyle name="Gut 2" xfId="43368" hidden="1" xr:uid="{00000000-0005-0000-0000-0000AEBE0000}"/>
    <cellStyle name="Gut 2" xfId="43335" hidden="1" xr:uid="{00000000-0005-0000-0000-0000AFBE0000}"/>
    <cellStyle name="Gut 2" xfId="43311" hidden="1" xr:uid="{00000000-0005-0000-0000-0000B0BE0000}"/>
    <cellStyle name="Gut 2" xfId="43284" hidden="1" xr:uid="{00000000-0005-0000-0000-0000B1BE0000}"/>
    <cellStyle name="Gut 2" xfId="43249" hidden="1" xr:uid="{00000000-0005-0000-0000-0000B2BE0000}"/>
    <cellStyle name="Gut 2" xfId="43240" hidden="1" xr:uid="{00000000-0005-0000-0000-0000B3BE0000}"/>
    <cellStyle name="Gut 2" xfId="43196" hidden="1" xr:uid="{00000000-0005-0000-0000-0000B4BE0000}"/>
    <cellStyle name="Gut 2" xfId="43173" hidden="1" xr:uid="{00000000-0005-0000-0000-0000B5BE0000}"/>
    <cellStyle name="Gut 2" xfId="43141" hidden="1" xr:uid="{00000000-0005-0000-0000-0000B6BE0000}"/>
    <cellStyle name="Gut 2" xfId="43112" hidden="1" xr:uid="{00000000-0005-0000-0000-0000B7BE0000}"/>
    <cellStyle name="Gut 2" xfId="43083" hidden="1" xr:uid="{00000000-0005-0000-0000-0000B8BE0000}"/>
    <cellStyle name="Gut 2" xfId="43054" hidden="1" xr:uid="{00000000-0005-0000-0000-0000B9BE0000}"/>
    <cellStyle name="Gut 2" xfId="43025" hidden="1" xr:uid="{00000000-0005-0000-0000-0000BABE0000}"/>
    <cellStyle name="Gut 2" xfId="42996" hidden="1" xr:uid="{00000000-0005-0000-0000-0000BBBE0000}"/>
    <cellStyle name="Gut 2" xfId="42981" hidden="1" xr:uid="{00000000-0005-0000-0000-0000BCBE0000}"/>
    <cellStyle name="Gut 2" xfId="42959" hidden="1" xr:uid="{00000000-0005-0000-0000-0000BDBE0000}"/>
    <cellStyle name="Gut 2" xfId="42935" hidden="1" xr:uid="{00000000-0005-0000-0000-0000BEBE0000}"/>
    <cellStyle name="Gut 2" xfId="42891" hidden="1" xr:uid="{00000000-0005-0000-0000-0000BFBE0000}"/>
    <cellStyle name="Gut 2" xfId="42880" hidden="1" xr:uid="{00000000-0005-0000-0000-0000C0BE0000}"/>
    <cellStyle name="Gut 2" xfId="42833" hidden="1" xr:uid="{00000000-0005-0000-0000-0000C1BE0000}"/>
    <cellStyle name="Gut 2" xfId="42822" hidden="1" xr:uid="{00000000-0005-0000-0000-0000C2BE0000}"/>
    <cellStyle name="Gut 2" xfId="42774" hidden="1" xr:uid="{00000000-0005-0000-0000-0000C3BE0000}"/>
    <cellStyle name="Gut 2" xfId="42760" hidden="1" xr:uid="{00000000-0005-0000-0000-0000C4BE0000}"/>
    <cellStyle name="Gut 2" xfId="42729" hidden="1" xr:uid="{00000000-0005-0000-0000-0000C5BE0000}"/>
    <cellStyle name="Gut 2" xfId="42705" hidden="1" xr:uid="{00000000-0005-0000-0000-0000C6BE0000}"/>
    <cellStyle name="Gut 2" xfId="42670" hidden="1" xr:uid="{00000000-0005-0000-0000-0000C7BE0000}"/>
    <cellStyle name="Gut 2" xfId="42642" hidden="1" xr:uid="{00000000-0005-0000-0000-0000C8BE0000}"/>
    <cellStyle name="Gut 2" xfId="42611" hidden="1" xr:uid="{00000000-0005-0000-0000-0000C9BE0000}"/>
    <cellStyle name="Gut 2" xfId="42578" hidden="1" xr:uid="{00000000-0005-0000-0000-0000CABE0000}"/>
    <cellStyle name="Gut 2" xfId="42548" hidden="1" xr:uid="{00000000-0005-0000-0000-0000CBBE0000}"/>
    <cellStyle name="Gut 2" xfId="42516" hidden="1" xr:uid="{00000000-0005-0000-0000-0000CCBE0000}"/>
    <cellStyle name="Gut 2" xfId="42492" hidden="1" xr:uid="{00000000-0005-0000-0000-0000CDBE0000}"/>
    <cellStyle name="Gut 2" xfId="42465" hidden="1" xr:uid="{00000000-0005-0000-0000-0000CEBE0000}"/>
    <cellStyle name="Gut 2" xfId="42428" hidden="1" xr:uid="{00000000-0005-0000-0000-0000CFBE0000}"/>
    <cellStyle name="Gut 2" xfId="42393" hidden="1" xr:uid="{00000000-0005-0000-0000-0000D0BE0000}"/>
    <cellStyle name="Gut 2" xfId="42349" hidden="1" xr:uid="{00000000-0005-0000-0000-0000D1BE0000}"/>
    <cellStyle name="Gut 2" xfId="42332" hidden="1" xr:uid="{00000000-0005-0000-0000-0000D2BE0000}"/>
    <cellStyle name="Gut 2" xfId="42283" hidden="1" xr:uid="{00000000-0005-0000-0000-0000D3BE0000}"/>
    <cellStyle name="Gut 2" xfId="42241" hidden="1" xr:uid="{00000000-0005-0000-0000-0000D4BE0000}"/>
    <cellStyle name="Gut 2" xfId="42221" hidden="1" xr:uid="{00000000-0005-0000-0000-0000D5BE0000}"/>
    <cellStyle name="Gut 2" xfId="42181" hidden="1" xr:uid="{00000000-0005-0000-0000-0000D6BE0000}"/>
    <cellStyle name="Gut 2" xfId="42161" hidden="1" xr:uid="{00000000-0005-0000-0000-0000D7BE0000}"/>
    <cellStyle name="Gut 2" xfId="42129" hidden="1" xr:uid="{00000000-0005-0000-0000-0000D8BE0000}"/>
    <cellStyle name="Gut 2" xfId="42106" hidden="1" xr:uid="{00000000-0005-0000-0000-0000D9BE0000}"/>
    <cellStyle name="Gut 2" xfId="48549" hidden="1" xr:uid="{00000000-0005-0000-0000-0000DABE0000}"/>
    <cellStyle name="Gut 2" xfId="48569" hidden="1" xr:uid="{00000000-0005-0000-0000-0000DBBE0000}"/>
    <cellStyle name="Gut 2" xfId="48592" hidden="1" xr:uid="{00000000-0005-0000-0000-0000DCBE0000}"/>
    <cellStyle name="Gut 2" xfId="48596" hidden="1" xr:uid="{00000000-0005-0000-0000-0000DDBE0000}"/>
    <cellStyle name="Gut 2" xfId="48619" hidden="1" xr:uid="{00000000-0005-0000-0000-0000DEBE0000}"/>
    <cellStyle name="Gut 2" xfId="48635" hidden="1" xr:uid="{00000000-0005-0000-0000-0000DFBE0000}"/>
    <cellStyle name="Gut 2" xfId="48657" hidden="1" xr:uid="{00000000-0005-0000-0000-0000E0BE0000}"/>
    <cellStyle name="Gut 2" xfId="48674" hidden="1" xr:uid="{00000000-0005-0000-0000-0000E1BE0000}"/>
    <cellStyle name="Gut 2" xfId="48696" hidden="1" xr:uid="{00000000-0005-0000-0000-0000E2BE0000}"/>
    <cellStyle name="Gut 2" xfId="48713" hidden="1" xr:uid="{00000000-0005-0000-0000-0000E3BE0000}"/>
    <cellStyle name="Gut 2" xfId="48730" hidden="1" xr:uid="{00000000-0005-0000-0000-0000E4BE0000}"/>
    <cellStyle name="Gut 2" xfId="48747" hidden="1" xr:uid="{00000000-0005-0000-0000-0000E5BE0000}"/>
    <cellStyle name="Gut 2" xfId="48763" hidden="1" xr:uid="{00000000-0005-0000-0000-0000E6BE0000}"/>
    <cellStyle name="Gut 2" xfId="48719" hidden="1" xr:uid="{00000000-0005-0000-0000-0000E7BE0000}"/>
    <cellStyle name="Gut 2" xfId="48698" hidden="1" xr:uid="{00000000-0005-0000-0000-0000E8BE0000}"/>
    <cellStyle name="Gut 2" xfId="48676" hidden="1" xr:uid="{00000000-0005-0000-0000-0000E9BE0000}"/>
    <cellStyle name="Gut 2" xfId="48659" hidden="1" xr:uid="{00000000-0005-0000-0000-0000EABE0000}"/>
    <cellStyle name="Gut 2" xfId="48636" hidden="1" xr:uid="{00000000-0005-0000-0000-0000EBBE0000}"/>
    <cellStyle name="Gut 2" xfId="48620" hidden="1" xr:uid="{00000000-0005-0000-0000-0000ECBE0000}"/>
    <cellStyle name="Gut 2" xfId="48598" hidden="1" xr:uid="{00000000-0005-0000-0000-0000EDBE0000}"/>
    <cellStyle name="Gut 2" xfId="48581" hidden="1" xr:uid="{00000000-0005-0000-0000-0000EEBE0000}"/>
    <cellStyle name="Gut 2" xfId="48556" hidden="1" xr:uid="{00000000-0005-0000-0000-0000EFBE0000}"/>
    <cellStyle name="Gut 2" xfId="48542" hidden="1" xr:uid="{00000000-0005-0000-0000-0000F0BE0000}"/>
    <cellStyle name="Gut 2" xfId="48482" hidden="1" xr:uid="{00000000-0005-0000-0000-0000F1BE0000}"/>
    <cellStyle name="Gut 2" xfId="48446" hidden="1" xr:uid="{00000000-0005-0000-0000-0000F2BE0000}"/>
    <cellStyle name="Gut 2" xfId="48418" hidden="1" xr:uid="{00000000-0005-0000-0000-0000F3BE0000}"/>
    <cellStyle name="Gut 2" xfId="48380" hidden="1" xr:uid="{00000000-0005-0000-0000-0000F4BE0000}"/>
    <cellStyle name="Gut 2" xfId="48360" hidden="1" xr:uid="{00000000-0005-0000-0000-0000F5BE0000}"/>
    <cellStyle name="Gut 2" xfId="48319" hidden="1" xr:uid="{00000000-0005-0000-0000-0000F6BE0000}"/>
    <cellStyle name="Gut 2" xfId="48302" hidden="1" xr:uid="{00000000-0005-0000-0000-0000F7BE0000}"/>
    <cellStyle name="Gut 2" xfId="48264" hidden="1" xr:uid="{00000000-0005-0000-0000-0000F8BE0000}"/>
    <cellStyle name="Gut 2" xfId="48242" hidden="1" xr:uid="{00000000-0005-0000-0000-0000F9BE0000}"/>
    <cellStyle name="Gut 2" xfId="48211" hidden="1" xr:uid="{00000000-0005-0000-0000-0000FABE0000}"/>
    <cellStyle name="Gut 2" xfId="48178" hidden="1" xr:uid="{00000000-0005-0000-0000-0000FBBE0000}"/>
    <cellStyle name="Gut 2" xfId="48145" hidden="1" xr:uid="{00000000-0005-0000-0000-0000FCBE0000}"/>
    <cellStyle name="Gut 2" xfId="48124" hidden="1" xr:uid="{00000000-0005-0000-0000-0000FDBE0000}"/>
    <cellStyle name="Gut 2" xfId="48086" hidden="1" xr:uid="{00000000-0005-0000-0000-0000FEBE0000}"/>
    <cellStyle name="Gut 2" xfId="48055" hidden="1" xr:uid="{00000000-0005-0000-0000-0000FFBE0000}"/>
    <cellStyle name="Gut 2" xfId="48028" hidden="1" xr:uid="{00000000-0005-0000-0000-000000BF0000}"/>
    <cellStyle name="Gut 2" xfId="47996" hidden="1" xr:uid="{00000000-0005-0000-0000-000001BF0000}"/>
    <cellStyle name="Gut 2" xfId="47932" hidden="1" xr:uid="{00000000-0005-0000-0000-000002BF0000}"/>
    <cellStyle name="Gut 2" xfId="47902" hidden="1" xr:uid="{00000000-0005-0000-0000-000003BF0000}"/>
    <cellStyle name="Gut 2" xfId="47881" hidden="1" xr:uid="{00000000-0005-0000-0000-000004BF0000}"/>
    <cellStyle name="Gut 2" xfId="47853" hidden="1" xr:uid="{00000000-0005-0000-0000-000005BF0000}"/>
    <cellStyle name="Gut 2" xfId="47820" hidden="1" xr:uid="{00000000-0005-0000-0000-000006BF0000}"/>
    <cellStyle name="Gut 2" xfId="47791" hidden="1" xr:uid="{00000000-0005-0000-0000-000007BF0000}"/>
    <cellStyle name="Gut 2" xfId="47761" hidden="1" xr:uid="{00000000-0005-0000-0000-000008BF0000}"/>
    <cellStyle name="Gut 2" xfId="47730" hidden="1" xr:uid="{00000000-0005-0000-0000-000009BF0000}"/>
    <cellStyle name="Gut 2" xfId="47703" hidden="1" xr:uid="{00000000-0005-0000-0000-00000ABF0000}"/>
    <cellStyle name="Gut 2" xfId="47672" hidden="1" xr:uid="{00000000-0005-0000-0000-00000BBF0000}"/>
    <cellStyle name="Gut 2" xfId="47645" hidden="1" xr:uid="{00000000-0005-0000-0000-00000CBF0000}"/>
    <cellStyle name="Gut 2" xfId="47612" hidden="1" xr:uid="{00000000-0005-0000-0000-00000DBF0000}"/>
    <cellStyle name="Gut 2" xfId="47571" hidden="1" xr:uid="{00000000-0005-0000-0000-00000EBF0000}"/>
    <cellStyle name="Gut 2" xfId="47537" hidden="1" xr:uid="{00000000-0005-0000-0000-00000FBF0000}"/>
    <cellStyle name="Gut 2" xfId="47499" hidden="1" xr:uid="{00000000-0005-0000-0000-000010BF0000}"/>
    <cellStyle name="Gut 2" xfId="47479" hidden="1" xr:uid="{00000000-0005-0000-0000-000011BF0000}"/>
    <cellStyle name="Gut 2" xfId="47433" hidden="1" xr:uid="{00000000-0005-0000-0000-000012BF0000}"/>
    <cellStyle name="Gut 2" xfId="47412" hidden="1" xr:uid="{00000000-0005-0000-0000-000013BF0000}"/>
    <cellStyle name="Gut 2" xfId="47382" hidden="1" xr:uid="{00000000-0005-0000-0000-000014BF0000}"/>
    <cellStyle name="Gut 2" xfId="47355" hidden="1" xr:uid="{00000000-0005-0000-0000-000015BF0000}"/>
    <cellStyle name="Gut 2" xfId="47324" hidden="1" xr:uid="{00000000-0005-0000-0000-000016BF0000}"/>
    <cellStyle name="Gut 2" xfId="47295" hidden="1" xr:uid="{00000000-0005-0000-0000-000017BF0000}"/>
    <cellStyle name="Gut 2" xfId="47261" hidden="1" xr:uid="{00000000-0005-0000-0000-000018BF0000}"/>
    <cellStyle name="Gut 2" xfId="47221" hidden="1" xr:uid="{00000000-0005-0000-0000-000019BF0000}"/>
    <cellStyle name="Gut 2" xfId="47189" hidden="1" xr:uid="{00000000-0005-0000-0000-00001ABF0000}"/>
    <cellStyle name="Gut 2" xfId="47158" hidden="1" xr:uid="{00000000-0005-0000-0000-00001BBF0000}"/>
    <cellStyle name="Gut 2" xfId="47126" hidden="1" xr:uid="{00000000-0005-0000-0000-00001CBF0000}"/>
    <cellStyle name="Gut 2" xfId="47102" hidden="1" xr:uid="{00000000-0005-0000-0000-00001DBF0000}"/>
    <cellStyle name="Gut 2" xfId="47065" hidden="1" xr:uid="{00000000-0005-0000-0000-00001EBF0000}"/>
    <cellStyle name="Gut 2" xfId="47038" hidden="1" xr:uid="{00000000-0005-0000-0000-00001FBF0000}"/>
    <cellStyle name="Gut 2" xfId="47007" hidden="1" xr:uid="{00000000-0005-0000-0000-000020BF0000}"/>
    <cellStyle name="Gut 2" xfId="46976" hidden="1" xr:uid="{00000000-0005-0000-0000-000021BF0000}"/>
    <cellStyle name="Gut 2" xfId="46951" hidden="1" xr:uid="{00000000-0005-0000-0000-000022BF0000}"/>
    <cellStyle name="Gut 2" xfId="46924" hidden="1" xr:uid="{00000000-0005-0000-0000-000023BF0000}"/>
    <cellStyle name="Gut 2" xfId="46890" hidden="1" xr:uid="{00000000-0005-0000-0000-000024BF0000}"/>
    <cellStyle name="Gut 2" xfId="46863" hidden="1" xr:uid="{00000000-0005-0000-0000-000025BF0000}"/>
    <cellStyle name="Gut 2" xfId="46826" hidden="1" xr:uid="{00000000-0005-0000-0000-000026BF0000}"/>
    <cellStyle name="Gut 2" xfId="46792" hidden="1" xr:uid="{00000000-0005-0000-0000-000027BF0000}"/>
    <cellStyle name="Gut 2" xfId="46768" hidden="1" xr:uid="{00000000-0005-0000-0000-000028BF0000}"/>
    <cellStyle name="Gut 2" xfId="46732" hidden="1" xr:uid="{00000000-0005-0000-0000-000029BF0000}"/>
    <cellStyle name="Gut 2" xfId="46705" hidden="1" xr:uid="{00000000-0005-0000-0000-00002ABF0000}"/>
    <cellStyle name="Gut 2" xfId="46672" hidden="1" xr:uid="{00000000-0005-0000-0000-00002BBF0000}"/>
    <cellStyle name="Gut 2" xfId="46665" hidden="1" xr:uid="{00000000-0005-0000-0000-00002CBF0000}"/>
    <cellStyle name="Gut 2" xfId="46622" hidden="1" xr:uid="{00000000-0005-0000-0000-00002DBF0000}"/>
    <cellStyle name="Gut 2" xfId="46600" hidden="1" xr:uid="{00000000-0005-0000-0000-00002EBF0000}"/>
    <cellStyle name="Gut 2" xfId="46570" hidden="1" xr:uid="{00000000-0005-0000-0000-00002FBF0000}"/>
    <cellStyle name="Gut 2" xfId="46529" hidden="1" xr:uid="{00000000-0005-0000-0000-000030BF0000}"/>
    <cellStyle name="Gut 2" xfId="46496" hidden="1" xr:uid="{00000000-0005-0000-0000-000031BF0000}"/>
    <cellStyle name="Gut 2" xfId="46467" hidden="1" xr:uid="{00000000-0005-0000-0000-000032BF0000}"/>
    <cellStyle name="Gut 2" xfId="46429" hidden="1" xr:uid="{00000000-0005-0000-0000-000033BF0000}"/>
    <cellStyle name="Gut 2" xfId="46409" hidden="1" xr:uid="{00000000-0005-0000-0000-000034BF0000}"/>
    <cellStyle name="Gut 2" xfId="46378" hidden="1" xr:uid="{00000000-0005-0000-0000-000035BF0000}"/>
    <cellStyle name="Gut 2" xfId="46350" hidden="1" xr:uid="{00000000-0005-0000-0000-000036BF0000}"/>
    <cellStyle name="Gut 2" xfId="46320" hidden="1" xr:uid="{00000000-0005-0000-0000-000037BF0000}"/>
    <cellStyle name="Gut 2" xfId="46287" hidden="1" xr:uid="{00000000-0005-0000-0000-000038BF0000}"/>
    <cellStyle name="Gut 2" xfId="46269" hidden="1" xr:uid="{00000000-0005-0000-0000-000039BF0000}"/>
    <cellStyle name="Gut 2" xfId="46223" hidden="1" xr:uid="{00000000-0005-0000-0000-00003ABF0000}"/>
    <cellStyle name="Gut 2" xfId="46203" hidden="1" xr:uid="{00000000-0005-0000-0000-00003BBF0000}"/>
    <cellStyle name="Gut 2" xfId="46165" hidden="1" xr:uid="{00000000-0005-0000-0000-00003CBF0000}"/>
    <cellStyle name="Gut 2" xfId="46140" hidden="1" xr:uid="{00000000-0005-0000-0000-00003DBF0000}"/>
    <cellStyle name="Gut 2" xfId="46107" hidden="1" xr:uid="{00000000-0005-0000-0000-00003EBF0000}"/>
    <cellStyle name="Gut 2" xfId="46085" hidden="1" xr:uid="{00000000-0005-0000-0000-00003FBF0000}"/>
    <cellStyle name="Gut 2" xfId="46033" hidden="1" xr:uid="{00000000-0005-0000-0000-000040BF0000}"/>
    <cellStyle name="Gut 2" xfId="46024" hidden="1" xr:uid="{00000000-0005-0000-0000-000041BF0000}"/>
    <cellStyle name="Gut 2" xfId="45981" hidden="1" xr:uid="{00000000-0005-0000-0000-000042BF0000}"/>
    <cellStyle name="Gut 2" xfId="45951" hidden="1" xr:uid="{00000000-0005-0000-0000-000043BF0000}"/>
    <cellStyle name="Gut 2" xfId="45913" hidden="1" xr:uid="{00000000-0005-0000-0000-000044BF0000}"/>
    <cellStyle name="Gut 2" xfId="45885" hidden="1" xr:uid="{00000000-0005-0000-0000-000045BF0000}"/>
    <cellStyle name="Gut 2" xfId="45848" hidden="1" xr:uid="{00000000-0005-0000-0000-000046BF0000}"/>
    <cellStyle name="Gut 2" xfId="45826" hidden="1" xr:uid="{00000000-0005-0000-0000-000047BF0000}"/>
    <cellStyle name="Gut 2" xfId="45756" hidden="1" xr:uid="{00000000-0005-0000-0000-000048BF0000}"/>
    <cellStyle name="Gut 2" xfId="45733" hidden="1" xr:uid="{00000000-0005-0000-0000-000049BF0000}"/>
    <cellStyle name="Gut 2" xfId="45708" hidden="1" xr:uid="{00000000-0005-0000-0000-00004ABF0000}"/>
    <cellStyle name="Gut 2" xfId="45669" hidden="1" xr:uid="{00000000-0005-0000-0000-00004BBF0000}"/>
    <cellStyle name="Gut 2" xfId="45650" hidden="1" xr:uid="{00000000-0005-0000-0000-00004CBF0000}"/>
    <cellStyle name="Gut 2" xfId="45617" hidden="1" xr:uid="{00000000-0005-0000-0000-00004DBF0000}"/>
    <cellStyle name="Gut 2" xfId="45584" hidden="1" xr:uid="{00000000-0005-0000-0000-00004EBF0000}"/>
    <cellStyle name="Gut 2" xfId="45553" hidden="1" xr:uid="{00000000-0005-0000-0000-00004FBF0000}"/>
    <cellStyle name="Gut 2" xfId="45518" hidden="1" xr:uid="{00000000-0005-0000-0000-000050BF0000}"/>
    <cellStyle name="Gut 2" xfId="45485" hidden="1" xr:uid="{00000000-0005-0000-0000-000051BF0000}"/>
    <cellStyle name="Gut 2" xfId="45454" hidden="1" xr:uid="{00000000-0005-0000-0000-000052BF0000}"/>
    <cellStyle name="Gut 2" xfId="45425" hidden="1" xr:uid="{00000000-0005-0000-0000-000053BF0000}"/>
    <cellStyle name="Gut 2" xfId="45377" hidden="1" xr:uid="{00000000-0005-0000-0000-000054BF0000}"/>
    <cellStyle name="Gut 2" xfId="45321" hidden="1" xr:uid="{00000000-0005-0000-0000-000055BF0000}"/>
    <cellStyle name="Gut 2" xfId="45300" hidden="1" xr:uid="{00000000-0005-0000-0000-000056BF0000}"/>
    <cellStyle name="Gut 2" xfId="45225" hidden="1" xr:uid="{00000000-0005-0000-0000-000057BF0000}"/>
    <cellStyle name="Gut 2" xfId="45178" hidden="1" xr:uid="{00000000-0005-0000-0000-000058BF0000}"/>
    <cellStyle name="Gut 2" xfId="45134" hidden="1" xr:uid="{00000000-0005-0000-0000-000059BF0000}"/>
    <cellStyle name="Gut 2" xfId="45112" hidden="1" xr:uid="{00000000-0005-0000-0000-00005ABF0000}"/>
    <cellStyle name="Gut 2" xfId="45055" hidden="1" xr:uid="{00000000-0005-0000-0000-00005BBF0000}"/>
    <cellStyle name="Gut 2" xfId="45011" hidden="1" xr:uid="{00000000-0005-0000-0000-00005CBF0000}"/>
    <cellStyle name="Gut 2" xfId="44984" hidden="1" xr:uid="{00000000-0005-0000-0000-00005DBF0000}"/>
    <cellStyle name="Gut 2" xfId="44945" hidden="1" xr:uid="{00000000-0005-0000-0000-00005EBF0000}"/>
    <cellStyle name="Gut 2" xfId="44915" hidden="1" xr:uid="{00000000-0005-0000-0000-00005FBF0000}"/>
    <cellStyle name="Gut 2" xfId="44879" hidden="1" xr:uid="{00000000-0005-0000-0000-000060BF0000}"/>
    <cellStyle name="Gut 2" xfId="44854" hidden="1" xr:uid="{00000000-0005-0000-0000-000061BF0000}"/>
    <cellStyle name="Gut 2" xfId="44816" hidden="1" xr:uid="{00000000-0005-0000-0000-000062BF0000}"/>
    <cellStyle name="Gut 2" xfId="44787" hidden="1" xr:uid="{00000000-0005-0000-0000-000063BF0000}"/>
    <cellStyle name="Gut 2" xfId="44753" hidden="1" xr:uid="{00000000-0005-0000-0000-000064BF0000}"/>
    <cellStyle name="Gut 2" xfId="44720" hidden="1" xr:uid="{00000000-0005-0000-0000-000065BF0000}"/>
    <cellStyle name="Gut 2" xfId="44661" hidden="1" xr:uid="{00000000-0005-0000-0000-000066BF0000}"/>
    <cellStyle name="Gut 2" xfId="44629" hidden="1" xr:uid="{00000000-0005-0000-0000-000067BF0000}"/>
    <cellStyle name="Gut 2" xfId="44594" hidden="1" xr:uid="{00000000-0005-0000-0000-000068BF0000}"/>
    <cellStyle name="Gut 2" xfId="44571" hidden="1" xr:uid="{00000000-0005-0000-0000-000069BF0000}"/>
    <cellStyle name="Gut 2" xfId="44530" hidden="1" xr:uid="{00000000-0005-0000-0000-00006ABF0000}"/>
    <cellStyle name="Gut 2" xfId="44519" hidden="1" xr:uid="{00000000-0005-0000-0000-00006BBF0000}"/>
    <cellStyle name="Gut 2" xfId="44475" hidden="1" xr:uid="{00000000-0005-0000-0000-00006CBF0000}"/>
    <cellStyle name="Gut 2" xfId="44453" hidden="1" xr:uid="{00000000-0005-0000-0000-00006DBF0000}"/>
    <cellStyle name="Gut 2" xfId="44410" hidden="1" xr:uid="{00000000-0005-0000-0000-00006EBF0000}"/>
    <cellStyle name="Gut 2" xfId="44389" hidden="1" xr:uid="{00000000-0005-0000-0000-00006FBF0000}"/>
    <cellStyle name="Gut 2" xfId="44358" hidden="1" xr:uid="{00000000-0005-0000-0000-000070BF0000}"/>
    <cellStyle name="Gut 2" xfId="44334" hidden="1" xr:uid="{00000000-0005-0000-0000-000071BF0000}"/>
    <cellStyle name="Gut 2" xfId="44299" hidden="1" xr:uid="{00000000-0005-0000-0000-000072BF0000}"/>
    <cellStyle name="Gut 2" xfId="44272" hidden="1" xr:uid="{00000000-0005-0000-0000-000073BF0000}"/>
    <cellStyle name="Gut 2" xfId="44241" hidden="1" xr:uid="{00000000-0005-0000-0000-000074BF0000}"/>
    <cellStyle name="Gut 2" xfId="44225" hidden="1" xr:uid="{00000000-0005-0000-0000-000075BF0000}"/>
    <cellStyle name="Gut 2" xfId="44190" hidden="1" xr:uid="{00000000-0005-0000-0000-000076BF0000}"/>
    <cellStyle name="Gut 2" xfId="44152" hidden="1" xr:uid="{00000000-0005-0000-0000-000077BF0000}"/>
    <cellStyle name="Gut 2" xfId="44132" hidden="1" xr:uid="{00000000-0005-0000-0000-000078BF0000}"/>
    <cellStyle name="Gut 2" xfId="44102" hidden="1" xr:uid="{00000000-0005-0000-0000-000079BF0000}"/>
    <cellStyle name="Gut 2" xfId="44082" hidden="1" xr:uid="{00000000-0005-0000-0000-00007ABF0000}"/>
    <cellStyle name="Gut 2" xfId="44042" hidden="1" xr:uid="{00000000-0005-0000-0000-00007BBF0000}"/>
    <cellStyle name="Gut 2" xfId="44023" hidden="1" xr:uid="{00000000-0005-0000-0000-00007CBF0000}"/>
    <cellStyle name="Gut 2" xfId="43987" hidden="1" xr:uid="{00000000-0005-0000-0000-00007DBF0000}"/>
    <cellStyle name="Gut 2" xfId="43962" hidden="1" xr:uid="{00000000-0005-0000-0000-00007EBF0000}"/>
    <cellStyle name="Gut 2" xfId="43916" hidden="1" xr:uid="{00000000-0005-0000-0000-00007FBF0000}"/>
    <cellStyle name="Gut 2" xfId="43874" hidden="1" xr:uid="{00000000-0005-0000-0000-000080BF0000}"/>
    <cellStyle name="Gut 2" xfId="43847" hidden="1" xr:uid="{00000000-0005-0000-0000-000081BF0000}"/>
    <cellStyle name="Gut 2" xfId="43812" hidden="1" xr:uid="{00000000-0005-0000-0000-000082BF0000}"/>
    <cellStyle name="Gut 2" xfId="43781" hidden="1" xr:uid="{00000000-0005-0000-0000-000083BF0000}"/>
    <cellStyle name="Gut 2" xfId="43753" hidden="1" xr:uid="{00000000-0005-0000-0000-000084BF0000}"/>
    <cellStyle name="Gut 2" xfId="43723" hidden="1" xr:uid="{00000000-0005-0000-0000-000085BF0000}"/>
    <cellStyle name="Gut 2" xfId="43692" hidden="1" xr:uid="{00000000-0005-0000-0000-000086BF0000}"/>
    <cellStyle name="Gut 2" xfId="43665" hidden="1" xr:uid="{00000000-0005-0000-0000-000087BF0000}"/>
    <cellStyle name="Gut 2" xfId="43630" hidden="1" xr:uid="{00000000-0005-0000-0000-000088BF0000}"/>
    <cellStyle name="Gut 2" xfId="43606" hidden="1" xr:uid="{00000000-0005-0000-0000-000089BF0000}"/>
    <cellStyle name="Gut 2" xfId="43548" hidden="1" xr:uid="{00000000-0005-0000-0000-00008ABF0000}"/>
    <cellStyle name="Gut 2" xfId="43518" hidden="1" xr:uid="{00000000-0005-0000-0000-00008BBF0000}"/>
    <cellStyle name="Gut 2" xfId="43489" hidden="1" xr:uid="{00000000-0005-0000-0000-00008CBF0000}"/>
    <cellStyle name="Gut 2" xfId="43455" hidden="1" xr:uid="{00000000-0005-0000-0000-00008DBF0000}"/>
    <cellStyle name="Gut 2" xfId="43423" hidden="1" xr:uid="{00000000-0005-0000-0000-00008EBF0000}"/>
    <cellStyle name="Gut 2" xfId="43388" hidden="1" xr:uid="{00000000-0005-0000-0000-00008FBF0000}"/>
    <cellStyle name="Gut 2" xfId="43364" hidden="1" xr:uid="{00000000-0005-0000-0000-000090BF0000}"/>
    <cellStyle name="Gut 2" xfId="43329" hidden="1" xr:uid="{00000000-0005-0000-0000-000091BF0000}"/>
    <cellStyle name="Gut 2" xfId="43305" hidden="1" xr:uid="{00000000-0005-0000-0000-000092BF0000}"/>
    <cellStyle name="Gut 2" xfId="43293" hidden="1" xr:uid="{00000000-0005-0000-0000-000093BF0000}"/>
    <cellStyle name="Gut 2" xfId="43242" hidden="1" xr:uid="{00000000-0005-0000-0000-000094BF0000}"/>
    <cellStyle name="Gut 2" xfId="43216" hidden="1" xr:uid="{00000000-0005-0000-0000-000095BF0000}"/>
    <cellStyle name="Gut 2" xfId="43189" hidden="1" xr:uid="{00000000-0005-0000-0000-000096BF0000}"/>
    <cellStyle name="Gut 2" xfId="43148" hidden="1" xr:uid="{00000000-0005-0000-0000-000097BF0000}"/>
    <cellStyle name="Gut 2" xfId="43130" hidden="1" xr:uid="{00000000-0005-0000-0000-000098BF0000}"/>
    <cellStyle name="Gut 2" xfId="43090" hidden="1" xr:uid="{00000000-0005-0000-0000-000099BF0000}"/>
    <cellStyle name="Gut 2" xfId="43066" hidden="1" xr:uid="{00000000-0005-0000-0000-00009ABF0000}"/>
    <cellStyle name="Gut 2" xfId="43032" hidden="1" xr:uid="{00000000-0005-0000-0000-00009BBF0000}"/>
    <cellStyle name="Gut 2" xfId="43008" hidden="1" xr:uid="{00000000-0005-0000-0000-00009CBF0000}"/>
    <cellStyle name="Gut 2" xfId="42989" hidden="1" xr:uid="{00000000-0005-0000-0000-00009DBF0000}"/>
    <cellStyle name="Gut 2" xfId="42964" hidden="1" xr:uid="{00000000-0005-0000-0000-00009EBF0000}"/>
    <cellStyle name="Gut 2" xfId="42930" hidden="1" xr:uid="{00000000-0005-0000-0000-00009FBF0000}"/>
    <cellStyle name="Gut 2" xfId="42908" hidden="1" xr:uid="{00000000-0005-0000-0000-0000A0BF0000}"/>
    <cellStyle name="Gut 2" xfId="42866" hidden="1" xr:uid="{00000000-0005-0000-0000-0000A1BF0000}"/>
    <cellStyle name="Gut 2" xfId="42841" hidden="1" xr:uid="{00000000-0005-0000-0000-0000A2BF0000}"/>
    <cellStyle name="Gut 2" xfId="42808" hidden="1" xr:uid="{00000000-0005-0000-0000-0000A3BF0000}"/>
    <cellStyle name="Gut 2" xfId="42776" hidden="1" xr:uid="{00000000-0005-0000-0000-0000A4BF0000}"/>
    <cellStyle name="Gut 2" xfId="42749" hidden="1" xr:uid="{00000000-0005-0000-0000-0000A5BF0000}"/>
    <cellStyle name="Gut 2" xfId="42722" hidden="1" xr:uid="{00000000-0005-0000-0000-0000A6BF0000}"/>
    <cellStyle name="Gut 2" xfId="42692" hidden="1" xr:uid="{00000000-0005-0000-0000-0000A7BF0000}"/>
    <cellStyle name="Gut 2" xfId="42655" hidden="1" xr:uid="{00000000-0005-0000-0000-0000A8BF0000}"/>
    <cellStyle name="Gut 2" xfId="42625" hidden="1" xr:uid="{00000000-0005-0000-0000-0000A9BF0000}"/>
    <cellStyle name="Gut 2" xfId="42598" hidden="1" xr:uid="{00000000-0005-0000-0000-0000AABF0000}"/>
    <cellStyle name="Gut 2" xfId="42567" hidden="1" xr:uid="{00000000-0005-0000-0000-0000ABBF0000}"/>
    <cellStyle name="Gut 2" xfId="42531" hidden="1" xr:uid="{00000000-0005-0000-0000-0000ACBF0000}"/>
    <cellStyle name="Gut 2" xfId="42507" hidden="1" xr:uid="{00000000-0005-0000-0000-0000ADBF0000}"/>
    <cellStyle name="Gut 2" xfId="42472" hidden="1" xr:uid="{00000000-0005-0000-0000-0000AEBF0000}"/>
    <cellStyle name="Gut 2" xfId="42443" hidden="1" xr:uid="{00000000-0005-0000-0000-0000AFBF0000}"/>
    <cellStyle name="Gut 2" xfId="42407" hidden="1" xr:uid="{00000000-0005-0000-0000-0000B0BF0000}"/>
    <cellStyle name="Gut 2" xfId="42350" hidden="1" xr:uid="{00000000-0005-0000-0000-0000B1BF0000}"/>
    <cellStyle name="Gut 2" xfId="42333" hidden="1" xr:uid="{00000000-0005-0000-0000-0000B2BF0000}"/>
    <cellStyle name="Gut 2" xfId="42275" hidden="1" xr:uid="{00000000-0005-0000-0000-0000B3BF0000}"/>
    <cellStyle name="Gut 2" xfId="42233" hidden="1" xr:uid="{00000000-0005-0000-0000-0000B4BF0000}"/>
    <cellStyle name="Gut 2" xfId="42210" hidden="1" xr:uid="{00000000-0005-0000-0000-0000B5BF0000}"/>
    <cellStyle name="Gut 2" xfId="42175" hidden="1" xr:uid="{00000000-0005-0000-0000-0000B6BF0000}"/>
    <cellStyle name="Gut 2" xfId="42145" hidden="1" xr:uid="{00000000-0005-0000-0000-0000B7BF0000}"/>
    <cellStyle name="Gut 2" xfId="42119" hidden="1" xr:uid="{00000000-0005-0000-0000-0000B8BF0000}"/>
    <cellStyle name="Gut 2" xfId="48499" hidden="1" xr:uid="{00000000-0005-0000-0000-0000B9BF0000}"/>
    <cellStyle name="Gut 2" xfId="43444" hidden="1" xr:uid="{00000000-0005-0000-0000-0000BABF0000}"/>
    <cellStyle name="Gut 2" xfId="48773" hidden="1" xr:uid="{00000000-0005-0000-0000-0000BBBF0000}"/>
    <cellStyle name="Gut 2" xfId="48785" hidden="1" xr:uid="{00000000-0005-0000-0000-0000BCBF0000}"/>
    <cellStyle name="Gut 2" xfId="48787" hidden="1" xr:uid="{00000000-0005-0000-0000-0000BDBF0000}"/>
    <cellStyle name="Gut 2" xfId="48799" hidden="1" xr:uid="{00000000-0005-0000-0000-0000BEBF0000}"/>
    <cellStyle name="Gut 2" xfId="48807" hidden="1" xr:uid="{00000000-0005-0000-0000-0000BFBF0000}"/>
    <cellStyle name="Gut 2" xfId="48819" hidden="1" xr:uid="{00000000-0005-0000-0000-0000C0BF0000}"/>
    <cellStyle name="Gut 2" xfId="48827" hidden="1" xr:uid="{00000000-0005-0000-0000-0000C1BF0000}"/>
    <cellStyle name="Gut 2" xfId="48839" hidden="1" xr:uid="{00000000-0005-0000-0000-0000C2BF0000}"/>
    <cellStyle name="Gut 2" xfId="48847" hidden="1" xr:uid="{00000000-0005-0000-0000-0000C3BF0000}"/>
    <cellStyle name="Gut 2" xfId="48859" hidden="1" xr:uid="{00000000-0005-0000-0000-0000C4BF0000}"/>
    <cellStyle name="Gut 2" xfId="48867" hidden="1" xr:uid="{00000000-0005-0000-0000-0000C5BF0000}"/>
    <cellStyle name="Gut 2" xfId="48879" hidden="1" xr:uid="{00000000-0005-0000-0000-0000C6BF0000}"/>
    <cellStyle name="Gut 2" xfId="48975" hidden="1" xr:uid="{00000000-0005-0000-0000-0000C7BF0000}"/>
    <cellStyle name="Gut 2" xfId="48996" hidden="1" xr:uid="{00000000-0005-0000-0000-0000C8BF0000}"/>
    <cellStyle name="Gut 2" xfId="49029" hidden="1" xr:uid="{00000000-0005-0000-0000-0000C9BF0000}"/>
    <cellStyle name="Gut 2" xfId="49050" hidden="1" xr:uid="{00000000-0005-0000-0000-0000CABF0000}"/>
    <cellStyle name="Gut 2" xfId="49074" hidden="1" xr:uid="{00000000-0005-0000-0000-0000CBBF0000}"/>
    <cellStyle name="Gut 2" xfId="49149" hidden="1" xr:uid="{00000000-0005-0000-0000-0000CCBF0000}"/>
    <cellStyle name="Gut 2" xfId="49193" hidden="1" xr:uid="{00000000-0005-0000-0000-0000CDBF0000}"/>
    <cellStyle name="Gut 2" xfId="49207" hidden="1" xr:uid="{00000000-0005-0000-0000-0000CEBF0000}"/>
    <cellStyle name="Gut 2" xfId="49240" hidden="1" xr:uid="{00000000-0005-0000-0000-0000CFBF0000}"/>
    <cellStyle name="Gut 2" xfId="49261" hidden="1" xr:uid="{00000000-0005-0000-0000-0000D0BF0000}"/>
    <cellStyle name="Gut 2" xfId="49305" hidden="1" xr:uid="{00000000-0005-0000-0000-0000D1BF0000}"/>
    <cellStyle name="Gut 2" xfId="49330" hidden="1" xr:uid="{00000000-0005-0000-0000-0000D2BF0000}"/>
    <cellStyle name="Gut 2" xfId="49360" hidden="1" xr:uid="{00000000-0005-0000-0000-0000D3BF0000}"/>
    <cellStyle name="Gut 2" xfId="49386" hidden="1" xr:uid="{00000000-0005-0000-0000-0000D4BF0000}"/>
    <cellStyle name="Gut 2" xfId="49411" hidden="1" xr:uid="{00000000-0005-0000-0000-0000D5BF0000}"/>
    <cellStyle name="Gut 2" xfId="49441" hidden="1" xr:uid="{00000000-0005-0000-0000-0000D6BF0000}"/>
    <cellStyle name="Gut 2" xfId="49465" hidden="1" xr:uid="{00000000-0005-0000-0000-0000D7BF0000}"/>
    <cellStyle name="Gut 2" xfId="49492" hidden="1" xr:uid="{00000000-0005-0000-0000-0000D8BF0000}"/>
    <cellStyle name="Gut 2" xfId="49517" hidden="1" xr:uid="{00000000-0005-0000-0000-0000D9BF0000}"/>
    <cellStyle name="Gut 2" xfId="49538" hidden="1" xr:uid="{00000000-0005-0000-0000-0000DABF0000}"/>
    <cellStyle name="Gut 2" xfId="49566" hidden="1" xr:uid="{00000000-0005-0000-0000-0000DBBF0000}"/>
    <cellStyle name="Gut 2" xfId="49597" hidden="1" xr:uid="{00000000-0005-0000-0000-0000DCBF0000}"/>
    <cellStyle name="Gut 2" xfId="49622" hidden="1" xr:uid="{00000000-0005-0000-0000-0000DDBF0000}"/>
    <cellStyle name="Gut 2" xfId="49655" hidden="1" xr:uid="{00000000-0005-0000-0000-0000DEBF0000}"/>
    <cellStyle name="Gut 2" xfId="49680" hidden="1" xr:uid="{00000000-0005-0000-0000-0000DFBF0000}"/>
    <cellStyle name="Gut 2" xfId="49706" hidden="1" xr:uid="{00000000-0005-0000-0000-0000E0BF0000}"/>
    <cellStyle name="Gut 2" xfId="49729" hidden="1" xr:uid="{00000000-0005-0000-0000-0000E1BF0000}"/>
    <cellStyle name="Gut 2" xfId="49757" hidden="1" xr:uid="{00000000-0005-0000-0000-0000E2BF0000}"/>
    <cellStyle name="Gut 2" xfId="49776" hidden="1" xr:uid="{00000000-0005-0000-0000-0000E3BF0000}"/>
    <cellStyle name="Gut 2" xfId="49793" hidden="1" xr:uid="{00000000-0005-0000-0000-0000E4BF0000}"/>
    <cellStyle name="Gut 2" xfId="49820" hidden="1" xr:uid="{00000000-0005-0000-0000-0000E5BF0000}"/>
    <cellStyle name="Gut 2" xfId="49852" hidden="1" xr:uid="{00000000-0005-0000-0000-0000E6BF0000}"/>
    <cellStyle name="Gut 2" xfId="49876" hidden="1" xr:uid="{00000000-0005-0000-0000-0000E7BF0000}"/>
    <cellStyle name="Gut 2" xfId="49910" hidden="1" xr:uid="{00000000-0005-0000-0000-0000E8BF0000}"/>
    <cellStyle name="Gut 2" xfId="49930" hidden="1" xr:uid="{00000000-0005-0000-0000-0000E9BF0000}"/>
    <cellStyle name="Gut 2" xfId="49965" hidden="1" xr:uid="{00000000-0005-0000-0000-0000EABF0000}"/>
    <cellStyle name="Gut 2" xfId="49989" hidden="1" xr:uid="{00000000-0005-0000-0000-0000EBBF0000}"/>
    <cellStyle name="Gut 2" xfId="50014" hidden="1" xr:uid="{00000000-0005-0000-0000-0000ECBF0000}"/>
    <cellStyle name="Gut 2" xfId="50040" hidden="1" xr:uid="{00000000-0005-0000-0000-0000EDBF0000}"/>
    <cellStyle name="Gut 2" xfId="50078" hidden="1" xr:uid="{00000000-0005-0000-0000-0000EEBF0000}"/>
    <cellStyle name="Gut 2" xfId="50105" hidden="1" xr:uid="{00000000-0005-0000-0000-0000EFBF0000}"/>
    <cellStyle name="Gut 2" xfId="50153" hidden="1" xr:uid="{00000000-0005-0000-0000-0000F0BF0000}"/>
    <cellStyle name="Gut 2" xfId="50164" hidden="1" xr:uid="{00000000-0005-0000-0000-0000F1BF0000}"/>
    <cellStyle name="Gut 2" xfId="50212" hidden="1" xr:uid="{00000000-0005-0000-0000-0000F2BF0000}"/>
    <cellStyle name="Gut 2" xfId="50223" hidden="1" xr:uid="{00000000-0005-0000-0000-0000F3BF0000}"/>
    <cellStyle name="Gut 2" xfId="50255" hidden="1" xr:uid="{00000000-0005-0000-0000-0000F4BF0000}"/>
    <cellStyle name="Gut 2" xfId="50283" hidden="1" xr:uid="{00000000-0005-0000-0000-0000F5BF0000}"/>
    <cellStyle name="Gut 2" xfId="50305" hidden="1" xr:uid="{00000000-0005-0000-0000-0000F6BF0000}"/>
    <cellStyle name="Gut 2" xfId="50346" hidden="1" xr:uid="{00000000-0005-0000-0000-0000F7BF0000}"/>
    <cellStyle name="Gut 2" xfId="50368" hidden="1" xr:uid="{00000000-0005-0000-0000-0000F8BF0000}"/>
    <cellStyle name="Gut 2" xfId="50406" hidden="1" xr:uid="{00000000-0005-0000-0000-0000F9BF0000}"/>
    <cellStyle name="Gut 2" xfId="50430" hidden="1" xr:uid="{00000000-0005-0000-0000-0000FABF0000}"/>
    <cellStyle name="Gut 2" xfId="50464" hidden="1" xr:uid="{00000000-0005-0000-0000-0000FBBF0000}"/>
    <cellStyle name="Gut 2" xfId="50488" hidden="1" xr:uid="{00000000-0005-0000-0000-0000FCBF0000}"/>
    <cellStyle name="Gut 2" xfId="50522" hidden="1" xr:uid="{00000000-0005-0000-0000-0000FDBF0000}"/>
    <cellStyle name="Gut 2" xfId="50545" hidden="1" xr:uid="{00000000-0005-0000-0000-0000FEBF0000}"/>
    <cellStyle name="Gut 2" xfId="50575" hidden="1" xr:uid="{00000000-0005-0000-0000-0000FFBF0000}"/>
    <cellStyle name="Gut 2" xfId="50598" hidden="1" xr:uid="{00000000-0005-0000-0000-000000C00000}"/>
    <cellStyle name="Gut 2" xfId="50623" hidden="1" xr:uid="{00000000-0005-0000-0000-000001C00000}"/>
    <cellStyle name="Gut 2" xfId="50647" hidden="1" xr:uid="{00000000-0005-0000-0000-000002C00000}"/>
    <cellStyle name="Gut 2" xfId="50668" hidden="1" xr:uid="{00000000-0005-0000-0000-000003C00000}"/>
    <cellStyle name="Gut 2" xfId="50706" hidden="1" xr:uid="{00000000-0005-0000-0000-000004C00000}"/>
    <cellStyle name="Gut 2" xfId="50732" hidden="1" xr:uid="{00000000-0005-0000-0000-000005C00000}"/>
    <cellStyle name="Gut 2" xfId="50761" hidden="1" xr:uid="{00000000-0005-0000-0000-000006C00000}"/>
    <cellStyle name="Gut 2" xfId="50783" hidden="1" xr:uid="{00000000-0005-0000-0000-000007C00000}"/>
    <cellStyle name="Gut 2" xfId="50814" hidden="1" xr:uid="{00000000-0005-0000-0000-000008C00000}"/>
    <cellStyle name="Gut 2" xfId="50837" hidden="1" xr:uid="{00000000-0005-0000-0000-000009C00000}"/>
    <cellStyle name="Gut 2" xfId="50868" hidden="1" xr:uid="{00000000-0005-0000-0000-00000AC00000}"/>
    <cellStyle name="Gut 2" xfId="50894" hidden="1" xr:uid="{00000000-0005-0000-0000-00000BC00000}"/>
    <cellStyle name="Gut 2" xfId="50914" hidden="1" xr:uid="{00000000-0005-0000-0000-00000CC00000}"/>
    <cellStyle name="Gut 2" xfId="50932" hidden="1" xr:uid="{00000000-0005-0000-0000-00000DC00000}"/>
    <cellStyle name="Gut 2" xfId="50963" hidden="1" xr:uid="{00000000-0005-0000-0000-00000EC00000}"/>
    <cellStyle name="Gut 2" xfId="50990" hidden="1" xr:uid="{00000000-0005-0000-0000-00000FC00000}"/>
    <cellStyle name="Gut 2" xfId="51016" hidden="1" xr:uid="{00000000-0005-0000-0000-000010C00000}"/>
    <cellStyle name="Gut 2" xfId="51041" hidden="1" xr:uid="{00000000-0005-0000-0000-000011C00000}"/>
    <cellStyle name="Gut 2" xfId="51066" hidden="1" xr:uid="{00000000-0005-0000-0000-000012C00000}"/>
    <cellStyle name="Gut 2" xfId="51099" hidden="1" xr:uid="{00000000-0005-0000-0000-000013C00000}"/>
    <cellStyle name="Gut 2" xfId="51120" hidden="1" xr:uid="{00000000-0005-0000-0000-000014C00000}"/>
    <cellStyle name="Gut 2" xfId="51153" hidden="1" xr:uid="{00000000-0005-0000-0000-000015C00000}"/>
    <cellStyle name="Gut 2" xfId="51175" hidden="1" xr:uid="{00000000-0005-0000-0000-000016C00000}"/>
    <cellStyle name="Gut 2" xfId="51208" hidden="1" xr:uid="{00000000-0005-0000-0000-000017C00000}"/>
    <cellStyle name="Gut 2" xfId="51230" hidden="1" xr:uid="{00000000-0005-0000-0000-000018C00000}"/>
    <cellStyle name="Gut 2" xfId="51268" hidden="1" xr:uid="{00000000-0005-0000-0000-000019C00000}"/>
    <cellStyle name="Gut 2" xfId="51289" hidden="1" xr:uid="{00000000-0005-0000-0000-00001AC00000}"/>
    <cellStyle name="Gut 2" xfId="51318" hidden="1" xr:uid="{00000000-0005-0000-0000-00001BC00000}"/>
    <cellStyle name="Gut 2" xfId="51339" hidden="1" xr:uid="{00000000-0005-0000-0000-00001CC00000}"/>
    <cellStyle name="Gut 2" xfId="51371" hidden="1" xr:uid="{00000000-0005-0000-0000-00001DC00000}"/>
    <cellStyle name="Gut 2" xfId="51388" hidden="1" xr:uid="{00000000-0005-0000-0000-00001EC00000}"/>
    <cellStyle name="Gut 2" xfId="51420" hidden="1" xr:uid="{00000000-0005-0000-0000-00001FC00000}"/>
    <cellStyle name="Gut 2" xfId="51470" hidden="1" xr:uid="{00000000-0005-0000-0000-000020C00000}"/>
    <cellStyle name="Gut 2" xfId="51474" hidden="1" xr:uid="{00000000-0005-0000-0000-000021C00000}"/>
    <cellStyle name="Gut 2" xfId="51515" hidden="1" xr:uid="{00000000-0005-0000-0000-000022C00000}"/>
    <cellStyle name="Gut 2" xfId="51547" hidden="1" xr:uid="{00000000-0005-0000-0000-000023C00000}"/>
    <cellStyle name="Gut 2" xfId="51585" hidden="1" xr:uid="{00000000-0005-0000-0000-000024C00000}"/>
    <cellStyle name="Gut 2" xfId="51606" hidden="1" xr:uid="{00000000-0005-0000-0000-000025C00000}"/>
    <cellStyle name="Gut 2" xfId="51639" hidden="1" xr:uid="{00000000-0005-0000-0000-000026C00000}"/>
    <cellStyle name="Gut 2" xfId="51663" hidden="1" xr:uid="{00000000-0005-0000-0000-000027C00000}"/>
    <cellStyle name="Gut 2" xfId="51699" hidden="1" xr:uid="{00000000-0005-0000-0000-000028C00000}"/>
    <cellStyle name="Gut 2" xfId="51721" hidden="1" xr:uid="{00000000-0005-0000-0000-000029C00000}"/>
    <cellStyle name="Gut 2" xfId="51744" hidden="1" xr:uid="{00000000-0005-0000-0000-00002AC00000}"/>
    <cellStyle name="Gut 2" xfId="51783" hidden="1" xr:uid="{00000000-0005-0000-0000-00002BC00000}"/>
    <cellStyle name="Gut 2" xfId="51802" hidden="1" xr:uid="{00000000-0005-0000-0000-00002CC00000}"/>
    <cellStyle name="Gut 2" xfId="51827" hidden="1" xr:uid="{00000000-0005-0000-0000-00002DC00000}"/>
    <cellStyle name="Gut 2" xfId="51888" hidden="1" xr:uid="{00000000-0005-0000-0000-00002EC00000}"/>
    <cellStyle name="Gut 2" xfId="51912" hidden="1" xr:uid="{00000000-0005-0000-0000-00002FC00000}"/>
    <cellStyle name="Gut 2" xfId="51949" hidden="1" xr:uid="{00000000-0005-0000-0000-000030C00000}"/>
    <cellStyle name="Gut 2" xfId="51978" hidden="1" xr:uid="{00000000-0005-0000-0000-000031C00000}"/>
    <cellStyle name="Gut 2" xfId="52007" hidden="1" xr:uid="{00000000-0005-0000-0000-000032C00000}"/>
    <cellStyle name="Gut 2" xfId="52043" hidden="1" xr:uid="{00000000-0005-0000-0000-000033C00000}"/>
    <cellStyle name="Gut 2" xfId="52089" hidden="1" xr:uid="{00000000-0005-0000-0000-000034C00000}"/>
    <cellStyle name="Gut 2" xfId="52121" hidden="1" xr:uid="{00000000-0005-0000-0000-000035C00000}"/>
    <cellStyle name="Gut 2" xfId="52137" hidden="1" xr:uid="{00000000-0005-0000-0000-000036C00000}"/>
    <cellStyle name="Gut 2" xfId="52220" hidden="1" xr:uid="{00000000-0005-0000-0000-000037C00000}"/>
    <cellStyle name="Gut 2" xfId="52252" hidden="1" xr:uid="{00000000-0005-0000-0000-000038C00000}"/>
    <cellStyle name="Gut 2" xfId="52284" hidden="1" xr:uid="{00000000-0005-0000-0000-000039C00000}"/>
    <cellStyle name="Gut 2" xfId="52308" hidden="1" xr:uid="{00000000-0005-0000-0000-00003AC00000}"/>
    <cellStyle name="Gut 2" xfId="52342" hidden="1" xr:uid="{00000000-0005-0000-0000-00003BC00000}"/>
    <cellStyle name="Gut 2" xfId="52366" hidden="1" xr:uid="{00000000-0005-0000-0000-00003CC00000}"/>
    <cellStyle name="Gut 2" xfId="52400" hidden="1" xr:uid="{00000000-0005-0000-0000-00003DC00000}"/>
    <cellStyle name="Gut 2" xfId="52417" hidden="1" xr:uid="{00000000-0005-0000-0000-00003EC00000}"/>
    <cellStyle name="Gut 2" xfId="52450" hidden="1" xr:uid="{00000000-0005-0000-0000-00003FC00000}"/>
    <cellStyle name="Gut 2" xfId="52467" hidden="1" xr:uid="{00000000-0005-0000-0000-000040C00000}"/>
    <cellStyle name="Gut 2" xfId="52503" hidden="1" xr:uid="{00000000-0005-0000-0000-000041C00000}"/>
    <cellStyle name="Gut 2" xfId="52528" hidden="1" xr:uid="{00000000-0005-0000-0000-000042C00000}"/>
    <cellStyle name="Gut 2" xfId="52566" hidden="1" xr:uid="{00000000-0005-0000-0000-000043C00000}"/>
    <cellStyle name="Gut 2" xfId="52610" hidden="1" xr:uid="{00000000-0005-0000-0000-000044C00000}"/>
    <cellStyle name="Gut 2" xfId="52646" hidden="1" xr:uid="{00000000-0005-0000-0000-000045C00000}"/>
    <cellStyle name="Gut 2" xfId="52672" hidden="1" xr:uid="{00000000-0005-0000-0000-000046C00000}"/>
    <cellStyle name="Gut 2" xfId="52699" hidden="1" xr:uid="{00000000-0005-0000-0000-000047C00000}"/>
    <cellStyle name="Gut 2" xfId="52730" hidden="1" xr:uid="{00000000-0005-0000-0000-000048C00000}"/>
    <cellStyle name="Gut 2" xfId="52751" hidden="1" xr:uid="{00000000-0005-0000-0000-000049C00000}"/>
    <cellStyle name="Gut 2" xfId="52777" hidden="1" xr:uid="{00000000-0005-0000-0000-00004AC00000}"/>
    <cellStyle name="Gut 2" xfId="52796" hidden="1" xr:uid="{00000000-0005-0000-0000-00004BC00000}"/>
    <cellStyle name="Gut 2" xfId="52852" hidden="1" xr:uid="{00000000-0005-0000-0000-00004CC00000}"/>
    <cellStyle name="Gut 2" xfId="52880" hidden="1" xr:uid="{00000000-0005-0000-0000-00004DC00000}"/>
    <cellStyle name="Gut 2" xfId="52906" hidden="1" xr:uid="{00000000-0005-0000-0000-00004EC00000}"/>
    <cellStyle name="Gut 2" xfId="52933" hidden="1" xr:uid="{00000000-0005-0000-0000-00004FC00000}"/>
    <cellStyle name="Gut 2" xfId="52962" hidden="1" xr:uid="{00000000-0005-0000-0000-000050C00000}"/>
    <cellStyle name="Gut 2" xfId="52988" hidden="1" xr:uid="{00000000-0005-0000-0000-000051C00000}"/>
    <cellStyle name="Gut 2" xfId="53017" hidden="1" xr:uid="{00000000-0005-0000-0000-000052C00000}"/>
    <cellStyle name="Gut 2" xfId="53045" hidden="1" xr:uid="{00000000-0005-0000-0000-000053C00000}"/>
    <cellStyle name="Gut 2" xfId="53069" hidden="1" xr:uid="{00000000-0005-0000-0000-000054C00000}"/>
    <cellStyle name="Gut 2" xfId="53081" hidden="1" xr:uid="{00000000-0005-0000-0000-000055C00000}"/>
    <cellStyle name="Gut 2" xfId="53116" hidden="1" xr:uid="{00000000-0005-0000-0000-000056C00000}"/>
    <cellStyle name="Gut 2" xfId="53139" hidden="1" xr:uid="{00000000-0005-0000-0000-000057C00000}"/>
    <cellStyle name="Gut 2" xfId="53169" hidden="1" xr:uid="{00000000-0005-0000-0000-000058C00000}"/>
    <cellStyle name="Gut 2" xfId="53192" hidden="1" xr:uid="{00000000-0005-0000-0000-000059C00000}"/>
    <cellStyle name="Gut 2" xfId="53227" hidden="1" xr:uid="{00000000-0005-0000-0000-00005AC00000}"/>
    <cellStyle name="Gut 2" xfId="53243" hidden="1" xr:uid="{00000000-0005-0000-0000-00005BC00000}"/>
    <cellStyle name="Gut 2" xfId="53272" hidden="1" xr:uid="{00000000-0005-0000-0000-00005CC00000}"/>
    <cellStyle name="Gut 2" xfId="53295" hidden="1" xr:uid="{00000000-0005-0000-0000-00005DC00000}"/>
    <cellStyle name="Gut 2" xfId="53327" hidden="1" xr:uid="{00000000-0005-0000-0000-00005EC00000}"/>
    <cellStyle name="Gut 2" xfId="53366" hidden="1" xr:uid="{00000000-0005-0000-0000-00005FC00000}"/>
    <cellStyle name="Gut 2" xfId="53413" hidden="1" xr:uid="{00000000-0005-0000-0000-000060C00000}"/>
    <cellStyle name="Gut 2" xfId="53431" hidden="1" xr:uid="{00000000-0005-0000-0000-000061C00000}"/>
    <cellStyle name="Gut 2" xfId="53463" hidden="1" xr:uid="{00000000-0005-0000-0000-000062C00000}"/>
    <cellStyle name="Gut 2" xfId="53486" hidden="1" xr:uid="{00000000-0005-0000-0000-000063C00000}"/>
    <cellStyle name="Gut 2" xfId="53510" hidden="1" xr:uid="{00000000-0005-0000-0000-000064C00000}"/>
    <cellStyle name="Gut 2" xfId="53532" hidden="1" xr:uid="{00000000-0005-0000-0000-000065C00000}"/>
    <cellStyle name="Gut 2" xfId="53567" hidden="1" xr:uid="{00000000-0005-0000-0000-000066C00000}"/>
    <cellStyle name="Gut 2" xfId="53590" hidden="1" xr:uid="{00000000-0005-0000-0000-000067C00000}"/>
    <cellStyle name="Gut 2" xfId="53619" hidden="1" xr:uid="{00000000-0005-0000-0000-000068C00000}"/>
    <cellStyle name="Gut 2" xfId="53647" hidden="1" xr:uid="{00000000-0005-0000-0000-000069C00000}"/>
    <cellStyle name="Gut 2" xfId="53684" hidden="1" xr:uid="{00000000-0005-0000-0000-00006AC00000}"/>
    <cellStyle name="Gut 2" xfId="53714" hidden="1" xr:uid="{00000000-0005-0000-0000-00006BC00000}"/>
    <cellStyle name="Gut 2" xfId="53742" hidden="1" xr:uid="{00000000-0005-0000-0000-00006CC00000}"/>
    <cellStyle name="Gut 2" xfId="53765" hidden="1" xr:uid="{00000000-0005-0000-0000-00006DC00000}"/>
    <cellStyle name="Gut 2" xfId="53789" hidden="1" xr:uid="{00000000-0005-0000-0000-00006EC00000}"/>
    <cellStyle name="Gut 2" xfId="53823" hidden="1" xr:uid="{00000000-0005-0000-0000-00006FC00000}"/>
    <cellStyle name="Gut 2" xfId="53843" hidden="1" xr:uid="{00000000-0005-0000-0000-000070C00000}"/>
    <cellStyle name="Gut 2" xfId="53881" hidden="1" xr:uid="{00000000-0005-0000-0000-000071C00000}"/>
    <cellStyle name="Gut 2" xfId="53898" hidden="1" xr:uid="{00000000-0005-0000-0000-000072C00000}"/>
    <cellStyle name="Gut 2" xfId="53920" hidden="1" xr:uid="{00000000-0005-0000-0000-000073C00000}"/>
    <cellStyle name="Gut 2" xfId="53950" hidden="1" xr:uid="{00000000-0005-0000-0000-000074C00000}"/>
    <cellStyle name="Gut 2" xfId="53978" hidden="1" xr:uid="{00000000-0005-0000-0000-000075C00000}"/>
    <cellStyle name="Gut 2" xfId="54004" hidden="1" xr:uid="{00000000-0005-0000-0000-000076C00000}"/>
    <cellStyle name="Gut 2" xfId="54037" hidden="1" xr:uid="{00000000-0005-0000-0000-000077C00000}"/>
    <cellStyle name="Gut 2" xfId="54054" hidden="1" xr:uid="{00000000-0005-0000-0000-000078C00000}"/>
    <cellStyle name="Gut 2" xfId="54085" hidden="1" xr:uid="{00000000-0005-0000-0000-000079C00000}"/>
    <cellStyle name="Gut 2" xfId="54118" hidden="1" xr:uid="{00000000-0005-0000-0000-00007AC00000}"/>
    <cellStyle name="Gut 2" xfId="54145" hidden="1" xr:uid="{00000000-0005-0000-0000-00007BC00000}"/>
    <cellStyle name="Gut 2" xfId="54171" hidden="1" xr:uid="{00000000-0005-0000-0000-00007CC00000}"/>
    <cellStyle name="Gut 2" xfId="54191" hidden="1" xr:uid="{00000000-0005-0000-0000-00007DC00000}"/>
    <cellStyle name="Gut 2" xfId="54212" hidden="1" xr:uid="{00000000-0005-0000-0000-00007EC00000}"/>
    <cellStyle name="Gut 2" xfId="54249" hidden="1" xr:uid="{00000000-0005-0000-0000-00007FC00000}"/>
    <cellStyle name="Gut 2" xfId="54270" hidden="1" xr:uid="{00000000-0005-0000-0000-000080C00000}"/>
    <cellStyle name="Gut 2" xfId="54299" hidden="1" xr:uid="{00000000-0005-0000-0000-000081C00000}"/>
    <cellStyle name="Gut 2" xfId="54328" hidden="1" xr:uid="{00000000-0005-0000-0000-000082C00000}"/>
    <cellStyle name="Gut 2" xfId="54352" hidden="1" xr:uid="{00000000-0005-0000-0000-000083C00000}"/>
    <cellStyle name="Gut 2" xfId="54382" hidden="1" xr:uid="{00000000-0005-0000-0000-000084C00000}"/>
    <cellStyle name="Gut 2" xfId="54403" hidden="1" xr:uid="{00000000-0005-0000-0000-000085C00000}"/>
    <cellStyle name="Gut 2" xfId="54426" hidden="1" xr:uid="{00000000-0005-0000-0000-000086C00000}"/>
    <cellStyle name="Gut 2" xfId="54461" hidden="1" xr:uid="{00000000-0005-0000-0000-000087C00000}"/>
    <cellStyle name="Gut 2" xfId="54488" hidden="1" xr:uid="{00000000-0005-0000-0000-000088C00000}"/>
    <cellStyle name="Gut 2" xfId="54519" hidden="1" xr:uid="{00000000-0005-0000-0000-000089C00000}"/>
    <cellStyle name="Gut 2" xfId="54546" hidden="1" xr:uid="{00000000-0005-0000-0000-00008AC00000}"/>
    <cellStyle name="Gut 2" xfId="54577" hidden="1" xr:uid="{00000000-0005-0000-0000-00008BC00000}"/>
    <cellStyle name="Gut 2" xfId="54598" hidden="1" xr:uid="{00000000-0005-0000-0000-00008CC00000}"/>
    <cellStyle name="Gut 2" xfId="54636" hidden="1" xr:uid="{00000000-0005-0000-0000-00008DC00000}"/>
    <cellStyle name="Gut 2" xfId="54653" hidden="1" xr:uid="{00000000-0005-0000-0000-00008EC00000}"/>
    <cellStyle name="Gut 2" xfId="54679" hidden="1" xr:uid="{00000000-0005-0000-0000-00008FC00000}"/>
    <cellStyle name="Gut 2" xfId="54698" hidden="1" xr:uid="{00000000-0005-0000-0000-000090C00000}"/>
    <cellStyle name="Gut 2" xfId="54751" hidden="1" xr:uid="{00000000-0005-0000-0000-000091C00000}"/>
    <cellStyle name="Gut 2" xfId="54755" hidden="1" xr:uid="{00000000-0005-0000-0000-000092C00000}"/>
    <cellStyle name="Gut 2" xfId="54795" hidden="1" xr:uid="{00000000-0005-0000-0000-000093C00000}"/>
    <cellStyle name="Gut 2" xfId="54828" hidden="1" xr:uid="{00000000-0005-0000-0000-000094C00000}"/>
    <cellStyle name="Gut 2" xfId="54854" hidden="1" xr:uid="{00000000-0005-0000-0000-000095C00000}"/>
    <cellStyle name="Gut 2" xfId="54885" hidden="1" xr:uid="{00000000-0005-0000-0000-000096C00000}"/>
    <cellStyle name="Gut 2" xfId="54912" hidden="1" xr:uid="{00000000-0005-0000-0000-000097C00000}"/>
    <cellStyle name="Gut 2" xfId="54940" hidden="1" xr:uid="{00000000-0005-0000-0000-000098C00000}"/>
    <cellStyle name="Gut 2" xfId="54968" hidden="1" xr:uid="{00000000-0005-0000-0000-000099C00000}"/>
    <cellStyle name="Gut 2" xfId="54996" hidden="1" xr:uid="{00000000-0005-0000-0000-00009AC00000}"/>
    <cellStyle name="Gut 2" xfId="55023" hidden="1" xr:uid="{00000000-0005-0000-0000-00009BC00000}"/>
    <cellStyle name="Gut 2" xfId="55049" hidden="1" xr:uid="{00000000-0005-0000-0000-00009CC00000}"/>
    <cellStyle name="Gut 2" xfId="55064" hidden="1" xr:uid="{00000000-0005-0000-0000-00009DC00000}"/>
    <cellStyle name="Gut 2" xfId="55094" hidden="1" xr:uid="{00000000-0005-0000-0000-00009EC00000}"/>
    <cellStyle name="Gut 2" xfId="55124" hidden="1" xr:uid="{00000000-0005-0000-0000-00009FC00000}"/>
    <cellStyle name="Gut 2" xfId="55151" hidden="1" xr:uid="{00000000-0005-0000-0000-0000A0C00000}"/>
    <cellStyle name="Gut 2" xfId="55180" hidden="1" xr:uid="{00000000-0005-0000-0000-0000A1C00000}"/>
    <cellStyle name="Gut 2" xfId="55209" hidden="1" xr:uid="{00000000-0005-0000-0000-0000A2C00000}"/>
    <cellStyle name="Gut 2" xfId="55232" hidden="1" xr:uid="{00000000-0005-0000-0000-0000A3C00000}"/>
    <cellStyle name="Gut 2" xfId="55264" hidden="1" xr:uid="{00000000-0005-0000-0000-0000A4C00000}"/>
    <cellStyle name="Gut 2" xfId="55281" hidden="1" xr:uid="{00000000-0005-0000-0000-0000A5C00000}"/>
    <cellStyle name="Gut 2" xfId="55307" hidden="1" xr:uid="{00000000-0005-0000-0000-0000A6C00000}"/>
    <cellStyle name="Gut 2" xfId="55244" hidden="1" xr:uid="{00000000-0005-0000-0000-0000A7C00000}"/>
    <cellStyle name="Gut 2" xfId="55211" hidden="1" xr:uid="{00000000-0005-0000-0000-0000A8C00000}"/>
    <cellStyle name="Gut 2" xfId="55190" hidden="1" xr:uid="{00000000-0005-0000-0000-0000A9C00000}"/>
    <cellStyle name="Gut 2" xfId="55153" hidden="1" xr:uid="{00000000-0005-0000-0000-0000AAC00000}"/>
    <cellStyle name="Gut 2" xfId="55129" hidden="1" xr:uid="{00000000-0005-0000-0000-0000ABC00000}"/>
    <cellStyle name="Gut 2" xfId="55095" hidden="1" xr:uid="{00000000-0005-0000-0000-0000ACC00000}"/>
    <cellStyle name="Gut 2" xfId="55074" hidden="1" xr:uid="{00000000-0005-0000-0000-0000ADC00000}"/>
    <cellStyle name="Gut 2" xfId="55035" hidden="1" xr:uid="{00000000-0005-0000-0000-0000AEC00000}"/>
    <cellStyle name="Gut 2" xfId="55009" hidden="1" xr:uid="{00000000-0005-0000-0000-0000AFC00000}"/>
    <cellStyle name="Gut 2" xfId="54987" hidden="1" xr:uid="{00000000-0005-0000-0000-0000B0C00000}"/>
    <cellStyle name="Gut 2" xfId="54954" hidden="1" xr:uid="{00000000-0005-0000-0000-0000B1C00000}"/>
    <cellStyle name="Gut 2" xfId="54915" hidden="1" xr:uid="{00000000-0005-0000-0000-0000B2C00000}"/>
    <cellStyle name="Gut 2" xfId="54895" hidden="1" xr:uid="{00000000-0005-0000-0000-0000B3C00000}"/>
    <cellStyle name="Gut 2" xfId="54860" hidden="1" xr:uid="{00000000-0005-0000-0000-0000B4C00000}"/>
    <cellStyle name="Gut 2" xfId="54837" hidden="1" xr:uid="{00000000-0005-0000-0000-0000B5C00000}"/>
    <cellStyle name="Gut 2" xfId="54805" hidden="1" xr:uid="{00000000-0005-0000-0000-0000B6C00000}"/>
    <cellStyle name="Gut 2" xfId="54756" hidden="1" xr:uid="{00000000-0005-0000-0000-0000B7C00000}"/>
    <cellStyle name="Gut 2" xfId="54710" hidden="1" xr:uid="{00000000-0005-0000-0000-0000B8C00000}"/>
    <cellStyle name="Gut 2" xfId="54687" hidden="1" xr:uid="{00000000-0005-0000-0000-0000B9C00000}"/>
    <cellStyle name="Gut 2" xfId="54666" hidden="1" xr:uid="{00000000-0005-0000-0000-0000BAC00000}"/>
    <cellStyle name="Gut 2" xfId="54642" hidden="1" xr:uid="{00000000-0005-0000-0000-0000BBC00000}"/>
    <cellStyle name="Gut 2" xfId="54607" hidden="1" xr:uid="{00000000-0005-0000-0000-0000BCC00000}"/>
    <cellStyle name="Gut 2" xfId="54582" hidden="1" xr:uid="{00000000-0005-0000-0000-0000BDC00000}"/>
    <cellStyle name="Gut 2" xfId="54553" hidden="1" xr:uid="{00000000-0005-0000-0000-0000BEC00000}"/>
    <cellStyle name="Gut 2" xfId="54521" hidden="1" xr:uid="{00000000-0005-0000-0000-0000BFC00000}"/>
    <cellStyle name="Gut 2" xfId="54495" hidden="1" xr:uid="{00000000-0005-0000-0000-0000C0C00000}"/>
    <cellStyle name="Gut 2" xfId="54463" hidden="1" xr:uid="{00000000-0005-0000-0000-0000C1C00000}"/>
    <cellStyle name="Gut 2" xfId="54438" hidden="1" xr:uid="{00000000-0005-0000-0000-0000C2C00000}"/>
    <cellStyle name="Gut 2" xfId="54409" hidden="1" xr:uid="{00000000-0005-0000-0000-0000C3C00000}"/>
    <cellStyle name="Gut 2" xfId="54394" hidden="1" xr:uid="{00000000-0005-0000-0000-0000C4C00000}"/>
    <cellStyle name="Gut 2" xfId="54363" hidden="1" xr:uid="{00000000-0005-0000-0000-0000C5C00000}"/>
    <cellStyle name="Gut 2" xfId="54330" hidden="1" xr:uid="{00000000-0005-0000-0000-0000C6C00000}"/>
    <cellStyle name="Gut 2" xfId="54309" hidden="1" xr:uid="{00000000-0005-0000-0000-0000C7C00000}"/>
    <cellStyle name="Gut 2" xfId="54272" hidden="1" xr:uid="{00000000-0005-0000-0000-0000C8C00000}"/>
    <cellStyle name="Gut 2" xfId="54251" hidden="1" xr:uid="{00000000-0005-0000-0000-0000C9C00000}"/>
    <cellStyle name="Gut 2" xfId="54220" hidden="1" xr:uid="{00000000-0005-0000-0000-0000CAC00000}"/>
    <cellStyle name="Gut 2" xfId="54193" hidden="1" xr:uid="{00000000-0005-0000-0000-0000CBC00000}"/>
    <cellStyle name="Gut 2" xfId="54166" hidden="1" xr:uid="{00000000-0005-0000-0000-0000CCC00000}"/>
    <cellStyle name="Gut 2" xfId="54133" hidden="1" xr:uid="{00000000-0005-0000-0000-0000CDC00000}"/>
    <cellStyle name="Gut 2" xfId="54091" hidden="1" xr:uid="{00000000-0005-0000-0000-0000CEC00000}"/>
    <cellStyle name="Gut 2" xfId="54059" hidden="1" xr:uid="{00000000-0005-0000-0000-0000CFC00000}"/>
    <cellStyle name="Gut 2" xfId="54016" hidden="1" xr:uid="{00000000-0005-0000-0000-0000D0C00000}"/>
    <cellStyle name="Gut 2" xfId="54005" hidden="1" xr:uid="{00000000-0005-0000-0000-0000D1C00000}"/>
    <cellStyle name="Gut 2" xfId="53956" hidden="1" xr:uid="{00000000-0005-0000-0000-0000D2C00000}"/>
    <cellStyle name="Gut 2" xfId="53939" hidden="1" xr:uid="{00000000-0005-0000-0000-0000D3C00000}"/>
    <cellStyle name="Gut 2" xfId="53910" hidden="1" xr:uid="{00000000-0005-0000-0000-0000D4C00000}"/>
    <cellStyle name="Gut 2" xfId="53887" hidden="1" xr:uid="{00000000-0005-0000-0000-0000D5C00000}"/>
    <cellStyle name="Gut 2" xfId="53852" hidden="1" xr:uid="{00000000-0005-0000-0000-0000D6C00000}"/>
    <cellStyle name="Gut 2" xfId="53825" hidden="1" xr:uid="{00000000-0005-0000-0000-0000D7C00000}"/>
    <cellStyle name="Gut 2" xfId="53795" hidden="1" xr:uid="{00000000-0005-0000-0000-0000D8C00000}"/>
    <cellStyle name="Gut 2" xfId="53753" hidden="1" xr:uid="{00000000-0005-0000-0000-0000D9C00000}"/>
    <cellStyle name="Gut 2" xfId="53729" hidden="1" xr:uid="{00000000-0005-0000-0000-0000DAC00000}"/>
    <cellStyle name="Gut 2" xfId="53701" hidden="1" xr:uid="{00000000-0005-0000-0000-0000DBC00000}"/>
    <cellStyle name="Gut 2" xfId="53671" hidden="1" xr:uid="{00000000-0005-0000-0000-0000DCC00000}"/>
    <cellStyle name="Gut 2" xfId="53643" hidden="1" xr:uid="{00000000-0005-0000-0000-0000DDC00000}"/>
    <cellStyle name="Gut 2" xfId="53607" hidden="1" xr:uid="{00000000-0005-0000-0000-0000DEC00000}"/>
    <cellStyle name="Gut 2" xfId="53577" hidden="1" xr:uid="{00000000-0005-0000-0000-0000DFC00000}"/>
    <cellStyle name="Gut 2" xfId="53551" hidden="1" xr:uid="{00000000-0005-0000-0000-0000E0C00000}"/>
    <cellStyle name="Gut 2" xfId="53519" hidden="1" xr:uid="{00000000-0005-0000-0000-0000E1C00000}"/>
    <cellStyle name="Gut 2" xfId="53513" hidden="1" xr:uid="{00000000-0005-0000-0000-0000E2C00000}"/>
    <cellStyle name="Gut 2" xfId="53467" hidden="1" xr:uid="{00000000-0005-0000-0000-0000E3C00000}"/>
    <cellStyle name="Gut 2" xfId="53446" hidden="1" xr:uid="{00000000-0005-0000-0000-0000E4C00000}"/>
    <cellStyle name="Gut 2" xfId="53415" hidden="1" xr:uid="{00000000-0005-0000-0000-0000E5C00000}"/>
    <cellStyle name="Gut 2" xfId="53392" hidden="1" xr:uid="{00000000-0005-0000-0000-0000E6C00000}"/>
    <cellStyle name="Gut 2" xfId="53352" hidden="1" xr:uid="{00000000-0005-0000-0000-0000E7C00000}"/>
    <cellStyle name="Gut 2" xfId="53331" hidden="1" xr:uid="{00000000-0005-0000-0000-0000E8C00000}"/>
    <cellStyle name="Gut 2" xfId="53301" hidden="1" xr:uid="{00000000-0005-0000-0000-0000E9C00000}"/>
    <cellStyle name="Gut 2" xfId="53280" hidden="1" xr:uid="{00000000-0005-0000-0000-0000EAC00000}"/>
    <cellStyle name="Gut 2" xfId="53244" hidden="1" xr:uid="{00000000-0005-0000-0000-0000EBC00000}"/>
    <cellStyle name="Gut 2" xfId="53229" hidden="1" xr:uid="{00000000-0005-0000-0000-0000ECC00000}"/>
    <cellStyle name="Gut 2" xfId="53194" hidden="1" xr:uid="{00000000-0005-0000-0000-0000EDC00000}"/>
    <cellStyle name="Gut 2" xfId="53171" hidden="1" xr:uid="{00000000-0005-0000-0000-0000EEC00000}"/>
    <cellStyle name="Gut 2" xfId="53140" hidden="1" xr:uid="{00000000-0005-0000-0000-0000EFC00000}"/>
    <cellStyle name="Gut 2" xfId="53110" hidden="1" xr:uid="{00000000-0005-0000-0000-0000F0C00000}"/>
    <cellStyle name="Gut 2" xfId="53083" hidden="1" xr:uid="{00000000-0005-0000-0000-0000F1C00000}"/>
    <cellStyle name="Gut 2" xfId="53056" hidden="1" xr:uid="{00000000-0005-0000-0000-0000F2C00000}"/>
    <cellStyle name="Gut 2" xfId="53032" hidden="1" xr:uid="{00000000-0005-0000-0000-0000F3C00000}"/>
    <cellStyle name="Gut 2" xfId="52998" hidden="1" xr:uid="{00000000-0005-0000-0000-0000F4C00000}"/>
    <cellStyle name="Gut 2" xfId="52974" hidden="1" xr:uid="{00000000-0005-0000-0000-0000F5C00000}"/>
    <cellStyle name="Gut 2" xfId="52936" hidden="1" xr:uid="{00000000-0005-0000-0000-0000F6C00000}"/>
    <cellStyle name="Gut 2" xfId="52914" hidden="1" xr:uid="{00000000-0005-0000-0000-0000F7C00000}"/>
    <cellStyle name="Gut 2" xfId="52872" hidden="1" xr:uid="{00000000-0005-0000-0000-0000F8C00000}"/>
    <cellStyle name="Gut 2" xfId="52857" hidden="1" xr:uid="{00000000-0005-0000-0000-0000F9C00000}"/>
    <cellStyle name="Gut 2" xfId="52795" hidden="1" xr:uid="{00000000-0005-0000-0000-0000FAC00000}"/>
    <cellStyle name="Gut 2" xfId="52768" hidden="1" xr:uid="{00000000-0005-0000-0000-0000FBC00000}"/>
    <cellStyle name="Gut 2" xfId="52736" hidden="1" xr:uid="{00000000-0005-0000-0000-0000FCC00000}"/>
    <cellStyle name="Gut 2" xfId="52711" hidden="1" xr:uid="{00000000-0005-0000-0000-0000FDC00000}"/>
    <cellStyle name="Gut 2" xfId="52678" hidden="1" xr:uid="{00000000-0005-0000-0000-0000FEC00000}"/>
    <cellStyle name="Gut 2" xfId="52661" hidden="1" xr:uid="{00000000-0005-0000-0000-0000FFC00000}"/>
    <cellStyle name="Gut 2" xfId="52611" hidden="1" xr:uid="{00000000-0005-0000-0000-000000C10000}"/>
    <cellStyle name="Gut 2" xfId="52601" hidden="1" xr:uid="{00000000-0005-0000-0000-000001C10000}"/>
    <cellStyle name="Gut 2" xfId="52553" hidden="1" xr:uid="{00000000-0005-0000-0000-000002C10000}"/>
    <cellStyle name="Gut 2" xfId="52526" hidden="1" xr:uid="{00000000-0005-0000-0000-000003C10000}"/>
    <cellStyle name="Gut 2" xfId="52489" hidden="1" xr:uid="{00000000-0005-0000-0000-000004C10000}"/>
    <cellStyle name="Gut 2" xfId="52460" hidden="1" xr:uid="{00000000-0005-0000-0000-000005C10000}"/>
    <cellStyle name="Gut 2" xfId="52429" hidden="1" xr:uid="{00000000-0005-0000-0000-000006C10000}"/>
    <cellStyle name="Gut 2" xfId="52406" hidden="1" xr:uid="{00000000-0005-0000-0000-000007C10000}"/>
    <cellStyle name="Gut 2" xfId="52376" hidden="1" xr:uid="{00000000-0005-0000-0000-000008C10000}"/>
    <cellStyle name="Gut 2" xfId="52347" hidden="1" xr:uid="{00000000-0005-0000-0000-000009C10000}"/>
    <cellStyle name="Gut 2" xfId="52323" hidden="1" xr:uid="{00000000-0005-0000-0000-00000AC10000}"/>
    <cellStyle name="Gut 2" xfId="52296" hidden="1" xr:uid="{00000000-0005-0000-0000-00000BC10000}"/>
    <cellStyle name="Gut 2" xfId="52267" hidden="1" xr:uid="{00000000-0005-0000-0000-00000CC10000}"/>
    <cellStyle name="Gut 2" xfId="52236" hidden="1" xr:uid="{00000000-0005-0000-0000-00000DC10000}"/>
    <cellStyle name="Gut 2" xfId="52197" hidden="1" xr:uid="{00000000-0005-0000-0000-00000EC10000}"/>
    <cellStyle name="Gut 2" xfId="52134" hidden="1" xr:uid="{00000000-0005-0000-0000-00000FC10000}"/>
    <cellStyle name="Gut 2" xfId="52105" hidden="1" xr:uid="{00000000-0005-0000-0000-000010C10000}"/>
    <cellStyle name="Gut 2" xfId="52054" hidden="1" xr:uid="{00000000-0005-0000-0000-000011C10000}"/>
    <cellStyle name="Gut 2" xfId="52010" hidden="1" xr:uid="{00000000-0005-0000-0000-000012C10000}"/>
    <cellStyle name="Gut 2" xfId="51982" hidden="1" xr:uid="{00000000-0005-0000-0000-000013C10000}"/>
    <cellStyle name="Gut 2" xfId="51957" hidden="1" xr:uid="{00000000-0005-0000-0000-000014C10000}"/>
    <cellStyle name="Gut 2" xfId="51919" hidden="1" xr:uid="{00000000-0005-0000-0000-000015C10000}"/>
    <cellStyle name="Gut 2" xfId="51902" hidden="1" xr:uid="{00000000-0005-0000-0000-000016C10000}"/>
    <cellStyle name="Gut 2" xfId="51828" hidden="1" xr:uid="{00000000-0005-0000-0000-000017C10000}"/>
    <cellStyle name="Gut 2" xfId="51795" hidden="1" xr:uid="{00000000-0005-0000-0000-000018C10000}"/>
    <cellStyle name="Gut 2" xfId="51751" hidden="1" xr:uid="{00000000-0005-0000-0000-000019C10000}"/>
    <cellStyle name="Gut 2" xfId="51727" hidden="1" xr:uid="{00000000-0005-0000-0000-00001AC10000}"/>
    <cellStyle name="Gut 2" xfId="51684" hidden="1" xr:uid="{00000000-0005-0000-0000-00001BC10000}"/>
    <cellStyle name="Gut 2" xfId="51669" hidden="1" xr:uid="{00000000-0005-0000-0000-00001CC10000}"/>
    <cellStyle name="Gut 2" xfId="51624" hidden="1" xr:uid="{00000000-0005-0000-0000-00001DC10000}"/>
    <cellStyle name="Gut 2" xfId="51607" hidden="1" xr:uid="{00000000-0005-0000-0000-00001EC10000}"/>
    <cellStyle name="Gut 2" xfId="51569" hidden="1" xr:uid="{00000000-0005-0000-0000-00001FC10000}"/>
    <cellStyle name="Gut 2" xfId="51548" hidden="1" xr:uid="{00000000-0005-0000-0000-000020C10000}"/>
    <cellStyle name="Gut 2" xfId="51525" hidden="1" xr:uid="{00000000-0005-0000-0000-000021C10000}"/>
    <cellStyle name="Gut 2" xfId="51449" hidden="1" xr:uid="{00000000-0005-0000-0000-000022C10000}"/>
    <cellStyle name="Gut 2" xfId="51421" hidden="1" xr:uid="{00000000-0005-0000-0000-000023C10000}"/>
    <cellStyle name="Gut 2" xfId="51385" hidden="1" xr:uid="{00000000-0005-0000-0000-000024C10000}"/>
    <cellStyle name="Gut 2" xfId="51357" hidden="1" xr:uid="{00000000-0005-0000-0000-000025C10000}"/>
    <cellStyle name="Gut 2" xfId="51322" hidden="1" xr:uid="{00000000-0005-0000-0000-000026C10000}"/>
    <cellStyle name="Gut 2" xfId="51301" hidden="1" xr:uid="{00000000-0005-0000-0000-000027C10000}"/>
    <cellStyle name="Gut 2" xfId="51270" hidden="1" xr:uid="{00000000-0005-0000-0000-000028C10000}"/>
    <cellStyle name="Gut 2" xfId="51247" hidden="1" xr:uid="{00000000-0005-0000-0000-000029C10000}"/>
    <cellStyle name="Gut 2" xfId="51212" hidden="1" xr:uid="{00000000-0005-0000-0000-00002AC10000}"/>
    <cellStyle name="Gut 2" xfId="51209" hidden="1" xr:uid="{00000000-0005-0000-0000-00002BC10000}"/>
    <cellStyle name="Gut 2" xfId="51168" hidden="1" xr:uid="{00000000-0005-0000-0000-00002CC10000}"/>
    <cellStyle name="Gut 2" xfId="51146" hidden="1" xr:uid="{00000000-0005-0000-0000-00002DC10000}"/>
    <cellStyle name="Gut 2" xfId="51106" hidden="1" xr:uid="{00000000-0005-0000-0000-00002EC10000}"/>
    <cellStyle name="Gut 2" xfId="51086" hidden="1" xr:uid="{00000000-0005-0000-0000-00002FC10000}"/>
    <cellStyle name="Gut 2" xfId="51048" hidden="1" xr:uid="{00000000-0005-0000-0000-000030C10000}"/>
    <cellStyle name="Gut 2" xfId="51027" hidden="1" xr:uid="{00000000-0005-0000-0000-000031C10000}"/>
    <cellStyle name="Gut 2" xfId="50997" hidden="1" xr:uid="{00000000-0005-0000-0000-000032C10000}"/>
    <cellStyle name="Gut 2" xfId="50977" hidden="1" xr:uid="{00000000-0005-0000-0000-000033C10000}"/>
    <cellStyle name="Gut 2" xfId="50941" hidden="1" xr:uid="{00000000-0005-0000-0000-000034C10000}"/>
    <cellStyle name="Gut 2" xfId="50928" hidden="1" xr:uid="{00000000-0005-0000-0000-000035C10000}"/>
    <cellStyle name="Gut 2" xfId="50901" hidden="1" xr:uid="{00000000-0005-0000-0000-000036C10000}"/>
    <cellStyle name="Gut 2" xfId="50871" hidden="1" xr:uid="{00000000-0005-0000-0000-000037C10000}"/>
    <cellStyle name="Gut 2" xfId="50846" hidden="1" xr:uid="{00000000-0005-0000-0000-000038C10000}"/>
    <cellStyle name="Gut 2" xfId="50809" hidden="1" xr:uid="{00000000-0005-0000-0000-000039C10000}"/>
    <cellStyle name="Gut 2" xfId="50785" hidden="1" xr:uid="{00000000-0005-0000-0000-00003AC10000}"/>
    <cellStyle name="Gut 2" xfId="50746" hidden="1" xr:uid="{00000000-0005-0000-0000-00003BC10000}"/>
    <cellStyle name="Gut 2" xfId="50734" hidden="1" xr:uid="{00000000-0005-0000-0000-00003CC10000}"/>
    <cellStyle name="Gut 2" xfId="50692" hidden="1" xr:uid="{00000000-0005-0000-0000-00003DC10000}"/>
    <cellStyle name="Gut 2" xfId="50669" hidden="1" xr:uid="{00000000-0005-0000-0000-00003EC10000}"/>
    <cellStyle name="Gut 2" xfId="50631" hidden="1" xr:uid="{00000000-0005-0000-0000-00003FC10000}"/>
    <cellStyle name="Gut 2" xfId="50595" hidden="1" xr:uid="{00000000-0005-0000-0000-000040C10000}"/>
    <cellStyle name="Gut 2" xfId="50562" hidden="1" xr:uid="{00000000-0005-0000-0000-000041C10000}"/>
    <cellStyle name="Gut 2" xfId="50532" hidden="1" xr:uid="{00000000-0005-0000-0000-000042C10000}"/>
    <cellStyle name="Gut 2" xfId="50503" hidden="1" xr:uid="{00000000-0005-0000-0000-000043C10000}"/>
    <cellStyle name="Gut 2" xfId="50474" hidden="1" xr:uid="{00000000-0005-0000-0000-000044C10000}"/>
    <cellStyle name="Gut 2" xfId="50446" hidden="1" xr:uid="{00000000-0005-0000-0000-000045C10000}"/>
    <cellStyle name="Gut 2" xfId="50415" hidden="1" xr:uid="{00000000-0005-0000-0000-000046C10000}"/>
    <cellStyle name="Gut 2" xfId="50388" hidden="1" xr:uid="{00000000-0005-0000-0000-000047C10000}"/>
    <cellStyle name="Gut 2" xfId="50351" hidden="1" xr:uid="{00000000-0005-0000-0000-000048C10000}"/>
    <cellStyle name="Gut 2" xfId="50332" hidden="1" xr:uid="{00000000-0005-0000-0000-000049C10000}"/>
    <cellStyle name="Gut 2" xfId="50284" hidden="1" xr:uid="{00000000-0005-0000-0000-00004AC10000}"/>
    <cellStyle name="Gut 2" xfId="50259" hidden="1" xr:uid="{00000000-0005-0000-0000-00004BC10000}"/>
    <cellStyle name="Gut 2" xfId="50229" hidden="1" xr:uid="{00000000-0005-0000-0000-00004CC10000}"/>
    <cellStyle name="Gut 2" xfId="50190" hidden="1" xr:uid="{00000000-0005-0000-0000-00004DC10000}"/>
    <cellStyle name="Gut 2" xfId="50169" hidden="1" xr:uid="{00000000-0005-0000-0000-00004EC10000}"/>
    <cellStyle name="Gut 2" xfId="50136" hidden="1" xr:uid="{00000000-0005-0000-0000-00004FC10000}"/>
    <cellStyle name="Gut 2" xfId="50112" hidden="1" xr:uid="{00000000-0005-0000-0000-000050C10000}"/>
    <cellStyle name="Gut 2" xfId="50085" hidden="1" xr:uid="{00000000-0005-0000-0000-000051C10000}"/>
    <cellStyle name="Gut 2" xfId="50050" hidden="1" xr:uid="{00000000-0005-0000-0000-000052C10000}"/>
    <cellStyle name="Gut 2" xfId="50041" hidden="1" xr:uid="{00000000-0005-0000-0000-000053C10000}"/>
    <cellStyle name="Gut 2" xfId="49997" hidden="1" xr:uid="{00000000-0005-0000-0000-000054C10000}"/>
    <cellStyle name="Gut 2" xfId="49974" hidden="1" xr:uid="{00000000-0005-0000-0000-000055C10000}"/>
    <cellStyle name="Gut 2" xfId="49942" hidden="1" xr:uid="{00000000-0005-0000-0000-000056C10000}"/>
    <cellStyle name="Gut 2" xfId="49913" hidden="1" xr:uid="{00000000-0005-0000-0000-000057C10000}"/>
    <cellStyle name="Gut 2" xfId="49884" hidden="1" xr:uid="{00000000-0005-0000-0000-000058C10000}"/>
    <cellStyle name="Gut 2" xfId="49855" hidden="1" xr:uid="{00000000-0005-0000-0000-000059C10000}"/>
    <cellStyle name="Gut 2" xfId="49826" hidden="1" xr:uid="{00000000-0005-0000-0000-00005AC10000}"/>
    <cellStyle name="Gut 2" xfId="49797" hidden="1" xr:uid="{00000000-0005-0000-0000-00005BC10000}"/>
    <cellStyle name="Gut 2" xfId="49782" hidden="1" xr:uid="{00000000-0005-0000-0000-00005CC10000}"/>
    <cellStyle name="Gut 2" xfId="49760" hidden="1" xr:uid="{00000000-0005-0000-0000-00005DC10000}"/>
    <cellStyle name="Gut 2" xfId="49736" hidden="1" xr:uid="{00000000-0005-0000-0000-00005EC10000}"/>
    <cellStyle name="Gut 2" xfId="49692" hidden="1" xr:uid="{00000000-0005-0000-0000-00005FC10000}"/>
    <cellStyle name="Gut 2" xfId="49681" hidden="1" xr:uid="{00000000-0005-0000-0000-000060C10000}"/>
    <cellStyle name="Gut 2" xfId="49634" hidden="1" xr:uid="{00000000-0005-0000-0000-000061C10000}"/>
    <cellStyle name="Gut 2" xfId="49623" hidden="1" xr:uid="{00000000-0005-0000-0000-000062C10000}"/>
    <cellStyle name="Gut 2" xfId="49575" hidden="1" xr:uid="{00000000-0005-0000-0000-000063C10000}"/>
    <cellStyle name="Gut 2" xfId="49561" hidden="1" xr:uid="{00000000-0005-0000-0000-000064C10000}"/>
    <cellStyle name="Gut 2" xfId="49530" hidden="1" xr:uid="{00000000-0005-0000-0000-000065C10000}"/>
    <cellStyle name="Gut 2" xfId="49506" hidden="1" xr:uid="{00000000-0005-0000-0000-000066C10000}"/>
    <cellStyle name="Gut 2" xfId="49471" hidden="1" xr:uid="{00000000-0005-0000-0000-000067C10000}"/>
    <cellStyle name="Gut 2" xfId="49443" hidden="1" xr:uid="{00000000-0005-0000-0000-000068C10000}"/>
    <cellStyle name="Gut 2" xfId="49412" hidden="1" xr:uid="{00000000-0005-0000-0000-000069C10000}"/>
    <cellStyle name="Gut 2" xfId="49379" hidden="1" xr:uid="{00000000-0005-0000-0000-00006AC10000}"/>
    <cellStyle name="Gut 2" xfId="49349" hidden="1" xr:uid="{00000000-0005-0000-0000-00006BC10000}"/>
    <cellStyle name="Gut 2" xfId="49317" hidden="1" xr:uid="{00000000-0005-0000-0000-00006CC10000}"/>
    <cellStyle name="Gut 2" xfId="49293" hidden="1" xr:uid="{00000000-0005-0000-0000-00006DC10000}"/>
    <cellStyle name="Gut 2" xfId="49266" hidden="1" xr:uid="{00000000-0005-0000-0000-00006EC10000}"/>
    <cellStyle name="Gut 2" xfId="49229" hidden="1" xr:uid="{00000000-0005-0000-0000-00006FC10000}"/>
    <cellStyle name="Gut 2" xfId="49194" hidden="1" xr:uid="{00000000-0005-0000-0000-000070C10000}"/>
    <cellStyle name="Gut 2" xfId="49150" hidden="1" xr:uid="{00000000-0005-0000-0000-000071C10000}"/>
    <cellStyle name="Gut 2" xfId="49133" hidden="1" xr:uid="{00000000-0005-0000-0000-000072C10000}"/>
    <cellStyle name="Gut 2" xfId="49084" hidden="1" xr:uid="{00000000-0005-0000-0000-000073C10000}"/>
    <cellStyle name="Gut 2" xfId="49042" hidden="1" xr:uid="{00000000-0005-0000-0000-000074C10000}"/>
    <cellStyle name="Gut 2" xfId="49022" hidden="1" xr:uid="{00000000-0005-0000-0000-000075C10000}"/>
    <cellStyle name="Gut 2" xfId="48982" hidden="1" xr:uid="{00000000-0005-0000-0000-000076C10000}"/>
    <cellStyle name="Gut 2" xfId="48962" hidden="1" xr:uid="{00000000-0005-0000-0000-000077C10000}"/>
    <cellStyle name="Gut 2" xfId="48930" hidden="1" xr:uid="{00000000-0005-0000-0000-000078C10000}"/>
    <cellStyle name="Gut 2" xfId="48907" hidden="1" xr:uid="{00000000-0005-0000-0000-000079C10000}"/>
    <cellStyle name="Gut 2" xfId="55350" hidden="1" xr:uid="{00000000-0005-0000-0000-00007AC10000}"/>
    <cellStyle name="Gut 2" xfId="55370" hidden="1" xr:uid="{00000000-0005-0000-0000-00007BC10000}"/>
    <cellStyle name="Gut 2" xfId="55393" hidden="1" xr:uid="{00000000-0005-0000-0000-00007CC10000}"/>
    <cellStyle name="Gut 2" xfId="55397" hidden="1" xr:uid="{00000000-0005-0000-0000-00007DC10000}"/>
    <cellStyle name="Gut 2" xfId="55420" hidden="1" xr:uid="{00000000-0005-0000-0000-00007EC10000}"/>
    <cellStyle name="Gut 2" xfId="55436" hidden="1" xr:uid="{00000000-0005-0000-0000-00007FC10000}"/>
    <cellStyle name="Gut 2" xfId="55458" hidden="1" xr:uid="{00000000-0005-0000-0000-000080C10000}"/>
    <cellStyle name="Gut 2" xfId="55475" hidden="1" xr:uid="{00000000-0005-0000-0000-000081C10000}"/>
    <cellStyle name="Gut 2" xfId="55497" hidden="1" xr:uid="{00000000-0005-0000-0000-000082C10000}"/>
    <cellStyle name="Gut 2" xfId="55514" hidden="1" xr:uid="{00000000-0005-0000-0000-000083C10000}"/>
    <cellStyle name="Gut 2" xfId="55531" hidden="1" xr:uid="{00000000-0005-0000-0000-000084C10000}"/>
    <cellStyle name="Gut 2" xfId="55548" hidden="1" xr:uid="{00000000-0005-0000-0000-000085C10000}"/>
    <cellStyle name="Gut 2" xfId="55564" hidden="1" xr:uid="{00000000-0005-0000-0000-000086C10000}"/>
    <cellStyle name="Gut 2" xfId="55520" hidden="1" xr:uid="{00000000-0005-0000-0000-000087C10000}"/>
    <cellStyle name="Gut 2" xfId="55499" hidden="1" xr:uid="{00000000-0005-0000-0000-000088C10000}"/>
    <cellStyle name="Gut 2" xfId="55477" hidden="1" xr:uid="{00000000-0005-0000-0000-000089C10000}"/>
    <cellStyle name="Gut 2" xfId="55460" hidden="1" xr:uid="{00000000-0005-0000-0000-00008AC10000}"/>
    <cellStyle name="Gut 2" xfId="55437" hidden="1" xr:uid="{00000000-0005-0000-0000-00008BC10000}"/>
    <cellStyle name="Gut 2" xfId="55421" hidden="1" xr:uid="{00000000-0005-0000-0000-00008CC10000}"/>
    <cellStyle name="Gut 2" xfId="55399" hidden="1" xr:uid="{00000000-0005-0000-0000-00008DC10000}"/>
    <cellStyle name="Gut 2" xfId="55382" hidden="1" xr:uid="{00000000-0005-0000-0000-00008EC10000}"/>
    <cellStyle name="Gut 2" xfId="55357" hidden="1" xr:uid="{00000000-0005-0000-0000-00008FC10000}"/>
    <cellStyle name="Gut 2" xfId="55343" hidden="1" xr:uid="{00000000-0005-0000-0000-000090C10000}"/>
    <cellStyle name="Gut 2" xfId="55283" hidden="1" xr:uid="{00000000-0005-0000-0000-000091C10000}"/>
    <cellStyle name="Gut 2" xfId="55247" hidden="1" xr:uid="{00000000-0005-0000-0000-000092C10000}"/>
    <cellStyle name="Gut 2" xfId="55219" hidden="1" xr:uid="{00000000-0005-0000-0000-000093C10000}"/>
    <cellStyle name="Gut 2" xfId="55181" hidden="1" xr:uid="{00000000-0005-0000-0000-000094C10000}"/>
    <cellStyle name="Gut 2" xfId="55161" hidden="1" xr:uid="{00000000-0005-0000-0000-000095C10000}"/>
    <cellStyle name="Gut 2" xfId="55120" hidden="1" xr:uid="{00000000-0005-0000-0000-000096C10000}"/>
    <cellStyle name="Gut 2" xfId="55103" hidden="1" xr:uid="{00000000-0005-0000-0000-000097C10000}"/>
    <cellStyle name="Gut 2" xfId="55065" hidden="1" xr:uid="{00000000-0005-0000-0000-000098C10000}"/>
    <cellStyle name="Gut 2" xfId="55043" hidden="1" xr:uid="{00000000-0005-0000-0000-000099C10000}"/>
    <cellStyle name="Gut 2" xfId="55012" hidden="1" xr:uid="{00000000-0005-0000-0000-00009AC10000}"/>
    <cellStyle name="Gut 2" xfId="54979" hidden="1" xr:uid="{00000000-0005-0000-0000-00009BC10000}"/>
    <cellStyle name="Gut 2" xfId="54946" hidden="1" xr:uid="{00000000-0005-0000-0000-00009CC10000}"/>
    <cellStyle name="Gut 2" xfId="54925" hidden="1" xr:uid="{00000000-0005-0000-0000-00009DC10000}"/>
    <cellStyle name="Gut 2" xfId="54887" hidden="1" xr:uid="{00000000-0005-0000-0000-00009EC10000}"/>
    <cellStyle name="Gut 2" xfId="54856" hidden="1" xr:uid="{00000000-0005-0000-0000-00009FC10000}"/>
    <cellStyle name="Gut 2" xfId="54829" hidden="1" xr:uid="{00000000-0005-0000-0000-0000A0C10000}"/>
    <cellStyle name="Gut 2" xfId="54797" hidden="1" xr:uid="{00000000-0005-0000-0000-0000A1C10000}"/>
    <cellStyle name="Gut 2" xfId="54733" hidden="1" xr:uid="{00000000-0005-0000-0000-0000A2C10000}"/>
    <cellStyle name="Gut 2" xfId="54703" hidden="1" xr:uid="{00000000-0005-0000-0000-0000A3C10000}"/>
    <cellStyle name="Gut 2" xfId="54682" hidden="1" xr:uid="{00000000-0005-0000-0000-0000A4C10000}"/>
    <cellStyle name="Gut 2" xfId="54654" hidden="1" xr:uid="{00000000-0005-0000-0000-0000A5C10000}"/>
    <cellStyle name="Gut 2" xfId="54621" hidden="1" xr:uid="{00000000-0005-0000-0000-0000A6C10000}"/>
    <cellStyle name="Gut 2" xfId="54592" hidden="1" xr:uid="{00000000-0005-0000-0000-0000A7C10000}"/>
    <cellStyle name="Gut 2" xfId="54562" hidden="1" xr:uid="{00000000-0005-0000-0000-0000A8C10000}"/>
    <cellStyle name="Gut 2" xfId="54531" hidden="1" xr:uid="{00000000-0005-0000-0000-0000A9C10000}"/>
    <cellStyle name="Gut 2" xfId="54504" hidden="1" xr:uid="{00000000-0005-0000-0000-0000AAC10000}"/>
    <cellStyle name="Gut 2" xfId="54473" hidden="1" xr:uid="{00000000-0005-0000-0000-0000ABC10000}"/>
    <cellStyle name="Gut 2" xfId="54446" hidden="1" xr:uid="{00000000-0005-0000-0000-0000ACC10000}"/>
    <cellStyle name="Gut 2" xfId="54413" hidden="1" xr:uid="{00000000-0005-0000-0000-0000ADC10000}"/>
    <cellStyle name="Gut 2" xfId="54372" hidden="1" xr:uid="{00000000-0005-0000-0000-0000AEC10000}"/>
    <cellStyle name="Gut 2" xfId="54338" hidden="1" xr:uid="{00000000-0005-0000-0000-0000AFC10000}"/>
    <cellStyle name="Gut 2" xfId="54300" hidden="1" xr:uid="{00000000-0005-0000-0000-0000B0C10000}"/>
    <cellStyle name="Gut 2" xfId="54280" hidden="1" xr:uid="{00000000-0005-0000-0000-0000B1C10000}"/>
    <cellStyle name="Gut 2" xfId="54234" hidden="1" xr:uid="{00000000-0005-0000-0000-0000B2C10000}"/>
    <cellStyle name="Gut 2" xfId="54213" hidden="1" xr:uid="{00000000-0005-0000-0000-0000B3C10000}"/>
    <cellStyle name="Gut 2" xfId="54183" hidden="1" xr:uid="{00000000-0005-0000-0000-0000B4C10000}"/>
    <cellStyle name="Gut 2" xfId="54156" hidden="1" xr:uid="{00000000-0005-0000-0000-0000B5C10000}"/>
    <cellStyle name="Gut 2" xfId="54125" hidden="1" xr:uid="{00000000-0005-0000-0000-0000B6C10000}"/>
    <cellStyle name="Gut 2" xfId="54096" hidden="1" xr:uid="{00000000-0005-0000-0000-0000B7C10000}"/>
    <cellStyle name="Gut 2" xfId="54062" hidden="1" xr:uid="{00000000-0005-0000-0000-0000B8C10000}"/>
    <cellStyle name="Gut 2" xfId="54022" hidden="1" xr:uid="{00000000-0005-0000-0000-0000B9C10000}"/>
    <cellStyle name="Gut 2" xfId="53990" hidden="1" xr:uid="{00000000-0005-0000-0000-0000BAC10000}"/>
    <cellStyle name="Gut 2" xfId="53959" hidden="1" xr:uid="{00000000-0005-0000-0000-0000BBC10000}"/>
    <cellStyle name="Gut 2" xfId="53927" hidden="1" xr:uid="{00000000-0005-0000-0000-0000BCC10000}"/>
    <cellStyle name="Gut 2" xfId="53903" hidden="1" xr:uid="{00000000-0005-0000-0000-0000BDC10000}"/>
    <cellStyle name="Gut 2" xfId="53866" hidden="1" xr:uid="{00000000-0005-0000-0000-0000BEC10000}"/>
    <cellStyle name="Gut 2" xfId="53839" hidden="1" xr:uid="{00000000-0005-0000-0000-0000BFC10000}"/>
    <cellStyle name="Gut 2" xfId="53808" hidden="1" xr:uid="{00000000-0005-0000-0000-0000C0C10000}"/>
    <cellStyle name="Gut 2" xfId="53777" hidden="1" xr:uid="{00000000-0005-0000-0000-0000C1C10000}"/>
    <cellStyle name="Gut 2" xfId="53752" hidden="1" xr:uid="{00000000-0005-0000-0000-0000C2C10000}"/>
    <cellStyle name="Gut 2" xfId="53725" hidden="1" xr:uid="{00000000-0005-0000-0000-0000C3C10000}"/>
    <cellStyle name="Gut 2" xfId="53691" hidden="1" xr:uid="{00000000-0005-0000-0000-0000C4C10000}"/>
    <cellStyle name="Gut 2" xfId="53664" hidden="1" xr:uid="{00000000-0005-0000-0000-0000C5C10000}"/>
    <cellStyle name="Gut 2" xfId="53627" hidden="1" xr:uid="{00000000-0005-0000-0000-0000C6C10000}"/>
    <cellStyle name="Gut 2" xfId="53593" hidden="1" xr:uid="{00000000-0005-0000-0000-0000C7C10000}"/>
    <cellStyle name="Gut 2" xfId="53569" hidden="1" xr:uid="{00000000-0005-0000-0000-0000C8C10000}"/>
    <cellStyle name="Gut 2" xfId="53533" hidden="1" xr:uid="{00000000-0005-0000-0000-0000C9C10000}"/>
    <cellStyle name="Gut 2" xfId="53506" hidden="1" xr:uid="{00000000-0005-0000-0000-0000CAC10000}"/>
    <cellStyle name="Gut 2" xfId="53473" hidden="1" xr:uid="{00000000-0005-0000-0000-0000CBC10000}"/>
    <cellStyle name="Gut 2" xfId="53466" hidden="1" xr:uid="{00000000-0005-0000-0000-0000CCC10000}"/>
    <cellStyle name="Gut 2" xfId="53423" hidden="1" xr:uid="{00000000-0005-0000-0000-0000CDC10000}"/>
    <cellStyle name="Gut 2" xfId="53401" hidden="1" xr:uid="{00000000-0005-0000-0000-0000CEC10000}"/>
    <cellStyle name="Gut 2" xfId="53371" hidden="1" xr:uid="{00000000-0005-0000-0000-0000CFC10000}"/>
    <cellStyle name="Gut 2" xfId="53330" hidden="1" xr:uid="{00000000-0005-0000-0000-0000D0C10000}"/>
    <cellStyle name="Gut 2" xfId="53297" hidden="1" xr:uid="{00000000-0005-0000-0000-0000D1C10000}"/>
    <cellStyle name="Gut 2" xfId="53268" hidden="1" xr:uid="{00000000-0005-0000-0000-0000D2C10000}"/>
    <cellStyle name="Gut 2" xfId="53230" hidden="1" xr:uid="{00000000-0005-0000-0000-0000D3C10000}"/>
    <cellStyle name="Gut 2" xfId="53210" hidden="1" xr:uid="{00000000-0005-0000-0000-0000D4C10000}"/>
    <cellStyle name="Gut 2" xfId="53179" hidden="1" xr:uid="{00000000-0005-0000-0000-0000D5C10000}"/>
    <cellStyle name="Gut 2" xfId="53151" hidden="1" xr:uid="{00000000-0005-0000-0000-0000D6C10000}"/>
    <cellStyle name="Gut 2" xfId="53121" hidden="1" xr:uid="{00000000-0005-0000-0000-0000D7C10000}"/>
    <cellStyle name="Gut 2" xfId="53088" hidden="1" xr:uid="{00000000-0005-0000-0000-0000D8C10000}"/>
    <cellStyle name="Gut 2" xfId="53070" hidden="1" xr:uid="{00000000-0005-0000-0000-0000D9C10000}"/>
    <cellStyle name="Gut 2" xfId="53024" hidden="1" xr:uid="{00000000-0005-0000-0000-0000DAC10000}"/>
    <cellStyle name="Gut 2" xfId="53004" hidden="1" xr:uid="{00000000-0005-0000-0000-0000DBC10000}"/>
    <cellStyle name="Gut 2" xfId="52966" hidden="1" xr:uid="{00000000-0005-0000-0000-0000DCC10000}"/>
    <cellStyle name="Gut 2" xfId="52941" hidden="1" xr:uid="{00000000-0005-0000-0000-0000DDC10000}"/>
    <cellStyle name="Gut 2" xfId="52908" hidden="1" xr:uid="{00000000-0005-0000-0000-0000DEC10000}"/>
    <cellStyle name="Gut 2" xfId="52886" hidden="1" xr:uid="{00000000-0005-0000-0000-0000DFC10000}"/>
    <cellStyle name="Gut 2" xfId="52834" hidden="1" xr:uid="{00000000-0005-0000-0000-0000E0C10000}"/>
    <cellStyle name="Gut 2" xfId="52825" hidden="1" xr:uid="{00000000-0005-0000-0000-0000E1C10000}"/>
    <cellStyle name="Gut 2" xfId="52782" hidden="1" xr:uid="{00000000-0005-0000-0000-0000E2C10000}"/>
    <cellStyle name="Gut 2" xfId="52752" hidden="1" xr:uid="{00000000-0005-0000-0000-0000E3C10000}"/>
    <cellStyle name="Gut 2" xfId="52714" hidden="1" xr:uid="{00000000-0005-0000-0000-0000E4C10000}"/>
    <cellStyle name="Gut 2" xfId="52686" hidden="1" xr:uid="{00000000-0005-0000-0000-0000E5C10000}"/>
    <cellStyle name="Gut 2" xfId="52649" hidden="1" xr:uid="{00000000-0005-0000-0000-0000E6C10000}"/>
    <cellStyle name="Gut 2" xfId="52627" hidden="1" xr:uid="{00000000-0005-0000-0000-0000E7C10000}"/>
    <cellStyle name="Gut 2" xfId="52557" hidden="1" xr:uid="{00000000-0005-0000-0000-0000E8C10000}"/>
    <cellStyle name="Gut 2" xfId="52534" hidden="1" xr:uid="{00000000-0005-0000-0000-0000E9C10000}"/>
    <cellStyle name="Gut 2" xfId="52509" hidden="1" xr:uid="{00000000-0005-0000-0000-0000EAC10000}"/>
    <cellStyle name="Gut 2" xfId="52470" hidden="1" xr:uid="{00000000-0005-0000-0000-0000EBC10000}"/>
    <cellStyle name="Gut 2" xfId="52451" hidden="1" xr:uid="{00000000-0005-0000-0000-0000ECC10000}"/>
    <cellStyle name="Gut 2" xfId="52418" hidden="1" xr:uid="{00000000-0005-0000-0000-0000EDC10000}"/>
    <cellStyle name="Gut 2" xfId="52385" hidden="1" xr:uid="{00000000-0005-0000-0000-0000EEC10000}"/>
    <cellStyle name="Gut 2" xfId="52354" hidden="1" xr:uid="{00000000-0005-0000-0000-0000EFC10000}"/>
    <cellStyle name="Gut 2" xfId="52319" hidden="1" xr:uid="{00000000-0005-0000-0000-0000F0C10000}"/>
    <cellStyle name="Gut 2" xfId="52286" hidden="1" xr:uid="{00000000-0005-0000-0000-0000F1C10000}"/>
    <cellStyle name="Gut 2" xfId="52255" hidden="1" xr:uid="{00000000-0005-0000-0000-0000F2C10000}"/>
    <cellStyle name="Gut 2" xfId="52226" hidden="1" xr:uid="{00000000-0005-0000-0000-0000F3C10000}"/>
    <cellStyle name="Gut 2" xfId="52178" hidden="1" xr:uid="{00000000-0005-0000-0000-0000F4C10000}"/>
    <cellStyle name="Gut 2" xfId="52122" hidden="1" xr:uid="{00000000-0005-0000-0000-0000F5C10000}"/>
    <cellStyle name="Gut 2" xfId="52101" hidden="1" xr:uid="{00000000-0005-0000-0000-0000F6C10000}"/>
    <cellStyle name="Gut 2" xfId="52026" hidden="1" xr:uid="{00000000-0005-0000-0000-0000F7C10000}"/>
    <cellStyle name="Gut 2" xfId="51979" hidden="1" xr:uid="{00000000-0005-0000-0000-0000F8C10000}"/>
    <cellStyle name="Gut 2" xfId="51935" hidden="1" xr:uid="{00000000-0005-0000-0000-0000F9C10000}"/>
    <cellStyle name="Gut 2" xfId="51913" hidden="1" xr:uid="{00000000-0005-0000-0000-0000FAC10000}"/>
    <cellStyle name="Gut 2" xfId="51856" hidden="1" xr:uid="{00000000-0005-0000-0000-0000FBC10000}"/>
    <cellStyle name="Gut 2" xfId="51812" hidden="1" xr:uid="{00000000-0005-0000-0000-0000FCC10000}"/>
    <cellStyle name="Gut 2" xfId="51785" hidden="1" xr:uid="{00000000-0005-0000-0000-0000FDC10000}"/>
    <cellStyle name="Gut 2" xfId="51746" hidden="1" xr:uid="{00000000-0005-0000-0000-0000FEC10000}"/>
    <cellStyle name="Gut 2" xfId="51716" hidden="1" xr:uid="{00000000-0005-0000-0000-0000FFC10000}"/>
    <cellStyle name="Gut 2" xfId="51680" hidden="1" xr:uid="{00000000-0005-0000-0000-000000C20000}"/>
    <cellStyle name="Gut 2" xfId="51655" hidden="1" xr:uid="{00000000-0005-0000-0000-000001C20000}"/>
    <cellStyle name="Gut 2" xfId="51617" hidden="1" xr:uid="{00000000-0005-0000-0000-000002C20000}"/>
    <cellStyle name="Gut 2" xfId="51588" hidden="1" xr:uid="{00000000-0005-0000-0000-000003C20000}"/>
    <cellStyle name="Gut 2" xfId="51554" hidden="1" xr:uid="{00000000-0005-0000-0000-000004C20000}"/>
    <cellStyle name="Gut 2" xfId="51521" hidden="1" xr:uid="{00000000-0005-0000-0000-000005C20000}"/>
    <cellStyle name="Gut 2" xfId="51462" hidden="1" xr:uid="{00000000-0005-0000-0000-000006C20000}"/>
    <cellStyle name="Gut 2" xfId="51430" hidden="1" xr:uid="{00000000-0005-0000-0000-000007C20000}"/>
    <cellStyle name="Gut 2" xfId="51395" hidden="1" xr:uid="{00000000-0005-0000-0000-000008C20000}"/>
    <cellStyle name="Gut 2" xfId="51372" hidden="1" xr:uid="{00000000-0005-0000-0000-000009C20000}"/>
    <cellStyle name="Gut 2" xfId="51331" hidden="1" xr:uid="{00000000-0005-0000-0000-00000AC20000}"/>
    <cellStyle name="Gut 2" xfId="51320" hidden="1" xr:uid="{00000000-0005-0000-0000-00000BC20000}"/>
    <cellStyle name="Gut 2" xfId="51276" hidden="1" xr:uid="{00000000-0005-0000-0000-00000CC20000}"/>
    <cellStyle name="Gut 2" xfId="51254" hidden="1" xr:uid="{00000000-0005-0000-0000-00000DC20000}"/>
    <cellStyle name="Gut 2" xfId="51211" hidden="1" xr:uid="{00000000-0005-0000-0000-00000EC20000}"/>
    <cellStyle name="Gut 2" xfId="51190" hidden="1" xr:uid="{00000000-0005-0000-0000-00000FC20000}"/>
    <cellStyle name="Gut 2" xfId="51159" hidden="1" xr:uid="{00000000-0005-0000-0000-000010C20000}"/>
    <cellStyle name="Gut 2" xfId="51135" hidden="1" xr:uid="{00000000-0005-0000-0000-000011C20000}"/>
    <cellStyle name="Gut 2" xfId="51100" hidden="1" xr:uid="{00000000-0005-0000-0000-000012C20000}"/>
    <cellStyle name="Gut 2" xfId="51073" hidden="1" xr:uid="{00000000-0005-0000-0000-000013C20000}"/>
    <cellStyle name="Gut 2" xfId="51042" hidden="1" xr:uid="{00000000-0005-0000-0000-000014C20000}"/>
    <cellStyle name="Gut 2" xfId="51026" hidden="1" xr:uid="{00000000-0005-0000-0000-000015C20000}"/>
    <cellStyle name="Gut 2" xfId="50991" hidden="1" xr:uid="{00000000-0005-0000-0000-000016C20000}"/>
    <cellStyle name="Gut 2" xfId="50953" hidden="1" xr:uid="{00000000-0005-0000-0000-000017C20000}"/>
    <cellStyle name="Gut 2" xfId="50933" hidden="1" xr:uid="{00000000-0005-0000-0000-000018C20000}"/>
    <cellStyle name="Gut 2" xfId="50903" hidden="1" xr:uid="{00000000-0005-0000-0000-000019C20000}"/>
    <cellStyle name="Gut 2" xfId="50883" hidden="1" xr:uid="{00000000-0005-0000-0000-00001AC20000}"/>
    <cellStyle name="Gut 2" xfId="50843" hidden="1" xr:uid="{00000000-0005-0000-0000-00001BC20000}"/>
    <cellStyle name="Gut 2" xfId="50824" hidden="1" xr:uid="{00000000-0005-0000-0000-00001CC20000}"/>
    <cellStyle name="Gut 2" xfId="50788" hidden="1" xr:uid="{00000000-0005-0000-0000-00001DC20000}"/>
    <cellStyle name="Gut 2" xfId="50763" hidden="1" xr:uid="{00000000-0005-0000-0000-00001EC20000}"/>
    <cellStyle name="Gut 2" xfId="50717" hidden="1" xr:uid="{00000000-0005-0000-0000-00001FC20000}"/>
    <cellStyle name="Gut 2" xfId="50675" hidden="1" xr:uid="{00000000-0005-0000-0000-000020C20000}"/>
    <cellStyle name="Gut 2" xfId="50648" hidden="1" xr:uid="{00000000-0005-0000-0000-000021C20000}"/>
    <cellStyle name="Gut 2" xfId="50613" hidden="1" xr:uid="{00000000-0005-0000-0000-000022C20000}"/>
    <cellStyle name="Gut 2" xfId="50582" hidden="1" xr:uid="{00000000-0005-0000-0000-000023C20000}"/>
    <cellStyle name="Gut 2" xfId="50554" hidden="1" xr:uid="{00000000-0005-0000-0000-000024C20000}"/>
    <cellStyle name="Gut 2" xfId="50524" hidden="1" xr:uid="{00000000-0005-0000-0000-000025C20000}"/>
    <cellStyle name="Gut 2" xfId="50493" hidden="1" xr:uid="{00000000-0005-0000-0000-000026C20000}"/>
    <cellStyle name="Gut 2" xfId="50466" hidden="1" xr:uid="{00000000-0005-0000-0000-000027C20000}"/>
    <cellStyle name="Gut 2" xfId="50431" hidden="1" xr:uid="{00000000-0005-0000-0000-000028C20000}"/>
    <cellStyle name="Gut 2" xfId="50407" hidden="1" xr:uid="{00000000-0005-0000-0000-000029C20000}"/>
    <cellStyle name="Gut 2" xfId="50349" hidden="1" xr:uid="{00000000-0005-0000-0000-00002AC20000}"/>
    <cellStyle name="Gut 2" xfId="50319" hidden="1" xr:uid="{00000000-0005-0000-0000-00002BC20000}"/>
    <cellStyle name="Gut 2" xfId="50290" hidden="1" xr:uid="{00000000-0005-0000-0000-00002CC20000}"/>
    <cellStyle name="Gut 2" xfId="50256" hidden="1" xr:uid="{00000000-0005-0000-0000-00002DC20000}"/>
    <cellStyle name="Gut 2" xfId="50224" hidden="1" xr:uid="{00000000-0005-0000-0000-00002EC20000}"/>
    <cellStyle name="Gut 2" xfId="50189" hidden="1" xr:uid="{00000000-0005-0000-0000-00002FC20000}"/>
    <cellStyle name="Gut 2" xfId="50165" hidden="1" xr:uid="{00000000-0005-0000-0000-000030C20000}"/>
    <cellStyle name="Gut 2" xfId="50130" hidden="1" xr:uid="{00000000-0005-0000-0000-000031C20000}"/>
    <cellStyle name="Gut 2" xfId="50106" hidden="1" xr:uid="{00000000-0005-0000-0000-000032C20000}"/>
    <cellStyle name="Gut 2" xfId="50094" hidden="1" xr:uid="{00000000-0005-0000-0000-000033C20000}"/>
    <cellStyle name="Gut 2" xfId="50043" hidden="1" xr:uid="{00000000-0005-0000-0000-000034C20000}"/>
    <cellStyle name="Gut 2" xfId="50017" hidden="1" xr:uid="{00000000-0005-0000-0000-000035C20000}"/>
    <cellStyle name="Gut 2" xfId="49990" hidden="1" xr:uid="{00000000-0005-0000-0000-000036C20000}"/>
    <cellStyle name="Gut 2" xfId="49949" hidden="1" xr:uid="{00000000-0005-0000-0000-000037C20000}"/>
    <cellStyle name="Gut 2" xfId="49931" hidden="1" xr:uid="{00000000-0005-0000-0000-000038C20000}"/>
    <cellStyle name="Gut 2" xfId="49891" hidden="1" xr:uid="{00000000-0005-0000-0000-000039C20000}"/>
    <cellStyle name="Gut 2" xfId="49867" hidden="1" xr:uid="{00000000-0005-0000-0000-00003AC20000}"/>
    <cellStyle name="Gut 2" xfId="49833" hidden="1" xr:uid="{00000000-0005-0000-0000-00003BC20000}"/>
    <cellStyle name="Gut 2" xfId="49809" hidden="1" xr:uid="{00000000-0005-0000-0000-00003CC20000}"/>
    <cellStyle name="Gut 2" xfId="49790" hidden="1" xr:uid="{00000000-0005-0000-0000-00003DC20000}"/>
    <cellStyle name="Gut 2" xfId="49765" hidden="1" xr:uid="{00000000-0005-0000-0000-00003EC20000}"/>
    <cellStyle name="Gut 2" xfId="49731" hidden="1" xr:uid="{00000000-0005-0000-0000-00003FC20000}"/>
    <cellStyle name="Gut 2" xfId="49709" hidden="1" xr:uid="{00000000-0005-0000-0000-000040C20000}"/>
    <cellStyle name="Gut 2" xfId="49667" hidden="1" xr:uid="{00000000-0005-0000-0000-000041C20000}"/>
    <cellStyle name="Gut 2" xfId="49642" hidden="1" xr:uid="{00000000-0005-0000-0000-000042C20000}"/>
    <cellStyle name="Gut 2" xfId="49609" hidden="1" xr:uid="{00000000-0005-0000-0000-000043C20000}"/>
    <cellStyle name="Gut 2" xfId="49577" hidden="1" xr:uid="{00000000-0005-0000-0000-000044C20000}"/>
    <cellStyle name="Gut 2" xfId="49550" hidden="1" xr:uid="{00000000-0005-0000-0000-000045C20000}"/>
    <cellStyle name="Gut 2" xfId="49523" hidden="1" xr:uid="{00000000-0005-0000-0000-000046C20000}"/>
    <cellStyle name="Gut 2" xfId="49493" hidden="1" xr:uid="{00000000-0005-0000-0000-000047C20000}"/>
    <cellStyle name="Gut 2" xfId="49456" hidden="1" xr:uid="{00000000-0005-0000-0000-000048C20000}"/>
    <cellStyle name="Gut 2" xfId="49426" hidden="1" xr:uid="{00000000-0005-0000-0000-000049C20000}"/>
    <cellStyle name="Gut 2" xfId="49399" hidden="1" xr:uid="{00000000-0005-0000-0000-00004AC20000}"/>
    <cellStyle name="Gut 2" xfId="49368" hidden="1" xr:uid="{00000000-0005-0000-0000-00004BC20000}"/>
    <cellStyle name="Gut 2" xfId="49332" hidden="1" xr:uid="{00000000-0005-0000-0000-00004CC20000}"/>
    <cellStyle name="Gut 2" xfId="49308" hidden="1" xr:uid="{00000000-0005-0000-0000-00004DC20000}"/>
    <cellStyle name="Gut 2" xfId="49273" hidden="1" xr:uid="{00000000-0005-0000-0000-00004EC20000}"/>
    <cellStyle name="Gut 2" xfId="49244" hidden="1" xr:uid="{00000000-0005-0000-0000-00004FC20000}"/>
    <cellStyle name="Gut 2" xfId="49208" hidden="1" xr:uid="{00000000-0005-0000-0000-000050C20000}"/>
    <cellStyle name="Gut 2" xfId="49151" hidden="1" xr:uid="{00000000-0005-0000-0000-000051C20000}"/>
    <cellStyle name="Gut 2" xfId="49134" hidden="1" xr:uid="{00000000-0005-0000-0000-000052C20000}"/>
    <cellStyle name="Gut 2" xfId="49076" hidden="1" xr:uid="{00000000-0005-0000-0000-000053C20000}"/>
    <cellStyle name="Gut 2" xfId="49034" hidden="1" xr:uid="{00000000-0005-0000-0000-000054C20000}"/>
    <cellStyle name="Gut 2" xfId="49011" hidden="1" xr:uid="{00000000-0005-0000-0000-000055C20000}"/>
    <cellStyle name="Gut 2" xfId="48976" hidden="1" xr:uid="{00000000-0005-0000-0000-000056C20000}"/>
    <cellStyle name="Gut 2" xfId="48946" hidden="1" xr:uid="{00000000-0005-0000-0000-000057C20000}"/>
    <cellStyle name="Gut 2" xfId="48920" hidden="1" xr:uid="{00000000-0005-0000-0000-000058C20000}"/>
    <cellStyle name="Gut 2" xfId="55300" hidden="1" xr:uid="{00000000-0005-0000-0000-000059C20000}"/>
    <cellStyle name="Gut 2" xfId="50245" hidden="1" xr:uid="{00000000-0005-0000-0000-00005AC20000}"/>
    <cellStyle name="Gut 2" xfId="55574" hidden="1" xr:uid="{00000000-0005-0000-0000-00005BC20000}"/>
    <cellStyle name="Gut 2" xfId="55586" hidden="1" xr:uid="{00000000-0005-0000-0000-00005CC20000}"/>
    <cellStyle name="Gut 2" xfId="55588" hidden="1" xr:uid="{00000000-0005-0000-0000-00005DC20000}"/>
    <cellStyle name="Gut 2" xfId="55600" hidden="1" xr:uid="{00000000-0005-0000-0000-00005EC20000}"/>
    <cellStyle name="Gut 2" xfId="55608" hidden="1" xr:uid="{00000000-0005-0000-0000-00005FC20000}"/>
    <cellStyle name="Gut 2" xfId="55620" hidden="1" xr:uid="{00000000-0005-0000-0000-000060C20000}"/>
    <cellStyle name="Gut 2" xfId="55628" hidden="1" xr:uid="{00000000-0005-0000-0000-000061C20000}"/>
    <cellStyle name="Gut 2" xfId="55640" hidden="1" xr:uid="{00000000-0005-0000-0000-000062C20000}"/>
    <cellStyle name="Gut 2" xfId="55648" hidden="1" xr:uid="{00000000-0005-0000-0000-000063C20000}"/>
    <cellStyle name="Gut 2" xfId="55660" hidden="1" xr:uid="{00000000-0005-0000-0000-000064C20000}"/>
    <cellStyle name="Gut 2" xfId="55668" hidden="1" xr:uid="{00000000-0005-0000-0000-000065C20000}"/>
    <cellStyle name="Gut 2" xfId="55680" xr:uid="{00000000-0005-0000-0000-000066C20000}"/>
    <cellStyle name="Gut 3" xfId="169" hidden="1" xr:uid="{00000000-0005-0000-0000-000067C20000}"/>
    <cellStyle name="Gut 3" xfId="2963" hidden="1" xr:uid="{00000000-0005-0000-0000-000068C20000}"/>
    <cellStyle name="Gut 3" xfId="3746" hidden="1" xr:uid="{00000000-0005-0000-0000-000069C20000}"/>
    <cellStyle name="Gut 3" xfId="6286" hidden="1" xr:uid="{00000000-0005-0000-0000-00006AC20000}"/>
    <cellStyle name="Gut 3" xfId="4069" hidden="1" xr:uid="{00000000-0005-0000-0000-00006BC20000}"/>
    <cellStyle name="Gut 3" xfId="3250" hidden="1" xr:uid="{00000000-0005-0000-0000-00006CC20000}"/>
    <cellStyle name="Gut 3" xfId="559" hidden="1" xr:uid="{00000000-0005-0000-0000-00006DC20000}"/>
    <cellStyle name="Gut 3" xfId="4295" hidden="1" xr:uid="{00000000-0005-0000-0000-00006EC20000}"/>
    <cellStyle name="Gut 3" xfId="3444" hidden="1" xr:uid="{00000000-0005-0000-0000-00006FC20000}"/>
    <cellStyle name="Gut 3" xfId="542" hidden="1" xr:uid="{00000000-0005-0000-0000-000070C20000}"/>
    <cellStyle name="Gut 3" xfId="12118" hidden="1" xr:uid="{00000000-0005-0000-0000-000071C20000}"/>
    <cellStyle name="Gut 3" xfId="13465" hidden="1" xr:uid="{00000000-0005-0000-0000-000072C20000}"/>
    <cellStyle name="Gut 3" xfId="18331" hidden="1" xr:uid="{00000000-0005-0000-0000-000073C20000}"/>
    <cellStyle name="Gut 3" xfId="14122" hidden="1" xr:uid="{00000000-0005-0000-0000-000074C20000}"/>
    <cellStyle name="Gut 3" xfId="12621" hidden="1" xr:uid="{00000000-0005-0000-0000-000075C20000}"/>
    <cellStyle name="Gut 3" xfId="7598" hidden="1" xr:uid="{00000000-0005-0000-0000-000076C20000}"/>
    <cellStyle name="Gut 3" xfId="14563" hidden="1" xr:uid="{00000000-0005-0000-0000-000077C20000}"/>
    <cellStyle name="Gut 3" xfId="12953" hidden="1" xr:uid="{00000000-0005-0000-0000-000078C20000}"/>
    <cellStyle name="Gut 3" xfId="7611" hidden="1" xr:uid="{00000000-0005-0000-0000-000079C20000}"/>
    <cellStyle name="Gut 3" xfId="14988" hidden="1" xr:uid="{00000000-0005-0000-0000-00007AC20000}"/>
    <cellStyle name="Gut 3" xfId="13355" hidden="1" xr:uid="{00000000-0005-0000-0000-00007BC20000}"/>
    <cellStyle name="Gut 3" xfId="7671" hidden="1" xr:uid="{00000000-0005-0000-0000-00007CC20000}"/>
    <cellStyle name="Gut 3" xfId="15441" hidden="1" xr:uid="{00000000-0005-0000-0000-00007DC20000}"/>
    <cellStyle name="Gut 3" xfId="13752" hidden="1" xr:uid="{00000000-0005-0000-0000-00007EC20000}"/>
    <cellStyle name="Gut 3" xfId="7743" hidden="1" xr:uid="{00000000-0005-0000-0000-00007FC20000}"/>
    <cellStyle name="Gut 3" xfId="15923" hidden="1" xr:uid="{00000000-0005-0000-0000-000080C20000}"/>
    <cellStyle name="Gut 3" xfId="14199" hidden="1" xr:uid="{00000000-0005-0000-0000-000081C20000}"/>
    <cellStyle name="Gut 3" xfId="7789" hidden="1" xr:uid="{00000000-0005-0000-0000-000082C20000}"/>
    <cellStyle name="Gut 3" xfId="22907" hidden="1" xr:uid="{00000000-0005-0000-0000-000083C20000}"/>
    <cellStyle name="Gut 3" xfId="23453" hidden="1" xr:uid="{00000000-0005-0000-0000-000084C20000}"/>
    <cellStyle name="Gut 3" xfId="25236" hidden="1" xr:uid="{00000000-0005-0000-0000-000085C20000}"/>
    <cellStyle name="Gut 3" xfId="23688" hidden="1" xr:uid="{00000000-0005-0000-0000-000086C20000}"/>
    <cellStyle name="Gut 3" xfId="23111" hidden="1" xr:uid="{00000000-0005-0000-0000-000087C20000}"/>
    <cellStyle name="Gut 3" xfId="21211" hidden="1" xr:uid="{00000000-0005-0000-0000-000088C20000}"/>
    <cellStyle name="Gut 3" xfId="26714" hidden="1" xr:uid="{00000000-0005-0000-0000-000089C20000}"/>
    <cellStyle name="Gut 3" xfId="26998" hidden="1" xr:uid="{00000000-0005-0000-0000-00008AC20000}"/>
    <cellStyle name="Gut 3" xfId="27925" hidden="1" xr:uid="{00000000-0005-0000-0000-00008BC20000}"/>
    <cellStyle name="Gut 3" xfId="29225" hidden="1" xr:uid="{00000000-0005-0000-0000-00008CC20000}"/>
    <cellStyle name="Gut 3" xfId="29510" hidden="1" xr:uid="{00000000-0005-0000-0000-00008DC20000}"/>
    <cellStyle name="Gut 3" xfId="30438" hidden="1" xr:uid="{00000000-0005-0000-0000-00008EC20000}"/>
    <cellStyle name="Gut 3" xfId="31619" hidden="1" xr:uid="{00000000-0005-0000-0000-00008FC20000}"/>
    <cellStyle name="Gut 3" xfId="31903" hidden="1" xr:uid="{00000000-0005-0000-0000-000090C20000}"/>
    <cellStyle name="Gut 3" xfId="32828" hidden="1" xr:uid="{00000000-0005-0000-0000-000091C20000}"/>
    <cellStyle name="Gut 3" xfId="33909" hidden="1" xr:uid="{00000000-0005-0000-0000-000092C20000}"/>
    <cellStyle name="Gut 3" xfId="34190" hidden="1" xr:uid="{00000000-0005-0000-0000-000093C20000}"/>
    <cellStyle name="Gut 3" xfId="35114" hidden="1" xr:uid="{00000000-0005-0000-0000-000094C20000}"/>
    <cellStyle name="Gut 3" xfId="36194" hidden="1" xr:uid="{00000000-0005-0000-0000-000095C20000}"/>
    <cellStyle name="Gut 3" xfId="36472" hidden="1" xr:uid="{00000000-0005-0000-0000-000096C20000}"/>
    <cellStyle name="Gut 3" xfId="37391" hidden="1" xr:uid="{00000000-0005-0000-0000-000097C20000}"/>
    <cellStyle name="Gut 3" xfId="38453" hidden="1" xr:uid="{00000000-0005-0000-0000-000098C20000}"/>
    <cellStyle name="Gut 3" xfId="38723" hidden="1" xr:uid="{00000000-0005-0000-0000-000099C20000}"/>
    <cellStyle name="Gut 3" xfId="39638" hidden="1" xr:uid="{00000000-0005-0000-0000-00009AC20000}"/>
    <cellStyle name="Gut 3" xfId="40690" hidden="1" xr:uid="{00000000-0005-0000-0000-00009BC20000}"/>
    <cellStyle name="Gut 3" xfId="40959" hidden="1" xr:uid="{00000000-0005-0000-0000-00009CC20000}"/>
    <cellStyle name="Gut 3" xfId="41874" hidden="1" xr:uid="{00000000-0005-0000-0000-00009DC20000}"/>
    <cellStyle name="Gut 3" xfId="44687" hidden="1" xr:uid="{00000000-0005-0000-0000-00009EC20000}"/>
    <cellStyle name="Gut 3" xfId="45468" hidden="1" xr:uid="{00000000-0005-0000-0000-00009FC20000}"/>
    <cellStyle name="Gut 3" xfId="47973" hidden="1" xr:uid="{00000000-0005-0000-0000-0000A0C20000}"/>
    <cellStyle name="Gut 3" xfId="45787" hidden="1" xr:uid="{00000000-0005-0000-0000-0000A1C20000}"/>
    <cellStyle name="Gut 3" xfId="44971" hidden="1" xr:uid="{00000000-0005-0000-0000-0000A2C20000}"/>
    <cellStyle name="Gut 3" xfId="42316" hidden="1" xr:uid="{00000000-0005-0000-0000-0000A3C20000}"/>
    <cellStyle name="Gut 3" xfId="46010" hidden="1" xr:uid="{00000000-0005-0000-0000-0000A4C20000}"/>
    <cellStyle name="Gut 3" xfId="45165" hidden="1" xr:uid="{00000000-0005-0000-0000-0000A5C20000}"/>
    <cellStyle name="Gut 3" xfId="42299" hidden="1" xr:uid="{00000000-0005-0000-0000-0000A6C20000}"/>
    <cellStyle name="Gut 3" xfId="51488" hidden="1" xr:uid="{00000000-0005-0000-0000-0000A7C20000}"/>
    <cellStyle name="Gut 3" xfId="52269" hidden="1" xr:uid="{00000000-0005-0000-0000-0000A8C20000}"/>
    <cellStyle name="Gut 3" xfId="54774" hidden="1" xr:uid="{00000000-0005-0000-0000-0000A9C20000}"/>
    <cellStyle name="Gut 3" xfId="52588" hidden="1" xr:uid="{00000000-0005-0000-0000-0000AAC20000}"/>
    <cellStyle name="Gut 3" xfId="51772" hidden="1" xr:uid="{00000000-0005-0000-0000-0000ABC20000}"/>
    <cellStyle name="Gut 3" xfId="49117" hidden="1" xr:uid="{00000000-0005-0000-0000-0000ACC20000}"/>
    <cellStyle name="Gut 3" xfId="52811" hidden="1" xr:uid="{00000000-0005-0000-0000-0000ADC20000}"/>
    <cellStyle name="Gut 3" xfId="51966" hidden="1" xr:uid="{00000000-0005-0000-0000-0000AEC20000}"/>
    <cellStyle name="Gut 3" xfId="49100" xr:uid="{00000000-0005-0000-0000-0000AFC20000}"/>
    <cellStyle name="Gut 4" xfId="170" hidden="1" xr:uid="{00000000-0005-0000-0000-0000B0C20000}"/>
    <cellStyle name="Gut 4" xfId="3653" hidden="1" xr:uid="{00000000-0005-0000-0000-0000B1C20000}"/>
    <cellStyle name="Gut 4" xfId="3635" hidden="1" xr:uid="{00000000-0005-0000-0000-0000B2C20000}"/>
    <cellStyle name="Gut 4" xfId="3342" hidden="1" xr:uid="{00000000-0005-0000-0000-0000B3C20000}"/>
    <cellStyle name="Gut 4" xfId="3366" hidden="1" xr:uid="{00000000-0005-0000-0000-0000B4C20000}"/>
    <cellStyle name="Gut 4" xfId="3541" hidden="1" xr:uid="{00000000-0005-0000-0000-0000B5C20000}"/>
    <cellStyle name="Gut 4" xfId="3557" hidden="1" xr:uid="{00000000-0005-0000-0000-0000B6C20000}"/>
    <cellStyle name="Gut 4" xfId="13294" hidden="1" xr:uid="{00000000-0005-0000-0000-0000B7C20000}"/>
    <cellStyle name="Gut 4" xfId="13277" hidden="1" xr:uid="{00000000-0005-0000-0000-0000B8C20000}"/>
    <cellStyle name="Gut 4" xfId="12788" hidden="1" xr:uid="{00000000-0005-0000-0000-0000B9C20000}"/>
    <cellStyle name="Gut 4" xfId="12809" hidden="1" xr:uid="{00000000-0005-0000-0000-0000BAC20000}"/>
    <cellStyle name="Gut 4" xfId="13132" hidden="1" xr:uid="{00000000-0005-0000-0000-0000BBC20000}"/>
    <cellStyle name="Gut 4" xfId="13165" hidden="1" xr:uid="{00000000-0005-0000-0000-0000BCC20000}"/>
    <cellStyle name="Gut 4" xfId="13559" hidden="1" xr:uid="{00000000-0005-0000-0000-0000BDC20000}"/>
    <cellStyle name="Gut 4" xfId="13584" hidden="1" xr:uid="{00000000-0005-0000-0000-0000BEC20000}"/>
    <cellStyle name="Gut 4" xfId="13964" hidden="1" xr:uid="{00000000-0005-0000-0000-0000BFC20000}"/>
    <cellStyle name="Gut 4" xfId="13994" hidden="1" xr:uid="{00000000-0005-0000-0000-0000C0C20000}"/>
    <cellStyle name="Gut 4" xfId="14405" hidden="1" xr:uid="{00000000-0005-0000-0000-0000C1C20000}"/>
    <cellStyle name="Gut 4" xfId="14435" hidden="1" xr:uid="{00000000-0005-0000-0000-0000C2C20000}"/>
    <cellStyle name="Gut 4" xfId="23387" hidden="1" xr:uid="{00000000-0005-0000-0000-0000C3C20000}"/>
    <cellStyle name="Gut 4" xfId="23366" hidden="1" xr:uid="{00000000-0005-0000-0000-0000C4C20000}"/>
    <cellStyle name="Gut 4" xfId="23173" hidden="1" xr:uid="{00000000-0005-0000-0000-0000C5C20000}"/>
    <cellStyle name="Gut 4" xfId="23191" hidden="1" xr:uid="{00000000-0005-0000-0000-0000C6C20000}"/>
    <cellStyle name="Gut 4" xfId="26955" hidden="1" xr:uid="{00000000-0005-0000-0000-0000C7C20000}"/>
    <cellStyle name="Gut 4" xfId="26939" hidden="1" xr:uid="{00000000-0005-0000-0000-0000C8C20000}"/>
    <cellStyle name="Gut 4" xfId="29467" hidden="1" xr:uid="{00000000-0005-0000-0000-0000C9C20000}"/>
    <cellStyle name="Gut 4" xfId="29451" hidden="1" xr:uid="{00000000-0005-0000-0000-0000CAC20000}"/>
    <cellStyle name="Gut 4" xfId="31860" hidden="1" xr:uid="{00000000-0005-0000-0000-0000CBC20000}"/>
    <cellStyle name="Gut 4" xfId="31844" hidden="1" xr:uid="{00000000-0005-0000-0000-0000CCC20000}"/>
    <cellStyle name="Gut 4" xfId="34147" hidden="1" xr:uid="{00000000-0005-0000-0000-0000CDC20000}"/>
    <cellStyle name="Gut 4" xfId="34131" hidden="1" xr:uid="{00000000-0005-0000-0000-0000CEC20000}"/>
    <cellStyle name="Gut 4" xfId="36431" hidden="1" xr:uid="{00000000-0005-0000-0000-0000CFC20000}"/>
    <cellStyle name="Gut 4" xfId="36415" hidden="1" xr:uid="{00000000-0005-0000-0000-0000D0C20000}"/>
    <cellStyle name="Gut 4" xfId="38683" hidden="1" xr:uid="{00000000-0005-0000-0000-0000D1C20000}"/>
    <cellStyle name="Gut 4" xfId="38667" hidden="1" xr:uid="{00000000-0005-0000-0000-0000D2C20000}"/>
    <cellStyle name="Gut 4" xfId="40920" hidden="1" xr:uid="{00000000-0005-0000-0000-0000D3C20000}"/>
    <cellStyle name="Gut 4" xfId="40904" hidden="1" xr:uid="{00000000-0005-0000-0000-0000D4C20000}"/>
    <cellStyle name="Gut 4" xfId="45373" hidden="1" xr:uid="{00000000-0005-0000-0000-0000D5C20000}"/>
    <cellStyle name="Gut 4" xfId="45355" hidden="1" xr:uid="{00000000-0005-0000-0000-0000D6C20000}"/>
    <cellStyle name="Gut 4" xfId="45064" hidden="1" xr:uid="{00000000-0005-0000-0000-0000D7C20000}"/>
    <cellStyle name="Gut 4" xfId="45088" hidden="1" xr:uid="{00000000-0005-0000-0000-0000D8C20000}"/>
    <cellStyle name="Gut 4" xfId="45260" hidden="1" xr:uid="{00000000-0005-0000-0000-0000D9C20000}"/>
    <cellStyle name="Gut 4" xfId="45276" hidden="1" xr:uid="{00000000-0005-0000-0000-0000DAC20000}"/>
    <cellStyle name="Gut 4" xfId="52174" hidden="1" xr:uid="{00000000-0005-0000-0000-0000DBC20000}"/>
    <cellStyle name="Gut 4" xfId="52156" hidden="1" xr:uid="{00000000-0005-0000-0000-0000DCC20000}"/>
    <cellStyle name="Gut 4" xfId="51865" hidden="1" xr:uid="{00000000-0005-0000-0000-0000DDC20000}"/>
    <cellStyle name="Gut 4" xfId="51889" hidden="1" xr:uid="{00000000-0005-0000-0000-0000DEC20000}"/>
    <cellStyle name="Gut 4" xfId="52061" hidden="1" xr:uid="{00000000-0005-0000-0000-0000DFC20000}"/>
    <cellStyle name="Gut 4" xfId="52077" xr:uid="{00000000-0005-0000-0000-0000E0C20000}"/>
    <cellStyle name="Gut 5" xfId="171" xr:uid="{00000000-0005-0000-0000-0000E1C20000}"/>
    <cellStyle name="Incorrecto" xfId="54" xr:uid="{00000000-0005-0000-0000-0000E3C20000}"/>
    <cellStyle name="Komma 2" xfId="172" xr:uid="{00000000-0005-0000-0000-0000E4C20000}"/>
    <cellStyle name="Komma 2 2" xfId="56034" xr:uid="{00000000-0005-0000-0000-0000E5C20000}"/>
    <cellStyle name="Link" xfId="101" builtinId="8"/>
    <cellStyle name="Link 2" xfId="56032" xr:uid="{00000000-0005-0000-0000-0000E6C20000}"/>
    <cellStyle name="Neutral 2" xfId="173" xr:uid="{00000000-0005-0000-0000-0000E7C20000}"/>
    <cellStyle name="Neutral 3" xfId="174" xr:uid="{00000000-0005-0000-0000-0000E8C20000}"/>
    <cellStyle name="Neutral 4" xfId="175" xr:uid="{00000000-0005-0000-0000-0000E9C20000}"/>
    <cellStyle name="Normal 2" xfId="55" xr:uid="{00000000-0005-0000-0000-0000EAC20000}"/>
    <cellStyle name="Normal 2 10" xfId="176" xr:uid="{00000000-0005-0000-0000-0000EBC20000}"/>
    <cellStyle name="Normal 2 11" xfId="56035" xr:uid="{00000000-0005-0000-0000-0000ECC20000}"/>
    <cellStyle name="Normal 2 12" xfId="56118" xr:uid="{00000000-0005-0000-0000-0000EDC20000}"/>
    <cellStyle name="Normal 2 2" xfId="56" xr:uid="{00000000-0005-0000-0000-0000EEC20000}"/>
    <cellStyle name="Normal 2 2 2" xfId="319" xr:uid="{00000000-0005-0000-0000-0000EFC20000}"/>
    <cellStyle name="Normal 2 2 2 2" xfId="42093" xr:uid="{00000000-0005-0000-0000-0000F0C20000}"/>
    <cellStyle name="Normal 2 2 2 3" xfId="7212" xr:uid="{00000000-0005-0000-0000-0000F1C20000}"/>
    <cellStyle name="Normal 2 2 2 4" xfId="48894" xr:uid="{00000000-0005-0000-0000-0000F2C20000}"/>
    <cellStyle name="Normal 2 2 3" xfId="7225" xr:uid="{00000000-0005-0000-0000-0000F3C20000}"/>
    <cellStyle name="Normal 2 3" xfId="320" xr:uid="{00000000-0005-0000-0000-0000F4C20000}"/>
    <cellStyle name="Normal 2 3 2" xfId="23347" xr:uid="{00000000-0005-0000-0000-0000F5C20000}"/>
    <cellStyle name="Normal 2 3 3" xfId="42094" xr:uid="{00000000-0005-0000-0000-0000F6C20000}"/>
    <cellStyle name="Normal 2 3 4" xfId="7213" xr:uid="{00000000-0005-0000-0000-0000F7C20000}"/>
    <cellStyle name="Normal 2 3 5" xfId="48895" xr:uid="{00000000-0005-0000-0000-0000F8C20000}"/>
    <cellStyle name="Normal 2 4" xfId="3610" xr:uid="{00000000-0005-0000-0000-0000F9C20000}"/>
    <cellStyle name="Normal 2 4 2" xfId="45329" xr:uid="{00000000-0005-0000-0000-0000FAC20000}"/>
    <cellStyle name="Normal 2 4 3" xfId="26923" xr:uid="{00000000-0005-0000-0000-0000FBC20000}"/>
    <cellStyle name="Normal 2 4 4" xfId="52130" xr:uid="{00000000-0005-0000-0000-0000FCC20000}"/>
    <cellStyle name="Normal 2 5" xfId="29435" xr:uid="{00000000-0005-0000-0000-0000FDC20000}"/>
    <cellStyle name="Normal 2 6" xfId="7224" xr:uid="{00000000-0005-0000-0000-0000FEC20000}"/>
    <cellStyle name="Normal 2 7" xfId="42081" xr:uid="{00000000-0005-0000-0000-0000FFC20000}"/>
    <cellStyle name="Normal 2 8" xfId="7188" xr:uid="{00000000-0005-0000-0000-000000C30000}"/>
    <cellStyle name="Normal 2 9" xfId="48882" xr:uid="{00000000-0005-0000-0000-000001C30000}"/>
    <cellStyle name="Normal 21" xfId="56100" xr:uid="{00000000-0005-0000-0000-000002C30000}"/>
    <cellStyle name="Normal 3" xfId="57" xr:uid="{00000000-0005-0000-0000-000003C30000}"/>
    <cellStyle name="Normal 3 10" xfId="56036" xr:uid="{00000000-0005-0000-0000-000004C30000}"/>
    <cellStyle name="Normal 3 10 2" xfId="56139" xr:uid="{00000000-0005-0000-0000-000005C30000}"/>
    <cellStyle name="Normal 3 11" xfId="56119" xr:uid="{00000000-0005-0000-0000-000006C30000}"/>
    <cellStyle name="Normal 3 2" xfId="321" xr:uid="{00000000-0005-0000-0000-000007C30000}"/>
    <cellStyle name="Normal 3 2 2" xfId="23348" xr:uid="{00000000-0005-0000-0000-000008C30000}"/>
    <cellStyle name="Normal 3 2 3" xfId="42096" xr:uid="{00000000-0005-0000-0000-000009C30000}"/>
    <cellStyle name="Normal 3 2 4" xfId="7215" xr:uid="{00000000-0005-0000-0000-00000AC30000}"/>
    <cellStyle name="Normal 3 2 5" xfId="48897" xr:uid="{00000000-0005-0000-0000-00000BC30000}"/>
    <cellStyle name="Normal 3 3" xfId="322" xr:uid="{00000000-0005-0000-0000-00000CC30000}"/>
    <cellStyle name="Normal 3 3 2" xfId="26924" xr:uid="{00000000-0005-0000-0000-00000DC30000}"/>
    <cellStyle name="Normal 3 3 3" xfId="42097" xr:uid="{00000000-0005-0000-0000-00000EC30000}"/>
    <cellStyle name="Normal 3 3 4" xfId="7216" xr:uid="{00000000-0005-0000-0000-00000FC30000}"/>
    <cellStyle name="Normal 3 3 5" xfId="48898" xr:uid="{00000000-0005-0000-0000-000010C30000}"/>
    <cellStyle name="Normal 3 4" xfId="3611" xr:uid="{00000000-0005-0000-0000-000011C30000}"/>
    <cellStyle name="Normal 3 4 2" xfId="45330" xr:uid="{00000000-0005-0000-0000-000012C30000}"/>
    <cellStyle name="Normal 3 4 3" xfId="29436" xr:uid="{00000000-0005-0000-0000-000013C30000}"/>
    <cellStyle name="Normal 3 4 4" xfId="52131" xr:uid="{00000000-0005-0000-0000-000014C30000}"/>
    <cellStyle name="Normal 3 5" xfId="7226" xr:uid="{00000000-0005-0000-0000-000015C30000}"/>
    <cellStyle name="Normal 3 6" xfId="42095" xr:uid="{00000000-0005-0000-0000-000016C30000}"/>
    <cellStyle name="Normal 3 7" xfId="7214" xr:uid="{00000000-0005-0000-0000-000017C30000}"/>
    <cellStyle name="Normal 3 8" xfId="48896" xr:uid="{00000000-0005-0000-0000-000018C30000}"/>
    <cellStyle name="Normal 3 9" xfId="177" xr:uid="{00000000-0005-0000-0000-000019C30000}"/>
    <cellStyle name="Normal 4" xfId="323" xr:uid="{00000000-0005-0000-0000-00001AC30000}"/>
    <cellStyle name="Normal 4 2" xfId="56120" xr:uid="{00000000-0005-0000-0000-00001BC30000}"/>
    <cellStyle name="Normal 5" xfId="324" xr:uid="{00000000-0005-0000-0000-00001CC30000}"/>
    <cellStyle name="Normal 5 2" xfId="325" xr:uid="{00000000-0005-0000-0000-00001DC30000}"/>
    <cellStyle name="Normal 5 2 2" xfId="42099" xr:uid="{00000000-0005-0000-0000-00001EC30000}"/>
    <cellStyle name="Normal 5 2 3" xfId="7218" xr:uid="{00000000-0005-0000-0000-00001FC30000}"/>
    <cellStyle name="Normal 5 2 4" xfId="48900" xr:uid="{00000000-0005-0000-0000-000020C30000}"/>
    <cellStyle name="Normal 5 3" xfId="326" xr:uid="{00000000-0005-0000-0000-000021C30000}"/>
    <cellStyle name="Normal 5 3 2" xfId="42100" xr:uid="{00000000-0005-0000-0000-000022C30000}"/>
    <cellStyle name="Normal 5 3 3" xfId="7219" xr:uid="{00000000-0005-0000-0000-000023C30000}"/>
    <cellStyle name="Normal 5 3 4" xfId="48901" xr:uid="{00000000-0005-0000-0000-000024C30000}"/>
    <cellStyle name="Normal 5 4" xfId="42098" xr:uid="{00000000-0005-0000-0000-000025C30000}"/>
    <cellStyle name="Normal 5 5" xfId="7217" xr:uid="{00000000-0005-0000-0000-000026C30000}"/>
    <cellStyle name="Normal 5 6" xfId="48899" xr:uid="{00000000-0005-0000-0000-000027C30000}"/>
    <cellStyle name="Normale 2" xfId="58" xr:uid="{00000000-0005-0000-0000-000028C30000}"/>
    <cellStyle name="Normale 2 2" xfId="59" xr:uid="{00000000-0005-0000-0000-000029C30000}"/>
    <cellStyle name="Normale 2 9" xfId="327" xr:uid="{00000000-0005-0000-0000-00002AC30000}"/>
    <cellStyle name="Normale 2 9 2" xfId="328" xr:uid="{00000000-0005-0000-0000-00002BC30000}"/>
    <cellStyle name="Normale 2_DCF_Guidelines_Standard-Tables_Version-2009" xfId="178" xr:uid="{00000000-0005-0000-0000-00002CC30000}"/>
    <cellStyle name="Normale 2_DCF_Guidelines_Standard-Tables_Version-2009 2" xfId="60" xr:uid="{00000000-0005-0000-0000-00002DC30000}"/>
    <cellStyle name="Normale 3" xfId="61" xr:uid="{00000000-0005-0000-0000-00002EC30000}"/>
    <cellStyle name="Normale 3 2" xfId="62" xr:uid="{00000000-0005-0000-0000-00002FC30000}"/>
    <cellStyle name="Normale 3 2 2" xfId="329" xr:uid="{00000000-0005-0000-0000-000030C30000}"/>
    <cellStyle name="Normale 3 3" xfId="330" xr:uid="{00000000-0005-0000-0000-000031C30000}"/>
    <cellStyle name="Normale 3_Mappe2" xfId="179" xr:uid="{00000000-0005-0000-0000-000032C30000}"/>
    <cellStyle name="Normale 4" xfId="63" xr:uid="{00000000-0005-0000-0000-000033C30000}"/>
    <cellStyle name="Normale 4 2" xfId="180" xr:uid="{00000000-0005-0000-0000-000034C30000}"/>
    <cellStyle name="Normale 4 3" xfId="56037" xr:uid="{00000000-0005-0000-0000-000035C30000}"/>
    <cellStyle name="Normale 4 4" xfId="56121" xr:uid="{00000000-0005-0000-0000-000036C30000}"/>
    <cellStyle name="Normale_Guidelines_NP-Proposals_Standard-Tables_Version-2006_Final" xfId="181" xr:uid="{00000000-0005-0000-0000-000037C30000}"/>
    <cellStyle name="Notas" xfId="64" xr:uid="{00000000-0005-0000-0000-000038C30000}"/>
    <cellStyle name="Notas 2" xfId="21068" xr:uid="{00000000-0005-0000-0000-000039C30000}"/>
    <cellStyle name="Notas 3" xfId="25770" xr:uid="{00000000-0005-0000-0000-00003AC30000}"/>
    <cellStyle name="Notas 4" xfId="56122" xr:uid="{00000000-0005-0000-0000-00003BC30000}"/>
    <cellStyle name="Notas 5" xfId="56123" xr:uid="{00000000-0005-0000-0000-00003CC30000}"/>
    <cellStyle name="Notiz" xfId="65" xr:uid="{00000000-0005-0000-0000-00003DC30000}"/>
    <cellStyle name="Notiz 2" xfId="182" xr:uid="{00000000-0005-0000-0000-00003EC30000}"/>
    <cellStyle name="Notiz 2 10" xfId="7276" xr:uid="{00000000-0005-0000-0000-00003FC30000}"/>
    <cellStyle name="Notiz 2 11" xfId="48927" xr:uid="{00000000-0005-0000-0000-000040C30000}"/>
    <cellStyle name="Notiz 2 12" xfId="363" xr:uid="{00000000-0005-0000-0000-000041C30000}"/>
    <cellStyle name="Notiz 2 2" xfId="183" xr:uid="{00000000-0005-0000-0000-000042C30000}"/>
    <cellStyle name="Notiz 2 2 10" xfId="1531" xr:uid="{00000000-0005-0000-0000-000043C30000}"/>
    <cellStyle name="Notiz 2 2 2" xfId="184" xr:uid="{00000000-0005-0000-0000-000044C30000}"/>
    <cellStyle name="Notiz 2 2 2 2" xfId="25629" xr:uid="{00000000-0005-0000-0000-000045C30000}"/>
    <cellStyle name="Notiz 2 2 2 3" xfId="28133" xr:uid="{00000000-0005-0000-0000-000046C30000}"/>
    <cellStyle name="Notiz 2 2 2 4" xfId="30647" xr:uid="{00000000-0005-0000-0000-000047C30000}"/>
    <cellStyle name="Notiz 2 2 2 5" xfId="48514" xr:uid="{00000000-0005-0000-0000-000048C30000}"/>
    <cellStyle name="Notiz 2 2 2 6" xfId="19362" xr:uid="{00000000-0005-0000-0000-000049C30000}"/>
    <cellStyle name="Notiz 2 2 2 7" xfId="55315" xr:uid="{00000000-0005-0000-0000-00004AC30000}"/>
    <cellStyle name="Notiz 2 2 2 8" xfId="6833" xr:uid="{00000000-0005-0000-0000-00004BC30000}"/>
    <cellStyle name="Notiz 2 2 3" xfId="185" xr:uid="{00000000-0005-0000-0000-00004CC30000}"/>
    <cellStyle name="Notiz 2 2 3 2" xfId="24229" xr:uid="{00000000-0005-0000-0000-00004DC30000}"/>
    <cellStyle name="Notiz 2 2 3 3" xfId="27393" xr:uid="{00000000-0005-0000-0000-00004EC30000}"/>
    <cellStyle name="Notiz 2 2 3 4" xfId="29905" xr:uid="{00000000-0005-0000-0000-00004FC30000}"/>
    <cellStyle name="Notiz 2 2 3 5" xfId="46563" xr:uid="{00000000-0005-0000-0000-000050C30000}"/>
    <cellStyle name="Notiz 2 2 3 6" xfId="15650" xr:uid="{00000000-0005-0000-0000-000051C30000}"/>
    <cellStyle name="Notiz 2 2 3 7" xfId="53364" xr:uid="{00000000-0005-0000-0000-000052C30000}"/>
    <cellStyle name="Notiz 2 2 3 8" xfId="4856" xr:uid="{00000000-0005-0000-0000-000053C30000}"/>
    <cellStyle name="Notiz 2 2 4" xfId="21893" xr:uid="{00000000-0005-0000-0000-000054C30000}"/>
    <cellStyle name="Notiz 2 2 5" xfId="26182" xr:uid="{00000000-0005-0000-0000-000055C30000}"/>
    <cellStyle name="Notiz 2 2 6" xfId="28690" xr:uid="{00000000-0005-0000-0000-000056C30000}"/>
    <cellStyle name="Notiz 2 2 7" xfId="43275" xr:uid="{00000000-0005-0000-0000-000057C30000}"/>
    <cellStyle name="Notiz 2 2 8" xfId="9468" xr:uid="{00000000-0005-0000-0000-000058C30000}"/>
    <cellStyle name="Notiz 2 2 9" xfId="50076" xr:uid="{00000000-0005-0000-0000-000059C30000}"/>
    <cellStyle name="Notiz 2 3" xfId="186" xr:uid="{00000000-0005-0000-0000-00005AC30000}"/>
    <cellStyle name="Notiz 2 3 10" xfId="2986" xr:uid="{00000000-0005-0000-0000-00005BC30000}"/>
    <cellStyle name="Notiz 2 3 2" xfId="187" xr:uid="{00000000-0005-0000-0000-00005CC30000}"/>
    <cellStyle name="Notiz 2 3 2 2" xfId="25630" xr:uid="{00000000-0005-0000-0000-00005DC30000}"/>
    <cellStyle name="Notiz 2 3 2 3" xfId="28134" xr:uid="{00000000-0005-0000-0000-00005EC30000}"/>
    <cellStyle name="Notiz 2 3 2 4" xfId="30648" xr:uid="{00000000-0005-0000-0000-00005FC30000}"/>
    <cellStyle name="Notiz 2 3 2 5" xfId="48515" xr:uid="{00000000-0005-0000-0000-000060C30000}"/>
    <cellStyle name="Notiz 2 3 2 6" xfId="19363" xr:uid="{00000000-0005-0000-0000-000061C30000}"/>
    <cellStyle name="Notiz 2 3 2 7" xfId="55316" xr:uid="{00000000-0005-0000-0000-000062C30000}"/>
    <cellStyle name="Notiz 2 3 2 8" xfId="6834" xr:uid="{00000000-0005-0000-0000-000063C30000}"/>
    <cellStyle name="Notiz 2 3 3" xfId="188" xr:uid="{00000000-0005-0000-0000-000064C30000}"/>
    <cellStyle name="Notiz 2 3 3 2" xfId="25256" xr:uid="{00000000-0005-0000-0000-000065C30000}"/>
    <cellStyle name="Notiz 2 3 3 3" xfId="27940" xr:uid="{00000000-0005-0000-0000-000066C30000}"/>
    <cellStyle name="Notiz 2 3 3 4" xfId="30453" xr:uid="{00000000-0005-0000-0000-000067C30000}"/>
    <cellStyle name="Notiz 2 3 3 5" xfId="47992" xr:uid="{00000000-0005-0000-0000-000068C30000}"/>
    <cellStyle name="Notiz 2 3 3 6" xfId="18356" xr:uid="{00000000-0005-0000-0000-000069C30000}"/>
    <cellStyle name="Notiz 2 3 3 7" xfId="54793" xr:uid="{00000000-0005-0000-0000-00006AC30000}"/>
    <cellStyle name="Notiz 2 3 3 8" xfId="6304" xr:uid="{00000000-0005-0000-0000-00006BC30000}"/>
    <cellStyle name="Notiz 2 3 4" xfId="22923" xr:uid="{00000000-0005-0000-0000-00006CC30000}"/>
    <cellStyle name="Notiz 2 3 5" xfId="26729" xr:uid="{00000000-0005-0000-0000-00006DC30000}"/>
    <cellStyle name="Notiz 2 3 6" xfId="29240" xr:uid="{00000000-0005-0000-0000-00006EC30000}"/>
    <cellStyle name="Notiz 2 3 7" xfId="44711" xr:uid="{00000000-0005-0000-0000-00006FC30000}"/>
    <cellStyle name="Notiz 2 3 8" xfId="12148" xr:uid="{00000000-0005-0000-0000-000070C30000}"/>
    <cellStyle name="Notiz 2 3 9" xfId="51512" xr:uid="{00000000-0005-0000-0000-000071C30000}"/>
    <cellStyle name="Notiz 2 4" xfId="189" xr:uid="{00000000-0005-0000-0000-000072C30000}"/>
    <cellStyle name="Notiz 2 4 2" xfId="25628" xr:uid="{00000000-0005-0000-0000-000073C30000}"/>
    <cellStyle name="Notiz 2 4 3" xfId="28132" xr:uid="{00000000-0005-0000-0000-000074C30000}"/>
    <cellStyle name="Notiz 2 4 4" xfId="30646" xr:uid="{00000000-0005-0000-0000-000075C30000}"/>
    <cellStyle name="Notiz 2 4 5" xfId="48513" xr:uid="{00000000-0005-0000-0000-000076C30000}"/>
    <cellStyle name="Notiz 2 4 6" xfId="19361" xr:uid="{00000000-0005-0000-0000-000077C30000}"/>
    <cellStyle name="Notiz 2 4 7" xfId="55314" xr:uid="{00000000-0005-0000-0000-000078C30000}"/>
    <cellStyle name="Notiz 2 4 8" xfId="6832" xr:uid="{00000000-0005-0000-0000-000079C30000}"/>
    <cellStyle name="Notiz 2 5" xfId="190" xr:uid="{00000000-0005-0000-0000-00007AC30000}"/>
    <cellStyle name="Notiz 2 5 2" xfId="23417" xr:uid="{00000000-0005-0000-0000-00007BC30000}"/>
    <cellStyle name="Notiz 2 5 3" xfId="26976" xr:uid="{00000000-0005-0000-0000-00007CC30000}"/>
    <cellStyle name="Notiz 2 5 4" xfId="29488" xr:uid="{00000000-0005-0000-0000-00007DC30000}"/>
    <cellStyle name="Notiz 2 5 5" xfId="45414" xr:uid="{00000000-0005-0000-0000-00007EC30000}"/>
    <cellStyle name="Notiz 2 5 6" xfId="13370" xr:uid="{00000000-0005-0000-0000-00007FC30000}"/>
    <cellStyle name="Notiz 2 5 7" xfId="52215" xr:uid="{00000000-0005-0000-0000-000080C30000}"/>
    <cellStyle name="Notiz 2 5 8" xfId="3692" xr:uid="{00000000-0005-0000-0000-000081C30000}"/>
    <cellStyle name="Notiz 2 6" xfId="21085" xr:uid="{00000000-0005-0000-0000-000082C30000}"/>
    <cellStyle name="Notiz 2 7" xfId="25777" xr:uid="{00000000-0005-0000-0000-000083C30000}"/>
    <cellStyle name="Notiz 2 8" xfId="28268" xr:uid="{00000000-0005-0000-0000-000084C30000}"/>
    <cellStyle name="Notiz 2 9" xfId="42126" xr:uid="{00000000-0005-0000-0000-000085C30000}"/>
    <cellStyle name="Notiz 3" xfId="42077" xr:uid="{00000000-0005-0000-0000-000086C30000}"/>
    <cellStyle name="Notiz 4" xfId="56124" xr:uid="{00000000-0005-0000-0000-000087C30000}"/>
    <cellStyle name="Notiz 5" xfId="56125" xr:uid="{00000000-0005-0000-0000-000088C30000}"/>
    <cellStyle name="Percent 2" xfId="331" xr:uid="{00000000-0005-0000-0000-000089C30000}"/>
    <cellStyle name="Percentuale 2" xfId="191" xr:uid="{00000000-0005-0000-0000-00008AC30000}"/>
    <cellStyle name="Percentuale 2 2" xfId="192" xr:uid="{00000000-0005-0000-0000-00008BC30000}"/>
    <cellStyle name="Prozent" xfId="56098" builtinId="5"/>
    <cellStyle name="Prozent 2" xfId="193" xr:uid="{00000000-0005-0000-0000-00008DC30000}"/>
    <cellStyle name="Salida" xfId="66" xr:uid="{00000000-0005-0000-0000-00008EC30000}"/>
    <cellStyle name="Salida 2" xfId="21069" xr:uid="{00000000-0005-0000-0000-00008FC30000}"/>
    <cellStyle name="Salida 3" xfId="25771" xr:uid="{00000000-0005-0000-0000-000090C30000}"/>
    <cellStyle name="Salida 4" xfId="7239" xr:uid="{00000000-0005-0000-0000-000091C30000}"/>
    <cellStyle name="Salida 5" xfId="56126" xr:uid="{00000000-0005-0000-0000-000092C30000}"/>
    <cellStyle name="Salida 6" xfId="56127" xr:uid="{00000000-0005-0000-0000-000093C30000}"/>
    <cellStyle name="Schlecht 2" xfId="194" hidden="1" xr:uid="{00000000-0005-0000-0000-000094C30000}"/>
    <cellStyle name="Schlecht 2" xfId="412" hidden="1" xr:uid="{00000000-0005-0000-0000-000095C30000}"/>
    <cellStyle name="Schlecht 2" xfId="435" hidden="1" xr:uid="{00000000-0005-0000-0000-000096C30000}"/>
    <cellStyle name="Schlecht 2" xfId="469" hidden="1" xr:uid="{00000000-0005-0000-0000-000097C30000}"/>
    <cellStyle name="Schlecht 2" xfId="490" hidden="1" xr:uid="{00000000-0005-0000-0000-000098C30000}"/>
    <cellStyle name="Schlecht 2" xfId="515" hidden="1" xr:uid="{00000000-0005-0000-0000-000099C30000}"/>
    <cellStyle name="Schlecht 2" xfId="590" hidden="1" xr:uid="{00000000-0005-0000-0000-00009AC30000}"/>
    <cellStyle name="Schlecht 2" xfId="635" hidden="1" xr:uid="{00000000-0005-0000-0000-00009BC30000}"/>
    <cellStyle name="Schlecht 2" xfId="649" hidden="1" xr:uid="{00000000-0005-0000-0000-00009CC30000}"/>
    <cellStyle name="Schlecht 2" xfId="683" hidden="1" xr:uid="{00000000-0005-0000-0000-00009DC30000}"/>
    <cellStyle name="Schlecht 2" xfId="702" hidden="1" xr:uid="{00000000-0005-0000-0000-00009EC30000}"/>
    <cellStyle name="Schlecht 2" xfId="747" hidden="1" xr:uid="{00000000-0005-0000-0000-00009FC30000}"/>
    <cellStyle name="Schlecht 2" xfId="772" hidden="1" xr:uid="{00000000-0005-0000-0000-0000A0C30000}"/>
    <cellStyle name="Schlecht 2" xfId="803" hidden="1" xr:uid="{00000000-0005-0000-0000-0000A1C30000}"/>
    <cellStyle name="Schlecht 2" xfId="829" hidden="1" xr:uid="{00000000-0005-0000-0000-0000A2C30000}"/>
    <cellStyle name="Schlecht 2" xfId="855" hidden="1" xr:uid="{00000000-0005-0000-0000-0000A3C30000}"/>
    <cellStyle name="Schlecht 2" xfId="885" hidden="1" xr:uid="{00000000-0005-0000-0000-0000A4C30000}"/>
    <cellStyle name="Schlecht 2" xfId="910" hidden="1" xr:uid="{00000000-0005-0000-0000-0000A5C30000}"/>
    <cellStyle name="Schlecht 2" xfId="937" hidden="1" xr:uid="{00000000-0005-0000-0000-0000A6C30000}"/>
    <cellStyle name="Schlecht 2" xfId="963" hidden="1" xr:uid="{00000000-0005-0000-0000-0000A7C30000}"/>
    <cellStyle name="Schlecht 2" xfId="352" hidden="1" xr:uid="{00000000-0005-0000-0000-0000A8C30000}"/>
    <cellStyle name="Schlecht 2" xfId="1013" hidden="1" xr:uid="{00000000-0005-0000-0000-0000A9C30000}"/>
    <cellStyle name="Schlecht 2" xfId="1044" hidden="1" xr:uid="{00000000-0005-0000-0000-0000AAC30000}"/>
    <cellStyle name="Schlecht 2" xfId="1070" hidden="1" xr:uid="{00000000-0005-0000-0000-0000ABC30000}"/>
    <cellStyle name="Schlecht 2" xfId="1103" hidden="1" xr:uid="{00000000-0005-0000-0000-0000ACC30000}"/>
    <cellStyle name="Schlecht 2" xfId="1129" hidden="1" xr:uid="{00000000-0005-0000-0000-0000ADC30000}"/>
    <cellStyle name="Schlecht 2" xfId="1155" hidden="1" xr:uid="{00000000-0005-0000-0000-0000AEC30000}"/>
    <cellStyle name="Schlecht 2" xfId="1179" hidden="1" xr:uid="{00000000-0005-0000-0000-0000AFC30000}"/>
    <cellStyle name="Schlecht 2" xfId="1207" hidden="1" xr:uid="{00000000-0005-0000-0000-0000B0C30000}"/>
    <cellStyle name="Schlecht 2" xfId="1227" hidden="1" xr:uid="{00000000-0005-0000-0000-0000B1C30000}"/>
    <cellStyle name="Schlecht 2" xfId="346" hidden="1" xr:uid="{00000000-0005-0000-0000-0000B2C30000}"/>
    <cellStyle name="Schlecht 2" xfId="1272" hidden="1" xr:uid="{00000000-0005-0000-0000-0000B3C30000}"/>
    <cellStyle name="Schlecht 2" xfId="1304" hidden="1" xr:uid="{00000000-0005-0000-0000-0000B4C30000}"/>
    <cellStyle name="Schlecht 2" xfId="1329" hidden="1" xr:uid="{00000000-0005-0000-0000-0000B5C30000}"/>
    <cellStyle name="Schlecht 2" xfId="1363" hidden="1" xr:uid="{00000000-0005-0000-0000-0000B6C30000}"/>
    <cellStyle name="Schlecht 2" xfId="1384" hidden="1" xr:uid="{00000000-0005-0000-0000-0000B7C30000}"/>
    <cellStyle name="Schlecht 2" xfId="1419" hidden="1" xr:uid="{00000000-0005-0000-0000-0000B8C30000}"/>
    <cellStyle name="Schlecht 2" xfId="1444" hidden="1" xr:uid="{00000000-0005-0000-0000-0000B9C30000}"/>
    <cellStyle name="Schlecht 2" xfId="1469" hidden="1" xr:uid="{00000000-0005-0000-0000-0000BAC30000}"/>
    <cellStyle name="Schlecht 2" xfId="1496" hidden="1" xr:uid="{00000000-0005-0000-0000-0000BBC30000}"/>
    <cellStyle name="Schlecht 2" xfId="1532" hidden="1" xr:uid="{00000000-0005-0000-0000-0000BCC30000}"/>
    <cellStyle name="Schlecht 2" xfId="1559" hidden="1" xr:uid="{00000000-0005-0000-0000-0000BDC30000}"/>
    <cellStyle name="Schlecht 2" xfId="1607" hidden="1" xr:uid="{00000000-0005-0000-0000-0000BEC30000}"/>
    <cellStyle name="Schlecht 2" xfId="1619" hidden="1" xr:uid="{00000000-0005-0000-0000-0000BFC30000}"/>
    <cellStyle name="Schlecht 2" xfId="1667" hidden="1" xr:uid="{00000000-0005-0000-0000-0000C0C30000}"/>
    <cellStyle name="Schlecht 2" xfId="1679" hidden="1" xr:uid="{00000000-0005-0000-0000-0000C1C30000}"/>
    <cellStyle name="Schlecht 2" xfId="1711" hidden="1" xr:uid="{00000000-0005-0000-0000-0000C2C30000}"/>
    <cellStyle name="Schlecht 2" xfId="1740" hidden="1" xr:uid="{00000000-0005-0000-0000-0000C3C30000}"/>
    <cellStyle name="Schlecht 2" xfId="1762" hidden="1" xr:uid="{00000000-0005-0000-0000-0000C4C30000}"/>
    <cellStyle name="Schlecht 2" xfId="1804" hidden="1" xr:uid="{00000000-0005-0000-0000-0000C5C30000}"/>
    <cellStyle name="Schlecht 2" xfId="1824" hidden="1" xr:uid="{00000000-0005-0000-0000-0000C6C30000}"/>
    <cellStyle name="Schlecht 2" xfId="1863" hidden="1" xr:uid="{00000000-0005-0000-0000-0000C7C30000}"/>
    <cellStyle name="Schlecht 2" xfId="1887" hidden="1" xr:uid="{00000000-0005-0000-0000-0000C8C30000}"/>
    <cellStyle name="Schlecht 2" xfId="1922" hidden="1" xr:uid="{00000000-0005-0000-0000-0000C9C30000}"/>
    <cellStyle name="Schlecht 2" xfId="1946" hidden="1" xr:uid="{00000000-0005-0000-0000-0000CAC30000}"/>
    <cellStyle name="Schlecht 2" xfId="1981" hidden="1" xr:uid="{00000000-0005-0000-0000-0000CBC30000}"/>
    <cellStyle name="Schlecht 2" xfId="2004" hidden="1" xr:uid="{00000000-0005-0000-0000-0000CCC30000}"/>
    <cellStyle name="Schlecht 2" xfId="2035" hidden="1" xr:uid="{00000000-0005-0000-0000-0000CDC30000}"/>
    <cellStyle name="Schlecht 2" xfId="2058" hidden="1" xr:uid="{00000000-0005-0000-0000-0000CEC30000}"/>
    <cellStyle name="Schlecht 2" xfId="2084" hidden="1" xr:uid="{00000000-0005-0000-0000-0000CFC30000}"/>
    <cellStyle name="Schlecht 2" xfId="1513" hidden="1" xr:uid="{00000000-0005-0000-0000-0000D0C30000}"/>
    <cellStyle name="Schlecht 2" xfId="2130" hidden="1" xr:uid="{00000000-0005-0000-0000-0000D1C30000}"/>
    <cellStyle name="Schlecht 2" xfId="2168" hidden="1" xr:uid="{00000000-0005-0000-0000-0000D2C30000}"/>
    <cellStyle name="Schlecht 2" xfId="2195" hidden="1" xr:uid="{00000000-0005-0000-0000-0000D3C30000}"/>
    <cellStyle name="Schlecht 2" xfId="2224" hidden="1" xr:uid="{00000000-0005-0000-0000-0000D4C30000}"/>
    <cellStyle name="Schlecht 2" xfId="2247" hidden="1" xr:uid="{00000000-0005-0000-0000-0000D5C30000}"/>
    <cellStyle name="Schlecht 2" xfId="2278" hidden="1" xr:uid="{00000000-0005-0000-0000-0000D6C30000}"/>
    <cellStyle name="Schlecht 2" xfId="2302" hidden="1" xr:uid="{00000000-0005-0000-0000-0000D7C30000}"/>
    <cellStyle name="Schlecht 2" xfId="2333" hidden="1" xr:uid="{00000000-0005-0000-0000-0000D8C30000}"/>
    <cellStyle name="Schlecht 2" xfId="2360" hidden="1" xr:uid="{00000000-0005-0000-0000-0000D9C30000}"/>
    <cellStyle name="Schlecht 2" xfId="1530" hidden="1" xr:uid="{00000000-0005-0000-0000-0000DAC30000}"/>
    <cellStyle name="Schlecht 2" xfId="2399" hidden="1" xr:uid="{00000000-0005-0000-0000-0000DBC30000}"/>
    <cellStyle name="Schlecht 2" xfId="2430" hidden="1" xr:uid="{00000000-0005-0000-0000-0000DCC30000}"/>
    <cellStyle name="Schlecht 2" xfId="2458" hidden="1" xr:uid="{00000000-0005-0000-0000-0000DDC30000}"/>
    <cellStyle name="Schlecht 2" xfId="2484" hidden="1" xr:uid="{00000000-0005-0000-0000-0000DEC30000}"/>
    <cellStyle name="Schlecht 2" xfId="2510" hidden="1" xr:uid="{00000000-0005-0000-0000-0000DFC30000}"/>
    <cellStyle name="Schlecht 2" xfId="2535" hidden="1" xr:uid="{00000000-0005-0000-0000-0000E0C30000}"/>
    <cellStyle name="Schlecht 2" xfId="2569" hidden="1" xr:uid="{00000000-0005-0000-0000-0000E1C30000}"/>
    <cellStyle name="Schlecht 2" xfId="2590" hidden="1" xr:uid="{00000000-0005-0000-0000-0000E2C30000}"/>
    <cellStyle name="Schlecht 2" xfId="2624" hidden="1" xr:uid="{00000000-0005-0000-0000-0000E3C30000}"/>
    <cellStyle name="Schlecht 2" xfId="2646" hidden="1" xr:uid="{00000000-0005-0000-0000-0000E4C30000}"/>
    <cellStyle name="Schlecht 2" xfId="2680" hidden="1" xr:uid="{00000000-0005-0000-0000-0000E5C30000}"/>
    <cellStyle name="Schlecht 2" xfId="2702" hidden="1" xr:uid="{00000000-0005-0000-0000-0000E6C30000}"/>
    <cellStyle name="Schlecht 2" xfId="2741" hidden="1" xr:uid="{00000000-0005-0000-0000-0000E7C30000}"/>
    <cellStyle name="Schlecht 2" xfId="2762" hidden="1" xr:uid="{00000000-0005-0000-0000-0000E8C30000}"/>
    <cellStyle name="Schlecht 2" xfId="2792" hidden="1" xr:uid="{00000000-0005-0000-0000-0000E9C30000}"/>
    <cellStyle name="Schlecht 2" xfId="2813" hidden="1" xr:uid="{00000000-0005-0000-0000-0000EAC30000}"/>
    <cellStyle name="Schlecht 2" xfId="2846" hidden="1" xr:uid="{00000000-0005-0000-0000-0000EBC30000}"/>
    <cellStyle name="Schlecht 2" xfId="2863" hidden="1" xr:uid="{00000000-0005-0000-0000-0000ECC30000}"/>
    <cellStyle name="Schlecht 2" xfId="2896" hidden="1" xr:uid="{00000000-0005-0000-0000-0000EDC30000}"/>
    <cellStyle name="Schlecht 2" xfId="2921" hidden="1" xr:uid="{00000000-0005-0000-0000-0000EEC30000}"/>
    <cellStyle name="Schlecht 2" xfId="2916" hidden="1" xr:uid="{00000000-0005-0000-0000-0000EFC30000}"/>
    <cellStyle name="Schlecht 2" xfId="2988" hidden="1" xr:uid="{00000000-0005-0000-0000-0000F0C30000}"/>
    <cellStyle name="Schlecht 2" xfId="3020" hidden="1" xr:uid="{00000000-0005-0000-0000-0000F1C30000}"/>
    <cellStyle name="Schlecht 2" xfId="3058" hidden="1" xr:uid="{00000000-0005-0000-0000-0000F2C30000}"/>
    <cellStyle name="Schlecht 2" xfId="3080" hidden="1" xr:uid="{00000000-0005-0000-0000-0000F3C30000}"/>
    <cellStyle name="Schlecht 2" xfId="3113" hidden="1" xr:uid="{00000000-0005-0000-0000-0000F4C30000}"/>
    <cellStyle name="Schlecht 2" xfId="3138" hidden="1" xr:uid="{00000000-0005-0000-0000-0000F5C30000}"/>
    <cellStyle name="Schlecht 2" xfId="3174" hidden="1" xr:uid="{00000000-0005-0000-0000-0000F6C30000}"/>
    <cellStyle name="Schlecht 2" xfId="3197" hidden="1" xr:uid="{00000000-0005-0000-0000-0000F7C30000}"/>
    <cellStyle name="Schlecht 2" xfId="3220" hidden="1" xr:uid="{00000000-0005-0000-0000-0000F8C30000}"/>
    <cellStyle name="Schlecht 2" xfId="3260" hidden="1" xr:uid="{00000000-0005-0000-0000-0000F9C30000}"/>
    <cellStyle name="Schlecht 2" xfId="3277" hidden="1" xr:uid="{00000000-0005-0000-0000-0000FAC30000}"/>
    <cellStyle name="Schlecht 2" xfId="3303" hidden="1" xr:uid="{00000000-0005-0000-0000-0000FBC30000}"/>
    <cellStyle name="Schlecht 2" xfId="3364" hidden="1" xr:uid="{00000000-0005-0000-0000-0000FCC30000}"/>
    <cellStyle name="Schlecht 2" xfId="3389" hidden="1" xr:uid="{00000000-0005-0000-0000-0000FDC30000}"/>
    <cellStyle name="Schlecht 2" xfId="3426" hidden="1" xr:uid="{00000000-0005-0000-0000-0000FEC30000}"/>
    <cellStyle name="Schlecht 2" xfId="3456" hidden="1" xr:uid="{00000000-0005-0000-0000-0000FFC30000}"/>
    <cellStyle name="Schlecht 2" xfId="3485" hidden="1" xr:uid="{00000000-0005-0000-0000-000000C40000}"/>
    <cellStyle name="Schlecht 2" xfId="3522" hidden="1" xr:uid="{00000000-0005-0000-0000-000001C40000}"/>
    <cellStyle name="Schlecht 2" xfId="3568" hidden="1" xr:uid="{00000000-0005-0000-0000-000002C40000}"/>
    <cellStyle name="Schlecht 2" xfId="3601" hidden="1" xr:uid="{00000000-0005-0000-0000-000003C40000}"/>
    <cellStyle name="Schlecht 2" xfId="3625" hidden="1" xr:uid="{00000000-0005-0000-0000-000004C40000}"/>
    <cellStyle name="Schlecht 2" xfId="3696" hidden="1" xr:uid="{00000000-0005-0000-0000-000005C40000}"/>
    <cellStyle name="Schlecht 2" xfId="3728" hidden="1" xr:uid="{00000000-0005-0000-0000-000006C40000}"/>
    <cellStyle name="Schlecht 2" xfId="3760" hidden="1" xr:uid="{00000000-0005-0000-0000-000007C40000}"/>
    <cellStyle name="Schlecht 2" xfId="3785" hidden="1" xr:uid="{00000000-0005-0000-0000-000008C40000}"/>
    <cellStyle name="Schlecht 2" xfId="3819" hidden="1" xr:uid="{00000000-0005-0000-0000-000009C40000}"/>
    <cellStyle name="Schlecht 2" xfId="3844" hidden="1" xr:uid="{00000000-0005-0000-0000-00000AC40000}"/>
    <cellStyle name="Schlecht 2" xfId="3878" hidden="1" xr:uid="{00000000-0005-0000-0000-00000BC40000}"/>
    <cellStyle name="Schlecht 2" xfId="3896" hidden="1" xr:uid="{00000000-0005-0000-0000-00000CC40000}"/>
    <cellStyle name="Schlecht 2" xfId="3929" hidden="1" xr:uid="{00000000-0005-0000-0000-00000DC40000}"/>
    <cellStyle name="Schlecht 2" xfId="3947" hidden="1" xr:uid="{00000000-0005-0000-0000-00000EC40000}"/>
    <cellStyle name="Schlecht 2" xfId="3981" hidden="1" xr:uid="{00000000-0005-0000-0000-00000FC40000}"/>
    <cellStyle name="Schlecht 2" xfId="4007" hidden="1" xr:uid="{00000000-0005-0000-0000-000010C40000}"/>
    <cellStyle name="Schlecht 2" xfId="4045" hidden="1" xr:uid="{00000000-0005-0000-0000-000011C40000}"/>
    <cellStyle name="Schlecht 2" xfId="4090" hidden="1" xr:uid="{00000000-0005-0000-0000-000012C40000}"/>
    <cellStyle name="Schlecht 2" xfId="4126" hidden="1" xr:uid="{00000000-0005-0000-0000-000013C40000}"/>
    <cellStyle name="Schlecht 2" xfId="4153" hidden="1" xr:uid="{00000000-0005-0000-0000-000014C40000}"/>
    <cellStyle name="Schlecht 2" xfId="4180" hidden="1" xr:uid="{00000000-0005-0000-0000-000015C40000}"/>
    <cellStyle name="Schlecht 2" xfId="4212" hidden="1" xr:uid="{00000000-0005-0000-0000-000016C40000}"/>
    <cellStyle name="Schlecht 2" xfId="4233" hidden="1" xr:uid="{00000000-0005-0000-0000-000017C40000}"/>
    <cellStyle name="Schlecht 2" xfId="4260" hidden="1" xr:uid="{00000000-0005-0000-0000-000018C40000}"/>
    <cellStyle name="Schlecht 2" xfId="3676" hidden="1" xr:uid="{00000000-0005-0000-0000-000019C40000}"/>
    <cellStyle name="Schlecht 2" xfId="4336" hidden="1" xr:uid="{00000000-0005-0000-0000-00001AC40000}"/>
    <cellStyle name="Schlecht 2" xfId="4364" hidden="1" xr:uid="{00000000-0005-0000-0000-00001BC40000}"/>
    <cellStyle name="Schlecht 2" xfId="4391" hidden="1" xr:uid="{00000000-0005-0000-0000-00001CC40000}"/>
    <cellStyle name="Schlecht 2" xfId="4418" hidden="1" xr:uid="{00000000-0005-0000-0000-00001DC40000}"/>
    <cellStyle name="Schlecht 2" xfId="4448" hidden="1" xr:uid="{00000000-0005-0000-0000-00001EC40000}"/>
    <cellStyle name="Schlecht 2" xfId="4474" hidden="1" xr:uid="{00000000-0005-0000-0000-00001FC40000}"/>
    <cellStyle name="Schlecht 2" xfId="4504" hidden="1" xr:uid="{00000000-0005-0000-0000-000020C40000}"/>
    <cellStyle name="Schlecht 2" xfId="4532" hidden="1" xr:uid="{00000000-0005-0000-0000-000021C40000}"/>
    <cellStyle name="Schlecht 2" xfId="4557" hidden="1" xr:uid="{00000000-0005-0000-0000-000022C40000}"/>
    <cellStyle name="Schlecht 2" xfId="3662" hidden="1" xr:uid="{00000000-0005-0000-0000-000023C40000}"/>
    <cellStyle name="Schlecht 2" xfId="4605" hidden="1" xr:uid="{00000000-0005-0000-0000-000024C40000}"/>
    <cellStyle name="Schlecht 2" xfId="4628" hidden="1" xr:uid="{00000000-0005-0000-0000-000025C40000}"/>
    <cellStyle name="Schlecht 2" xfId="4659" hidden="1" xr:uid="{00000000-0005-0000-0000-000026C40000}"/>
    <cellStyle name="Schlecht 2" xfId="4682" hidden="1" xr:uid="{00000000-0005-0000-0000-000027C40000}"/>
    <cellStyle name="Schlecht 2" xfId="4718" hidden="1" xr:uid="{00000000-0005-0000-0000-000028C40000}"/>
    <cellStyle name="Schlecht 2" xfId="4734" hidden="1" xr:uid="{00000000-0005-0000-0000-000029C40000}"/>
    <cellStyle name="Schlecht 2" xfId="4764" hidden="1" xr:uid="{00000000-0005-0000-0000-00002AC40000}"/>
    <cellStyle name="Schlecht 2" xfId="4787" hidden="1" xr:uid="{00000000-0005-0000-0000-00002BC40000}"/>
    <cellStyle name="Schlecht 2" xfId="4820" hidden="1" xr:uid="{00000000-0005-0000-0000-00002CC40000}"/>
    <cellStyle name="Schlecht 2" xfId="4857" hidden="1" xr:uid="{00000000-0005-0000-0000-00002DC40000}"/>
    <cellStyle name="Schlecht 2" xfId="4904" hidden="1" xr:uid="{00000000-0005-0000-0000-00002EC40000}"/>
    <cellStyle name="Schlecht 2" xfId="4922" hidden="1" xr:uid="{00000000-0005-0000-0000-00002FC40000}"/>
    <cellStyle name="Schlecht 2" xfId="4955" hidden="1" xr:uid="{00000000-0005-0000-0000-000030C40000}"/>
    <cellStyle name="Schlecht 2" xfId="4978" hidden="1" xr:uid="{00000000-0005-0000-0000-000031C40000}"/>
    <cellStyle name="Schlecht 2" xfId="5003" hidden="1" xr:uid="{00000000-0005-0000-0000-000032C40000}"/>
    <cellStyle name="Schlecht 2" xfId="5025" hidden="1" xr:uid="{00000000-0005-0000-0000-000033C40000}"/>
    <cellStyle name="Schlecht 2" xfId="5061" hidden="1" xr:uid="{00000000-0005-0000-0000-000034C40000}"/>
    <cellStyle name="Schlecht 2" xfId="5084" hidden="1" xr:uid="{00000000-0005-0000-0000-000035C40000}"/>
    <cellStyle name="Schlecht 2" xfId="5114" hidden="1" xr:uid="{00000000-0005-0000-0000-000036C40000}"/>
    <cellStyle name="Schlecht 2" xfId="5140" hidden="1" xr:uid="{00000000-0005-0000-0000-000037C40000}"/>
    <cellStyle name="Schlecht 2" xfId="5178" hidden="1" xr:uid="{00000000-0005-0000-0000-000038C40000}"/>
    <cellStyle name="Schlecht 2" xfId="5208" hidden="1" xr:uid="{00000000-0005-0000-0000-000039C40000}"/>
    <cellStyle name="Schlecht 2" xfId="5237" hidden="1" xr:uid="{00000000-0005-0000-0000-00003AC40000}"/>
    <cellStyle name="Schlecht 2" xfId="5260" hidden="1" xr:uid="{00000000-0005-0000-0000-00003BC40000}"/>
    <cellStyle name="Schlecht 2" xfId="5285" hidden="1" xr:uid="{00000000-0005-0000-0000-00003CC40000}"/>
    <cellStyle name="Schlecht 2" xfId="5319" hidden="1" xr:uid="{00000000-0005-0000-0000-00003DC40000}"/>
    <cellStyle name="Schlecht 2" xfId="5340" hidden="1" xr:uid="{00000000-0005-0000-0000-00003EC40000}"/>
    <cellStyle name="Schlecht 2" xfId="5378" hidden="1" xr:uid="{00000000-0005-0000-0000-00003FC40000}"/>
    <cellStyle name="Schlecht 2" xfId="5396" hidden="1" xr:uid="{00000000-0005-0000-0000-000040C40000}"/>
    <cellStyle name="Schlecht 2" xfId="4841" hidden="1" xr:uid="{00000000-0005-0000-0000-000041C40000}"/>
    <cellStyle name="Schlecht 2" xfId="5449" hidden="1" xr:uid="{00000000-0005-0000-0000-000042C40000}"/>
    <cellStyle name="Schlecht 2" xfId="5477" hidden="1" xr:uid="{00000000-0005-0000-0000-000043C40000}"/>
    <cellStyle name="Schlecht 2" xfId="5504" hidden="1" xr:uid="{00000000-0005-0000-0000-000044C40000}"/>
    <cellStyle name="Schlecht 2" xfId="5537" hidden="1" xr:uid="{00000000-0005-0000-0000-000045C40000}"/>
    <cellStyle name="Schlecht 2" xfId="5555" hidden="1" xr:uid="{00000000-0005-0000-0000-000046C40000}"/>
    <cellStyle name="Schlecht 2" xfId="5586" hidden="1" xr:uid="{00000000-0005-0000-0000-000047C40000}"/>
    <cellStyle name="Schlecht 2" xfId="5620" hidden="1" xr:uid="{00000000-0005-0000-0000-000048C40000}"/>
    <cellStyle name="Schlecht 2" xfId="5647" hidden="1" xr:uid="{00000000-0005-0000-0000-000049C40000}"/>
    <cellStyle name="Schlecht 2" xfId="5674" hidden="1" xr:uid="{00000000-0005-0000-0000-00004AC40000}"/>
    <cellStyle name="Schlecht 2" xfId="4854" hidden="1" xr:uid="{00000000-0005-0000-0000-00004BC40000}"/>
    <cellStyle name="Schlecht 2" xfId="5716" hidden="1" xr:uid="{00000000-0005-0000-0000-00004CC40000}"/>
    <cellStyle name="Schlecht 2" xfId="5753" hidden="1" xr:uid="{00000000-0005-0000-0000-00004DC40000}"/>
    <cellStyle name="Schlecht 2" xfId="5775" hidden="1" xr:uid="{00000000-0005-0000-0000-00004EC40000}"/>
    <cellStyle name="Schlecht 2" xfId="5804" hidden="1" xr:uid="{00000000-0005-0000-0000-00004FC40000}"/>
    <cellStyle name="Schlecht 2" xfId="5834" hidden="1" xr:uid="{00000000-0005-0000-0000-000050C40000}"/>
    <cellStyle name="Schlecht 2" xfId="5858" hidden="1" xr:uid="{00000000-0005-0000-0000-000051C40000}"/>
    <cellStyle name="Schlecht 2" xfId="5889" hidden="1" xr:uid="{00000000-0005-0000-0000-000052C40000}"/>
    <cellStyle name="Schlecht 2" xfId="5910" hidden="1" xr:uid="{00000000-0005-0000-0000-000053C40000}"/>
    <cellStyle name="Schlecht 2" xfId="5934" hidden="1" xr:uid="{00000000-0005-0000-0000-000054C40000}"/>
    <cellStyle name="Schlecht 2" xfId="5969" hidden="1" xr:uid="{00000000-0005-0000-0000-000055C40000}"/>
    <cellStyle name="Schlecht 2" xfId="5997" hidden="1" xr:uid="{00000000-0005-0000-0000-000056C40000}"/>
    <cellStyle name="Schlecht 2" xfId="6028" hidden="1" xr:uid="{00000000-0005-0000-0000-000057C40000}"/>
    <cellStyle name="Schlecht 2" xfId="6056" hidden="1" xr:uid="{00000000-0005-0000-0000-000058C40000}"/>
    <cellStyle name="Schlecht 2" xfId="6087" hidden="1" xr:uid="{00000000-0005-0000-0000-000059C40000}"/>
    <cellStyle name="Schlecht 2" xfId="6109" hidden="1" xr:uid="{00000000-0005-0000-0000-00005AC40000}"/>
    <cellStyle name="Schlecht 2" xfId="6147" hidden="1" xr:uid="{00000000-0005-0000-0000-00005BC40000}"/>
    <cellStyle name="Schlecht 2" xfId="6165" hidden="1" xr:uid="{00000000-0005-0000-0000-00005CC40000}"/>
    <cellStyle name="Schlecht 2" xfId="6191" hidden="1" xr:uid="{00000000-0005-0000-0000-00005DC40000}"/>
    <cellStyle name="Schlecht 2" xfId="6211" hidden="1" xr:uid="{00000000-0005-0000-0000-00005EC40000}"/>
    <cellStyle name="Schlecht 2" xfId="6243" hidden="1" xr:uid="{00000000-0005-0000-0000-00005FC40000}"/>
    <cellStyle name="Schlecht 2" xfId="6237" hidden="1" xr:uid="{00000000-0005-0000-0000-000060C40000}"/>
    <cellStyle name="Schlecht 2" xfId="6305" hidden="1" xr:uid="{00000000-0005-0000-0000-000061C40000}"/>
    <cellStyle name="Schlecht 2" xfId="6338" hidden="1" xr:uid="{00000000-0005-0000-0000-000062C40000}"/>
    <cellStyle name="Schlecht 2" xfId="6364" hidden="1" xr:uid="{00000000-0005-0000-0000-000063C40000}"/>
    <cellStyle name="Schlecht 2" xfId="6396" hidden="1" xr:uid="{00000000-0005-0000-0000-000064C40000}"/>
    <cellStyle name="Schlecht 2" xfId="6423" hidden="1" xr:uid="{00000000-0005-0000-0000-000065C40000}"/>
    <cellStyle name="Schlecht 2" xfId="6452" hidden="1" xr:uid="{00000000-0005-0000-0000-000066C40000}"/>
    <cellStyle name="Schlecht 2" xfId="6480" hidden="1" xr:uid="{00000000-0005-0000-0000-000067C40000}"/>
    <cellStyle name="Schlecht 2" xfId="6509" hidden="1" xr:uid="{00000000-0005-0000-0000-000068C40000}"/>
    <cellStyle name="Schlecht 2" xfId="6536" hidden="1" xr:uid="{00000000-0005-0000-0000-000069C40000}"/>
    <cellStyle name="Schlecht 2" xfId="6563" hidden="1" xr:uid="{00000000-0005-0000-0000-00006AC40000}"/>
    <cellStyle name="Schlecht 2" xfId="6576" hidden="1" xr:uid="{00000000-0005-0000-0000-00006BC40000}"/>
    <cellStyle name="Schlecht 2" xfId="6607" hidden="1" xr:uid="{00000000-0005-0000-0000-00006CC40000}"/>
    <cellStyle name="Schlecht 2" xfId="6637" hidden="1" xr:uid="{00000000-0005-0000-0000-00006DC40000}"/>
    <cellStyle name="Schlecht 2" xfId="6665" hidden="1" xr:uid="{00000000-0005-0000-0000-00006EC40000}"/>
    <cellStyle name="Schlecht 2" xfId="6694" hidden="1" xr:uid="{00000000-0005-0000-0000-00006FC40000}"/>
    <cellStyle name="Schlecht 2" xfId="6724" hidden="1" xr:uid="{00000000-0005-0000-0000-000070C40000}"/>
    <cellStyle name="Schlecht 2" xfId="6747" hidden="1" xr:uid="{00000000-0005-0000-0000-000071C40000}"/>
    <cellStyle name="Schlecht 2" xfId="6780" hidden="1" xr:uid="{00000000-0005-0000-0000-000072C40000}"/>
    <cellStyle name="Schlecht 2" xfId="6797" hidden="1" xr:uid="{00000000-0005-0000-0000-000073C40000}"/>
    <cellStyle name="Schlecht 2" xfId="6824" hidden="1" xr:uid="{00000000-0005-0000-0000-000074C40000}"/>
    <cellStyle name="Schlecht 2" xfId="6762" hidden="1" xr:uid="{00000000-0005-0000-0000-000075C40000}"/>
    <cellStyle name="Schlecht 2" xfId="6728" hidden="1" xr:uid="{00000000-0005-0000-0000-000076C40000}"/>
    <cellStyle name="Schlecht 2" xfId="6706" hidden="1" xr:uid="{00000000-0005-0000-0000-000077C40000}"/>
    <cellStyle name="Schlecht 2" xfId="6669" hidden="1" xr:uid="{00000000-0005-0000-0000-000078C40000}"/>
    <cellStyle name="Schlecht 2" xfId="6644" hidden="1" xr:uid="{00000000-0005-0000-0000-000079C40000}"/>
    <cellStyle name="Schlecht 2" xfId="6610" hidden="1" xr:uid="{00000000-0005-0000-0000-00007AC40000}"/>
    <cellStyle name="Schlecht 2" xfId="6588" hidden="1" xr:uid="{00000000-0005-0000-0000-00007BC40000}"/>
    <cellStyle name="Schlecht 2" xfId="6551" hidden="1" xr:uid="{00000000-0005-0000-0000-00007CC40000}"/>
    <cellStyle name="Schlecht 2" xfId="6524" hidden="1" xr:uid="{00000000-0005-0000-0000-00007DC40000}"/>
    <cellStyle name="Schlecht 2" xfId="6502" hidden="1" xr:uid="{00000000-0005-0000-0000-00007EC40000}"/>
    <cellStyle name="Schlecht 2" xfId="6468" hidden="1" xr:uid="{00000000-0005-0000-0000-00007FC40000}"/>
    <cellStyle name="Schlecht 2" xfId="6428" hidden="1" xr:uid="{00000000-0005-0000-0000-000080C40000}"/>
    <cellStyle name="Schlecht 2" xfId="6408" hidden="1" xr:uid="{00000000-0005-0000-0000-000081C40000}"/>
    <cellStyle name="Schlecht 2" xfId="6372" hidden="1" xr:uid="{00000000-0005-0000-0000-000082C40000}"/>
    <cellStyle name="Schlecht 2" xfId="6349" hidden="1" xr:uid="{00000000-0005-0000-0000-000083C40000}"/>
    <cellStyle name="Schlecht 2" xfId="6316" hidden="1" xr:uid="{00000000-0005-0000-0000-000084C40000}"/>
    <cellStyle name="Schlecht 2" xfId="6269" hidden="1" xr:uid="{00000000-0005-0000-0000-000085C40000}"/>
    <cellStyle name="Schlecht 2" xfId="6225" hidden="1" xr:uid="{00000000-0005-0000-0000-000086C40000}"/>
    <cellStyle name="Schlecht 2" xfId="6202" hidden="1" xr:uid="{00000000-0005-0000-0000-000087C40000}"/>
    <cellStyle name="Schlecht 2" xfId="6808" hidden="1" xr:uid="{00000000-0005-0000-0000-000088C40000}"/>
    <cellStyle name="Schlecht 2" xfId="6156" hidden="1" xr:uid="{00000000-0005-0000-0000-000089C40000}"/>
    <cellStyle name="Schlecht 2" xfId="6120" hidden="1" xr:uid="{00000000-0005-0000-0000-00008AC40000}"/>
    <cellStyle name="Schlecht 2" xfId="6095" hidden="1" xr:uid="{00000000-0005-0000-0000-00008BC40000}"/>
    <cellStyle name="Schlecht 2" xfId="6065" hidden="1" xr:uid="{00000000-0005-0000-0000-00008CC40000}"/>
    <cellStyle name="Schlecht 2" xfId="6032" hidden="1" xr:uid="{00000000-0005-0000-0000-00008DC40000}"/>
    <cellStyle name="Schlecht 2" xfId="6006" hidden="1" xr:uid="{00000000-0005-0000-0000-00008EC40000}"/>
    <cellStyle name="Schlecht 2" xfId="5973" hidden="1" xr:uid="{00000000-0005-0000-0000-00008FC40000}"/>
    <cellStyle name="Schlecht 2" xfId="5948" hidden="1" xr:uid="{00000000-0005-0000-0000-000090C40000}"/>
    <cellStyle name="Schlecht 2" xfId="5919" hidden="1" xr:uid="{00000000-0005-0000-0000-000091C40000}"/>
    <cellStyle name="Schlecht 2" xfId="6820" hidden="1" xr:uid="{00000000-0005-0000-0000-000092C40000}"/>
    <cellStyle name="Schlecht 2" xfId="5872" hidden="1" xr:uid="{00000000-0005-0000-0000-000093C40000}"/>
    <cellStyle name="Schlecht 2" xfId="5838" hidden="1" xr:uid="{00000000-0005-0000-0000-000094C40000}"/>
    <cellStyle name="Schlecht 2" xfId="5816" hidden="1" xr:uid="{00000000-0005-0000-0000-000095C40000}"/>
    <cellStyle name="Schlecht 2" xfId="5779" hidden="1" xr:uid="{00000000-0005-0000-0000-000096C40000}"/>
    <cellStyle name="Schlecht 2" xfId="5757" hidden="1" xr:uid="{00000000-0005-0000-0000-000097C40000}"/>
    <cellStyle name="Schlecht 2" xfId="5726" hidden="1" xr:uid="{00000000-0005-0000-0000-000098C40000}"/>
    <cellStyle name="Schlecht 2" xfId="5698" hidden="1" xr:uid="{00000000-0005-0000-0000-000099C40000}"/>
    <cellStyle name="Schlecht 2" xfId="5671" hidden="1" xr:uid="{00000000-0005-0000-0000-00009AC40000}"/>
    <cellStyle name="Schlecht 2" xfId="5637" hidden="1" xr:uid="{00000000-0005-0000-0000-00009BC40000}"/>
    <cellStyle name="Schlecht 2" xfId="5594" hidden="1" xr:uid="{00000000-0005-0000-0000-00009CC40000}"/>
    <cellStyle name="Schlecht 2" xfId="5562" hidden="1" xr:uid="{00000000-0005-0000-0000-00009DC40000}"/>
    <cellStyle name="Schlecht 2" xfId="5518" hidden="1" xr:uid="{00000000-0005-0000-0000-00009EC40000}"/>
    <cellStyle name="Schlecht 2" xfId="5507" hidden="1" xr:uid="{00000000-0005-0000-0000-00009FC40000}"/>
    <cellStyle name="Schlecht 2" xfId="5457" hidden="1" xr:uid="{00000000-0005-0000-0000-0000A0C40000}"/>
    <cellStyle name="Schlecht 2" xfId="5440" hidden="1" xr:uid="{00000000-0005-0000-0000-0000A1C40000}"/>
    <cellStyle name="Schlecht 2" xfId="5410" hidden="1" xr:uid="{00000000-0005-0000-0000-0000A2C40000}"/>
    <cellStyle name="Schlecht 2" xfId="5387" hidden="1" xr:uid="{00000000-0005-0000-0000-0000A3C40000}"/>
    <cellStyle name="Schlecht 2" xfId="5351" hidden="1" xr:uid="{00000000-0005-0000-0000-0000A4C40000}"/>
    <cellStyle name="Schlecht 2" xfId="5323" hidden="1" xr:uid="{00000000-0005-0000-0000-0000A5C40000}"/>
    <cellStyle name="Schlecht 2" xfId="5293" hidden="1" xr:uid="{00000000-0005-0000-0000-0000A6C40000}"/>
    <cellStyle name="Schlecht 2" xfId="5250" hidden="1" xr:uid="{00000000-0005-0000-0000-0000A7C40000}"/>
    <cellStyle name="Schlecht 2" xfId="5226" hidden="1" xr:uid="{00000000-0005-0000-0000-0000A8C40000}"/>
    <cellStyle name="Schlecht 2" xfId="5197" hidden="1" xr:uid="{00000000-0005-0000-0000-0000A9C40000}"/>
    <cellStyle name="Schlecht 2" xfId="5167" hidden="1" xr:uid="{00000000-0005-0000-0000-0000AAC40000}"/>
    <cellStyle name="Schlecht 2" xfId="5138" hidden="1" xr:uid="{00000000-0005-0000-0000-0000ABC40000}"/>
    <cellStyle name="Schlecht 2" xfId="5104" hidden="1" xr:uid="{00000000-0005-0000-0000-0000ACC40000}"/>
    <cellStyle name="Schlecht 2" xfId="5073" hidden="1" xr:uid="{00000000-0005-0000-0000-0000ADC40000}"/>
    <cellStyle name="Schlecht 2" xfId="5047" hidden="1" xr:uid="{00000000-0005-0000-0000-0000AEC40000}"/>
    <cellStyle name="Schlecht 2" xfId="5014" hidden="1" xr:uid="{00000000-0005-0000-0000-0000AFC40000}"/>
    <cellStyle name="Schlecht 2" xfId="5614" hidden="1" xr:uid="{00000000-0005-0000-0000-0000B0C40000}"/>
    <cellStyle name="Schlecht 2" xfId="4961" hidden="1" xr:uid="{00000000-0005-0000-0000-0000B1C40000}"/>
    <cellStyle name="Schlecht 2" xfId="4940" hidden="1" xr:uid="{00000000-0005-0000-0000-0000B2C40000}"/>
    <cellStyle name="Schlecht 2" xfId="4908" hidden="1" xr:uid="{00000000-0005-0000-0000-0000B3C40000}"/>
    <cellStyle name="Schlecht 2" xfId="4885" hidden="1" xr:uid="{00000000-0005-0000-0000-0000B4C40000}"/>
    <cellStyle name="Schlecht 2" xfId="4846" hidden="1" xr:uid="{00000000-0005-0000-0000-0000B5C40000}"/>
    <cellStyle name="Schlecht 2" xfId="4826" hidden="1" xr:uid="{00000000-0005-0000-0000-0000B6C40000}"/>
    <cellStyle name="Schlecht 2" xfId="4795" hidden="1" xr:uid="{00000000-0005-0000-0000-0000B7C40000}"/>
    <cellStyle name="Schlecht 2" xfId="4774" hidden="1" xr:uid="{00000000-0005-0000-0000-0000B8C40000}"/>
    <cellStyle name="Schlecht 2" xfId="4737" hidden="1" xr:uid="{00000000-0005-0000-0000-0000B9C40000}"/>
    <cellStyle name="Schlecht 2" xfId="5595" hidden="1" xr:uid="{00000000-0005-0000-0000-0000BAC40000}"/>
    <cellStyle name="Schlecht 2" xfId="4686" hidden="1" xr:uid="{00000000-0005-0000-0000-0000BBC40000}"/>
    <cellStyle name="Schlecht 2" xfId="4663" hidden="1" xr:uid="{00000000-0005-0000-0000-0000BCC40000}"/>
    <cellStyle name="Schlecht 2" xfId="4631" hidden="1" xr:uid="{00000000-0005-0000-0000-0000BDC40000}"/>
    <cellStyle name="Schlecht 2" xfId="4601" hidden="1" xr:uid="{00000000-0005-0000-0000-0000BEC40000}"/>
    <cellStyle name="Schlecht 2" xfId="4573" hidden="1" xr:uid="{00000000-0005-0000-0000-0000BFC40000}"/>
    <cellStyle name="Schlecht 2" xfId="4546" hidden="1" xr:uid="{00000000-0005-0000-0000-0000C0C40000}"/>
    <cellStyle name="Schlecht 2" xfId="4521" hidden="1" xr:uid="{00000000-0005-0000-0000-0000C1C40000}"/>
    <cellStyle name="Schlecht 2" xfId="4487" hidden="1" xr:uid="{00000000-0005-0000-0000-0000C2C40000}"/>
    <cellStyle name="Schlecht 2" xfId="4462" hidden="1" xr:uid="{00000000-0005-0000-0000-0000C3C40000}"/>
    <cellStyle name="Schlecht 2" xfId="4423" hidden="1" xr:uid="{00000000-0005-0000-0000-0000C4C40000}"/>
    <cellStyle name="Schlecht 2" xfId="4401" hidden="1" xr:uid="{00000000-0005-0000-0000-0000C5C40000}"/>
    <cellStyle name="Schlecht 2" xfId="4358" hidden="1" xr:uid="{00000000-0005-0000-0000-0000C6C40000}"/>
    <cellStyle name="Schlecht 2" xfId="4343" hidden="1" xr:uid="{00000000-0005-0000-0000-0000C7C40000}"/>
    <cellStyle name="Schlecht 2" xfId="4281" hidden="1" xr:uid="{00000000-0005-0000-0000-0000C8C40000}"/>
    <cellStyle name="Schlecht 2" xfId="4253" hidden="1" xr:uid="{00000000-0005-0000-0000-0000C9C40000}"/>
    <cellStyle name="Schlecht 2" xfId="4220" hidden="1" xr:uid="{00000000-0005-0000-0000-0000CAC40000}"/>
    <cellStyle name="Schlecht 2" xfId="4195" hidden="1" xr:uid="{00000000-0005-0000-0000-0000CBC40000}"/>
    <cellStyle name="Schlecht 2" xfId="4161" hidden="1" xr:uid="{00000000-0005-0000-0000-0000CCC40000}"/>
    <cellStyle name="Schlecht 2" xfId="4144" hidden="1" xr:uid="{00000000-0005-0000-0000-0000CDC40000}"/>
    <cellStyle name="Schlecht 2" xfId="4103" hidden="1" xr:uid="{00000000-0005-0000-0000-0000CEC40000}"/>
    <cellStyle name="Schlecht 2" xfId="4110" hidden="1" xr:uid="{00000000-0005-0000-0000-0000CFC40000}"/>
    <cellStyle name="Schlecht 2" xfId="4034" hidden="1" xr:uid="{00000000-0005-0000-0000-0000D0C40000}"/>
    <cellStyle name="Schlecht 2" xfId="4009" hidden="1" xr:uid="{00000000-0005-0000-0000-0000D1C40000}"/>
    <cellStyle name="Schlecht 2" xfId="3969" hidden="1" xr:uid="{00000000-0005-0000-0000-0000D2C40000}"/>
    <cellStyle name="Schlecht 2" xfId="3942" hidden="1" xr:uid="{00000000-0005-0000-0000-0000D3C40000}"/>
    <cellStyle name="Schlecht 2" xfId="3910" hidden="1" xr:uid="{00000000-0005-0000-0000-0000D4C40000}"/>
    <cellStyle name="Schlecht 2" xfId="3887" hidden="1" xr:uid="{00000000-0005-0000-0000-0000D5C40000}"/>
    <cellStyle name="Schlecht 2" xfId="3856" hidden="1" xr:uid="{00000000-0005-0000-0000-0000D6C40000}"/>
    <cellStyle name="Schlecht 2" xfId="3827" hidden="1" xr:uid="{00000000-0005-0000-0000-0000D7C40000}"/>
    <cellStyle name="Schlecht 2" xfId="3802" hidden="1" xr:uid="{00000000-0005-0000-0000-0000D8C40000}"/>
    <cellStyle name="Schlecht 2" xfId="3775" hidden="1" xr:uid="{00000000-0005-0000-0000-0000D9C40000}"/>
    <cellStyle name="Schlecht 2" xfId="3745" hidden="1" xr:uid="{00000000-0005-0000-0000-0000DAC40000}"/>
    <cellStyle name="Schlecht 2" xfId="3714" hidden="1" xr:uid="{00000000-0005-0000-0000-0000DBC40000}"/>
    <cellStyle name="Schlecht 2" xfId="3675" hidden="1" xr:uid="{00000000-0005-0000-0000-0000DCC40000}"/>
    <cellStyle name="Schlecht 2" xfId="3615" hidden="1" xr:uid="{00000000-0005-0000-0000-0000DDC40000}"/>
    <cellStyle name="Schlecht 2" xfId="3587" hidden="1" xr:uid="{00000000-0005-0000-0000-0000DEC40000}"/>
    <cellStyle name="Schlecht 2" xfId="3535" hidden="1" xr:uid="{00000000-0005-0000-0000-0000DFC40000}"/>
    <cellStyle name="Schlecht 2" xfId="3490" hidden="1" xr:uid="{00000000-0005-0000-0000-0000E0C40000}"/>
    <cellStyle name="Schlecht 2" xfId="3462" hidden="1" xr:uid="{00000000-0005-0000-0000-0000E1C40000}"/>
    <cellStyle name="Schlecht 2" xfId="3436" hidden="1" xr:uid="{00000000-0005-0000-0000-0000E2C40000}"/>
    <cellStyle name="Schlecht 2" xfId="3398" hidden="1" xr:uid="{00000000-0005-0000-0000-0000E3C40000}"/>
    <cellStyle name="Schlecht 2" xfId="3373" hidden="1" xr:uid="{00000000-0005-0000-0000-0000E4C40000}"/>
    <cellStyle name="Schlecht 2" xfId="3306" hidden="1" xr:uid="{00000000-0005-0000-0000-0000E5C40000}"/>
    <cellStyle name="Schlecht 2" xfId="3272" hidden="1" xr:uid="{00000000-0005-0000-0000-0000E6C40000}"/>
    <cellStyle name="Schlecht 2" xfId="3229" hidden="1" xr:uid="{00000000-0005-0000-0000-0000E7C40000}"/>
    <cellStyle name="Schlecht 2" xfId="3205" hidden="1" xr:uid="{00000000-0005-0000-0000-0000E8C40000}"/>
    <cellStyle name="Schlecht 2" xfId="3161" hidden="1" xr:uid="{00000000-0005-0000-0000-0000E9C40000}"/>
    <cellStyle name="Schlecht 2" xfId="3146" hidden="1" xr:uid="{00000000-0005-0000-0000-0000EAC40000}"/>
    <cellStyle name="Schlecht 2" xfId="3100" hidden="1" xr:uid="{00000000-0005-0000-0000-0000EBC40000}"/>
    <cellStyle name="Schlecht 2" xfId="3083" hidden="1" xr:uid="{00000000-0005-0000-0000-0000ECC40000}"/>
    <cellStyle name="Schlecht 2" xfId="3044" hidden="1" xr:uid="{00000000-0005-0000-0000-0000EDC40000}"/>
    <cellStyle name="Schlecht 2" xfId="3023" hidden="1" xr:uid="{00000000-0005-0000-0000-0000EEC40000}"/>
    <cellStyle name="Schlecht 2" xfId="2999" hidden="1" xr:uid="{00000000-0005-0000-0000-0000EFC40000}"/>
    <cellStyle name="Schlecht 2" xfId="2925" hidden="1" xr:uid="{00000000-0005-0000-0000-0000F0C40000}"/>
    <cellStyle name="Schlecht 2" xfId="2899" hidden="1" xr:uid="{00000000-0005-0000-0000-0000F1C40000}"/>
    <cellStyle name="Schlecht 2" xfId="2865" hidden="1" xr:uid="{00000000-0005-0000-0000-0000F2C40000}"/>
    <cellStyle name="Schlecht 2" xfId="2834" hidden="1" xr:uid="{00000000-0005-0000-0000-0000F3C40000}"/>
    <cellStyle name="Schlecht 2" xfId="2798" hidden="1" xr:uid="{00000000-0005-0000-0000-0000F4C40000}"/>
    <cellStyle name="Schlecht 2" xfId="2777" hidden="1" xr:uid="{00000000-0005-0000-0000-0000F5C40000}"/>
    <cellStyle name="Schlecht 2" xfId="2745" hidden="1" xr:uid="{00000000-0005-0000-0000-0000F6C40000}"/>
    <cellStyle name="Schlecht 2" xfId="2722" hidden="1" xr:uid="{00000000-0005-0000-0000-0000F7C40000}"/>
    <cellStyle name="Schlecht 2" xfId="2686" hidden="1" xr:uid="{00000000-0005-0000-0000-0000F8C40000}"/>
    <cellStyle name="Schlecht 2" xfId="3324" hidden="1" xr:uid="{00000000-0005-0000-0000-0000F9C40000}"/>
    <cellStyle name="Schlecht 2" xfId="2641" hidden="1" xr:uid="{00000000-0005-0000-0000-0000FAC40000}"/>
    <cellStyle name="Schlecht 2" xfId="2619" hidden="1" xr:uid="{00000000-0005-0000-0000-0000FBC40000}"/>
    <cellStyle name="Schlecht 2" xfId="2578" hidden="1" xr:uid="{00000000-0005-0000-0000-0000FCC40000}"/>
    <cellStyle name="Schlecht 2" xfId="2558" hidden="1" xr:uid="{00000000-0005-0000-0000-0000FDC40000}"/>
    <cellStyle name="Schlecht 2" xfId="2519" hidden="1" xr:uid="{00000000-0005-0000-0000-0000FEC40000}"/>
    <cellStyle name="Schlecht 2" xfId="2498" hidden="1" xr:uid="{00000000-0005-0000-0000-0000FFC40000}"/>
    <cellStyle name="Schlecht 2" xfId="2467" hidden="1" xr:uid="{00000000-0005-0000-0000-000000C50000}"/>
    <cellStyle name="Schlecht 2" xfId="2447" hidden="1" xr:uid="{00000000-0005-0000-0000-000001C50000}"/>
    <cellStyle name="Schlecht 2" xfId="2410" hidden="1" xr:uid="{00000000-0005-0000-0000-000002C50000}"/>
    <cellStyle name="Schlecht 2" xfId="3340" hidden="1" xr:uid="{00000000-0005-0000-0000-000003C50000}"/>
    <cellStyle name="Schlecht 2" xfId="2369" hidden="1" xr:uid="{00000000-0005-0000-0000-000004C50000}"/>
    <cellStyle name="Schlecht 2" xfId="2338" hidden="1" xr:uid="{00000000-0005-0000-0000-000005C50000}"/>
    <cellStyle name="Schlecht 2" xfId="2313" hidden="1" xr:uid="{00000000-0005-0000-0000-000006C50000}"/>
    <cellStyle name="Schlecht 2" xfId="2275" hidden="1" xr:uid="{00000000-0005-0000-0000-000007C50000}"/>
    <cellStyle name="Schlecht 2" xfId="2251" hidden="1" xr:uid="{00000000-0005-0000-0000-000008C50000}"/>
    <cellStyle name="Schlecht 2" xfId="2211" hidden="1" xr:uid="{00000000-0005-0000-0000-000009C50000}"/>
    <cellStyle name="Schlecht 2" xfId="2199" hidden="1" xr:uid="{00000000-0005-0000-0000-00000AC50000}"/>
    <cellStyle name="Schlecht 2" xfId="2156" hidden="1" xr:uid="{00000000-0005-0000-0000-00000BC50000}"/>
    <cellStyle name="Schlecht 2" xfId="2133" hidden="1" xr:uid="{00000000-0005-0000-0000-00000CC50000}"/>
    <cellStyle name="Schlecht 2" xfId="2094" hidden="1" xr:uid="{00000000-0005-0000-0000-00000DC50000}"/>
    <cellStyle name="Schlecht 2" xfId="2060" hidden="1" xr:uid="{00000000-0005-0000-0000-00000EC50000}"/>
    <cellStyle name="Schlecht 2" xfId="2024" hidden="1" xr:uid="{00000000-0005-0000-0000-00000FC50000}"/>
    <cellStyle name="Schlecht 2" xfId="1993" hidden="1" xr:uid="{00000000-0005-0000-0000-000010C50000}"/>
    <cellStyle name="Schlecht 2" xfId="1965" hidden="1" xr:uid="{00000000-0005-0000-0000-000011C50000}"/>
    <cellStyle name="Schlecht 2" xfId="1934" hidden="1" xr:uid="{00000000-0005-0000-0000-000012C50000}"/>
    <cellStyle name="Schlecht 2" xfId="1906" hidden="1" xr:uid="{00000000-0005-0000-0000-000013C50000}"/>
    <cellStyle name="Schlecht 2" xfId="1874" hidden="1" xr:uid="{00000000-0005-0000-0000-000014C50000}"/>
    <cellStyle name="Schlecht 2" xfId="1847" hidden="1" xr:uid="{00000000-0005-0000-0000-000015C50000}"/>
    <cellStyle name="Schlecht 2" xfId="1809" hidden="1" xr:uid="{00000000-0005-0000-0000-000016C50000}"/>
    <cellStyle name="Schlecht 2" xfId="1792" hidden="1" xr:uid="{00000000-0005-0000-0000-000017C50000}"/>
    <cellStyle name="Schlecht 2" xfId="1743" hidden="1" xr:uid="{00000000-0005-0000-0000-000018C50000}"/>
    <cellStyle name="Schlecht 2" xfId="1717" hidden="1" xr:uid="{00000000-0005-0000-0000-000019C50000}"/>
    <cellStyle name="Schlecht 2" xfId="1687" hidden="1" xr:uid="{00000000-0005-0000-0000-00001AC50000}"/>
    <cellStyle name="Schlecht 2" xfId="1647" hidden="1" xr:uid="{00000000-0005-0000-0000-00001BC50000}"/>
    <cellStyle name="Schlecht 2" xfId="1626" hidden="1" xr:uid="{00000000-0005-0000-0000-00001CC50000}"/>
    <cellStyle name="Schlecht 2" xfId="1592" hidden="1" xr:uid="{00000000-0005-0000-0000-00001DC50000}"/>
    <cellStyle name="Schlecht 2" xfId="1568" hidden="1" xr:uid="{00000000-0005-0000-0000-00001EC50000}"/>
    <cellStyle name="Schlecht 2" xfId="1540" hidden="1" xr:uid="{00000000-0005-0000-0000-00001FC50000}"/>
    <cellStyle name="Schlecht 2" xfId="1508" hidden="1" xr:uid="{00000000-0005-0000-0000-000020C50000}"/>
    <cellStyle name="Schlecht 2" xfId="2112" hidden="1" xr:uid="{00000000-0005-0000-0000-000021C50000}"/>
    <cellStyle name="Schlecht 2" xfId="1454" hidden="1" xr:uid="{00000000-0005-0000-0000-000022C50000}"/>
    <cellStyle name="Schlecht 2" xfId="1431" hidden="1" xr:uid="{00000000-0005-0000-0000-000023C50000}"/>
    <cellStyle name="Schlecht 2" xfId="1398" hidden="1" xr:uid="{00000000-0005-0000-0000-000024C50000}"/>
    <cellStyle name="Schlecht 2" xfId="1368" hidden="1" xr:uid="{00000000-0005-0000-0000-000025C50000}"/>
    <cellStyle name="Schlecht 2" xfId="1339" hidden="1" xr:uid="{00000000-0005-0000-0000-000026C50000}"/>
    <cellStyle name="Schlecht 2" xfId="1309" hidden="1" xr:uid="{00000000-0005-0000-0000-000027C50000}"/>
    <cellStyle name="Schlecht 2" xfId="1280" hidden="1" xr:uid="{00000000-0005-0000-0000-000028C50000}"/>
    <cellStyle name="Schlecht 2" xfId="1250" hidden="1" xr:uid="{00000000-0005-0000-0000-000029C50000}"/>
    <cellStyle name="Schlecht 2" xfId="1235" hidden="1" xr:uid="{00000000-0005-0000-0000-00002AC50000}"/>
    <cellStyle name="Schlecht 2" xfId="2096" hidden="1" xr:uid="{00000000-0005-0000-0000-00002BC50000}"/>
    <cellStyle name="Schlecht 2" xfId="1188" hidden="1" xr:uid="{00000000-0005-0000-0000-00002CC50000}"/>
    <cellStyle name="Schlecht 2" xfId="1143" hidden="1" xr:uid="{00000000-0005-0000-0000-00002DC50000}"/>
    <cellStyle name="Schlecht 2" xfId="1132" hidden="1" xr:uid="{00000000-0005-0000-0000-00002EC50000}"/>
    <cellStyle name="Schlecht 2" xfId="1084" hidden="1" xr:uid="{00000000-0005-0000-0000-00002FC50000}"/>
    <cellStyle name="Schlecht 2" xfId="1073" hidden="1" xr:uid="{00000000-0005-0000-0000-000030C50000}"/>
    <cellStyle name="Schlecht 2" xfId="1024" hidden="1" xr:uid="{00000000-0005-0000-0000-000031C50000}"/>
    <cellStyle name="Schlecht 2" xfId="1011" hidden="1" xr:uid="{00000000-0005-0000-0000-000032C50000}"/>
    <cellStyle name="Schlecht 2" xfId="978" hidden="1" xr:uid="{00000000-0005-0000-0000-000033C50000}"/>
    <cellStyle name="Schlecht 2" xfId="954" hidden="1" xr:uid="{00000000-0005-0000-0000-000034C50000}"/>
    <cellStyle name="Schlecht 2" xfId="918" hidden="1" xr:uid="{00000000-0005-0000-0000-000035C50000}"/>
    <cellStyle name="Schlecht 2" xfId="889" hidden="1" xr:uid="{00000000-0005-0000-0000-000036C50000}"/>
    <cellStyle name="Schlecht 2" xfId="858" hidden="1" xr:uid="{00000000-0005-0000-0000-000037C50000}"/>
    <cellStyle name="Schlecht 2" xfId="825" hidden="1" xr:uid="{00000000-0005-0000-0000-000038C50000}"/>
    <cellStyle name="Schlecht 2" xfId="794" hidden="1" xr:uid="{00000000-0005-0000-0000-000039C50000}"/>
    <cellStyle name="Schlecht 2" xfId="761" hidden="1" xr:uid="{00000000-0005-0000-0000-00003AC50000}"/>
    <cellStyle name="Schlecht 2" xfId="737" hidden="1" xr:uid="{00000000-0005-0000-0000-00003BC50000}"/>
    <cellStyle name="Schlecht 2" xfId="709" hidden="1" xr:uid="{00000000-0005-0000-0000-00003CC50000}"/>
    <cellStyle name="Schlecht 2" xfId="674" hidden="1" xr:uid="{00000000-0005-0000-0000-00003DC50000}"/>
    <cellStyle name="Schlecht 2" xfId="638" hidden="1" xr:uid="{00000000-0005-0000-0000-00003EC50000}"/>
    <cellStyle name="Schlecht 2" xfId="616" hidden="1" xr:uid="{00000000-0005-0000-0000-00003FC50000}"/>
    <cellStyle name="Schlecht 2" xfId="628" hidden="1" xr:uid="{00000000-0005-0000-0000-000040C50000}"/>
    <cellStyle name="Schlecht 2" xfId="527" hidden="1" xr:uid="{00000000-0005-0000-0000-000041C50000}"/>
    <cellStyle name="Schlecht 2" xfId="485" hidden="1" xr:uid="{00000000-0005-0000-0000-000042C50000}"/>
    <cellStyle name="Schlecht 2" xfId="464" hidden="1" xr:uid="{00000000-0005-0000-0000-000043C50000}"/>
    <cellStyle name="Schlecht 2" xfId="423" hidden="1" xr:uid="{00000000-0005-0000-0000-000044C50000}"/>
    <cellStyle name="Schlecht 2" xfId="401" hidden="1" xr:uid="{00000000-0005-0000-0000-000045C50000}"/>
    <cellStyle name="Schlecht 2" xfId="368" hidden="1" xr:uid="{00000000-0005-0000-0000-000046C50000}"/>
    <cellStyle name="Schlecht 2" xfId="339" hidden="1" xr:uid="{00000000-0005-0000-0000-000047C50000}"/>
    <cellStyle name="Schlecht 2" xfId="6849" hidden="1" xr:uid="{00000000-0005-0000-0000-000048C50000}"/>
    <cellStyle name="Schlecht 2" xfId="6869" hidden="1" xr:uid="{00000000-0005-0000-0000-000049C50000}"/>
    <cellStyle name="Schlecht 2" xfId="6892" hidden="1" xr:uid="{00000000-0005-0000-0000-00004AC50000}"/>
    <cellStyle name="Schlecht 2" xfId="6896" hidden="1" xr:uid="{00000000-0005-0000-0000-00004BC50000}"/>
    <cellStyle name="Schlecht 2" xfId="6919" hidden="1" xr:uid="{00000000-0005-0000-0000-00004CC50000}"/>
    <cellStyle name="Schlecht 2" xfId="6935" hidden="1" xr:uid="{00000000-0005-0000-0000-00004DC50000}"/>
    <cellStyle name="Schlecht 2" xfId="6957" hidden="1" xr:uid="{00000000-0005-0000-0000-00004EC50000}"/>
    <cellStyle name="Schlecht 2" xfId="6974" hidden="1" xr:uid="{00000000-0005-0000-0000-00004FC50000}"/>
    <cellStyle name="Schlecht 2" xfId="6996" hidden="1" xr:uid="{00000000-0005-0000-0000-000050C50000}"/>
    <cellStyle name="Schlecht 2" xfId="7013" hidden="1" xr:uid="{00000000-0005-0000-0000-000051C50000}"/>
    <cellStyle name="Schlecht 2" xfId="7030" hidden="1" xr:uid="{00000000-0005-0000-0000-000052C50000}"/>
    <cellStyle name="Schlecht 2" xfId="7047" hidden="1" xr:uid="{00000000-0005-0000-0000-000053C50000}"/>
    <cellStyle name="Schlecht 2" xfId="7063" hidden="1" xr:uid="{00000000-0005-0000-0000-000054C50000}"/>
    <cellStyle name="Schlecht 2" xfId="7021" hidden="1" xr:uid="{00000000-0005-0000-0000-000055C50000}"/>
    <cellStyle name="Schlecht 2" xfId="7000" hidden="1" xr:uid="{00000000-0005-0000-0000-000056C50000}"/>
    <cellStyle name="Schlecht 2" xfId="6978" hidden="1" xr:uid="{00000000-0005-0000-0000-000057C50000}"/>
    <cellStyle name="Schlecht 2" xfId="6961" hidden="1" xr:uid="{00000000-0005-0000-0000-000058C50000}"/>
    <cellStyle name="Schlecht 2" xfId="6938" hidden="1" xr:uid="{00000000-0005-0000-0000-000059C50000}"/>
    <cellStyle name="Schlecht 2" xfId="6922" hidden="1" xr:uid="{00000000-0005-0000-0000-00005AC50000}"/>
    <cellStyle name="Schlecht 2" xfId="6900" hidden="1" xr:uid="{00000000-0005-0000-0000-00005BC50000}"/>
    <cellStyle name="Schlecht 2" xfId="6883" hidden="1" xr:uid="{00000000-0005-0000-0000-00005CC50000}"/>
    <cellStyle name="Schlecht 2" xfId="6858" hidden="1" xr:uid="{00000000-0005-0000-0000-00005DC50000}"/>
    <cellStyle name="Schlecht 2" xfId="6844" hidden="1" xr:uid="{00000000-0005-0000-0000-00005EC50000}"/>
    <cellStyle name="Schlecht 2" xfId="6801" hidden="1" xr:uid="{00000000-0005-0000-0000-00005FC50000}"/>
    <cellStyle name="Schlecht 2" xfId="6766" hidden="1" xr:uid="{00000000-0005-0000-0000-000060C50000}"/>
    <cellStyle name="Schlecht 2" xfId="6736" hidden="1" xr:uid="{00000000-0005-0000-0000-000061C50000}"/>
    <cellStyle name="Schlecht 2" xfId="6697" hidden="1" xr:uid="{00000000-0005-0000-0000-000062C50000}"/>
    <cellStyle name="Schlecht 2" xfId="6677" hidden="1" xr:uid="{00000000-0005-0000-0000-000063C50000}"/>
    <cellStyle name="Schlecht 2" xfId="6635" hidden="1" xr:uid="{00000000-0005-0000-0000-000064C50000}"/>
    <cellStyle name="Schlecht 2" xfId="6618" hidden="1" xr:uid="{00000000-0005-0000-0000-000065C50000}"/>
    <cellStyle name="Schlecht 2" xfId="6579" hidden="1" xr:uid="{00000000-0005-0000-0000-000066C50000}"/>
    <cellStyle name="Schlecht 2" xfId="6559" hidden="1" xr:uid="{00000000-0005-0000-0000-000067C50000}"/>
    <cellStyle name="Schlecht 2" xfId="7052" hidden="1" xr:uid="{00000000-0005-0000-0000-000068C50000}"/>
    <cellStyle name="Schlecht 2" xfId="6494" hidden="1" xr:uid="{00000000-0005-0000-0000-000069C50000}"/>
    <cellStyle name="Schlecht 2" xfId="6460" hidden="1" xr:uid="{00000000-0005-0000-0000-00006AC50000}"/>
    <cellStyle name="Schlecht 2" xfId="6439" hidden="1" xr:uid="{00000000-0005-0000-0000-00006BC50000}"/>
    <cellStyle name="Schlecht 2" xfId="6400" hidden="1" xr:uid="{00000000-0005-0000-0000-00006CC50000}"/>
    <cellStyle name="Schlecht 2" xfId="6368" hidden="1" xr:uid="{00000000-0005-0000-0000-00006DC50000}"/>
    <cellStyle name="Schlecht 2" xfId="6341" hidden="1" xr:uid="{00000000-0005-0000-0000-00006EC50000}"/>
    <cellStyle name="Schlecht 2" xfId="6308" hidden="1" xr:uid="{00000000-0005-0000-0000-00006FC50000}"/>
    <cellStyle name="Schlecht 2" xfId="6247" hidden="1" xr:uid="{00000000-0005-0000-0000-000070C50000}"/>
    <cellStyle name="Schlecht 2" xfId="6218" hidden="1" xr:uid="{00000000-0005-0000-0000-000071C50000}"/>
    <cellStyle name="Schlecht 2" xfId="7059" hidden="1" xr:uid="{00000000-0005-0000-0000-000072C50000}"/>
    <cellStyle name="Schlecht 2" xfId="6169" hidden="1" xr:uid="{00000000-0005-0000-0000-000073C50000}"/>
    <cellStyle name="Schlecht 2" xfId="6134" hidden="1" xr:uid="{00000000-0005-0000-0000-000074C50000}"/>
    <cellStyle name="Schlecht 2" xfId="6105" hidden="1" xr:uid="{00000000-0005-0000-0000-000075C50000}"/>
    <cellStyle name="Schlecht 2" xfId="6074" hidden="1" xr:uid="{00000000-0005-0000-0000-000076C50000}"/>
    <cellStyle name="Schlecht 2" xfId="6043" hidden="1" xr:uid="{00000000-0005-0000-0000-000077C50000}"/>
    <cellStyle name="Schlecht 2" xfId="6015" hidden="1" xr:uid="{00000000-0005-0000-0000-000078C50000}"/>
    <cellStyle name="Schlecht 2" xfId="5984" hidden="1" xr:uid="{00000000-0005-0000-0000-000079C50000}"/>
    <cellStyle name="Schlecht 2" xfId="5956" hidden="1" xr:uid="{00000000-0005-0000-0000-00007AC50000}"/>
    <cellStyle name="Schlecht 2" xfId="5923" hidden="1" xr:uid="{00000000-0005-0000-0000-00007BC50000}"/>
    <cellStyle name="Schlecht 2" xfId="5881" hidden="1" xr:uid="{00000000-0005-0000-0000-00007CC50000}"/>
    <cellStyle name="Schlecht 2" xfId="5846" hidden="1" xr:uid="{00000000-0005-0000-0000-00007DC50000}"/>
    <cellStyle name="Schlecht 2" xfId="5807" hidden="1" xr:uid="{00000000-0005-0000-0000-00007EC50000}"/>
    <cellStyle name="Schlecht 2" xfId="5787" hidden="1" xr:uid="{00000000-0005-0000-0000-00007FC50000}"/>
    <cellStyle name="Schlecht 2" xfId="5740" hidden="1" xr:uid="{00000000-0005-0000-0000-000080C50000}"/>
    <cellStyle name="Schlecht 2" xfId="5719" hidden="1" xr:uid="{00000000-0005-0000-0000-000081C50000}"/>
    <cellStyle name="Schlecht 2" xfId="5688" hidden="1" xr:uid="{00000000-0005-0000-0000-000082C50000}"/>
    <cellStyle name="Schlecht 2" xfId="5661" hidden="1" xr:uid="{00000000-0005-0000-0000-000083C50000}"/>
    <cellStyle name="Schlecht 2" xfId="5629" hidden="1" xr:uid="{00000000-0005-0000-0000-000084C50000}"/>
    <cellStyle name="Schlecht 2" xfId="5599" hidden="1" xr:uid="{00000000-0005-0000-0000-000085C50000}"/>
    <cellStyle name="Schlecht 2" xfId="5565" hidden="1" xr:uid="{00000000-0005-0000-0000-000086C50000}"/>
    <cellStyle name="Schlecht 2" xfId="5525" hidden="1" xr:uid="{00000000-0005-0000-0000-000087C50000}"/>
    <cellStyle name="Schlecht 2" xfId="5492" hidden="1" xr:uid="{00000000-0005-0000-0000-000088C50000}"/>
    <cellStyle name="Schlecht 2" xfId="5461" hidden="1" xr:uid="{00000000-0005-0000-0000-000089C50000}"/>
    <cellStyle name="Schlecht 2" xfId="5427" hidden="1" xr:uid="{00000000-0005-0000-0000-00008AC50000}"/>
    <cellStyle name="Schlecht 2" xfId="5403" hidden="1" xr:uid="{00000000-0005-0000-0000-00008BC50000}"/>
    <cellStyle name="Schlecht 2" xfId="5365" hidden="1" xr:uid="{00000000-0005-0000-0000-00008CC50000}"/>
    <cellStyle name="Schlecht 2" xfId="5338" hidden="1" xr:uid="{00000000-0005-0000-0000-00008DC50000}"/>
    <cellStyle name="Schlecht 2" xfId="5306" hidden="1" xr:uid="{00000000-0005-0000-0000-00008EC50000}"/>
    <cellStyle name="Schlecht 2" xfId="5275" hidden="1" xr:uid="{00000000-0005-0000-0000-00008FC50000}"/>
    <cellStyle name="Schlecht 2" xfId="5900" hidden="1" xr:uid="{00000000-0005-0000-0000-000090C50000}"/>
    <cellStyle name="Schlecht 2" xfId="5222" hidden="1" xr:uid="{00000000-0005-0000-0000-000091C50000}"/>
    <cellStyle name="Schlecht 2" xfId="5187" hidden="1" xr:uid="{00000000-0005-0000-0000-000092C50000}"/>
    <cellStyle name="Schlecht 2" xfId="5160" hidden="1" xr:uid="{00000000-0005-0000-0000-000093C50000}"/>
    <cellStyle name="Schlecht 2" xfId="5124" hidden="1" xr:uid="{00000000-0005-0000-0000-000094C50000}"/>
    <cellStyle name="Schlecht 2" xfId="5089" hidden="1" xr:uid="{00000000-0005-0000-0000-000095C50000}"/>
    <cellStyle name="Schlecht 2" xfId="5065" hidden="1" xr:uid="{00000000-0005-0000-0000-000096C50000}"/>
    <cellStyle name="Schlecht 2" xfId="5028" hidden="1" xr:uid="{00000000-0005-0000-0000-000097C50000}"/>
    <cellStyle name="Schlecht 2" xfId="5001" hidden="1" xr:uid="{00000000-0005-0000-0000-000098C50000}"/>
    <cellStyle name="Schlecht 2" xfId="4967" hidden="1" xr:uid="{00000000-0005-0000-0000-000099C50000}"/>
    <cellStyle name="Schlecht 2" xfId="5884" hidden="1" xr:uid="{00000000-0005-0000-0000-00009AC50000}"/>
    <cellStyle name="Schlecht 2" xfId="4916" hidden="1" xr:uid="{00000000-0005-0000-0000-00009BC50000}"/>
    <cellStyle name="Schlecht 2" xfId="4894" hidden="1" xr:uid="{00000000-0005-0000-0000-00009CC50000}"/>
    <cellStyle name="Schlecht 2" xfId="4863" hidden="1" xr:uid="{00000000-0005-0000-0000-00009DC50000}"/>
    <cellStyle name="Schlecht 2" xfId="4827" hidden="1" xr:uid="{00000000-0005-0000-0000-00009EC50000}"/>
    <cellStyle name="Schlecht 2" xfId="4791" hidden="1" xr:uid="{00000000-0005-0000-0000-00009FC50000}"/>
    <cellStyle name="Schlecht 2" xfId="4762" hidden="1" xr:uid="{00000000-0005-0000-0000-0000A0C50000}"/>
    <cellStyle name="Schlecht 2" xfId="4723" hidden="1" xr:uid="{00000000-0005-0000-0000-0000A1C50000}"/>
    <cellStyle name="Schlecht 2" xfId="4703" hidden="1" xr:uid="{00000000-0005-0000-0000-0000A2C50000}"/>
    <cellStyle name="Schlecht 2" xfId="4671" hidden="1" xr:uid="{00000000-0005-0000-0000-0000A3C50000}"/>
    <cellStyle name="Schlecht 2" xfId="4643" hidden="1" xr:uid="{00000000-0005-0000-0000-0000A4C50000}"/>
    <cellStyle name="Schlecht 2" xfId="4612" hidden="1" xr:uid="{00000000-0005-0000-0000-0000A5C50000}"/>
    <cellStyle name="Schlecht 2" xfId="4580" hidden="1" xr:uid="{00000000-0005-0000-0000-0000A6C50000}"/>
    <cellStyle name="Schlecht 2" xfId="4560" hidden="1" xr:uid="{00000000-0005-0000-0000-0000A7C50000}"/>
    <cellStyle name="Schlecht 2" xfId="4513" hidden="1" xr:uid="{00000000-0005-0000-0000-0000A8C50000}"/>
    <cellStyle name="Schlecht 2" xfId="4493" hidden="1" xr:uid="{00000000-0005-0000-0000-0000A9C50000}"/>
    <cellStyle name="Schlecht 2" xfId="4454" hidden="1" xr:uid="{00000000-0005-0000-0000-0000AAC50000}"/>
    <cellStyle name="Schlecht 2" xfId="4428" hidden="1" xr:uid="{00000000-0005-0000-0000-0000ABC50000}"/>
    <cellStyle name="Schlecht 2" xfId="4395" hidden="1" xr:uid="{00000000-0005-0000-0000-0000ACC50000}"/>
    <cellStyle name="Schlecht 2" xfId="4372" hidden="1" xr:uid="{00000000-0005-0000-0000-0000ADC50000}"/>
    <cellStyle name="Schlecht 2" xfId="4334" hidden="1" xr:uid="{00000000-0005-0000-0000-0000AEC50000}"/>
    <cellStyle name="Schlecht 2" xfId="4341" hidden="1" xr:uid="{00000000-0005-0000-0000-0000AFC50000}"/>
    <cellStyle name="Schlecht 2" xfId="4267" hidden="1" xr:uid="{00000000-0005-0000-0000-0000B0C50000}"/>
    <cellStyle name="Schlecht 2" xfId="4236" hidden="1" xr:uid="{00000000-0005-0000-0000-0000B1C50000}"/>
    <cellStyle name="Schlecht 2" xfId="4198" hidden="1" xr:uid="{00000000-0005-0000-0000-0000B2C50000}"/>
    <cellStyle name="Schlecht 2" xfId="4169" hidden="1" xr:uid="{00000000-0005-0000-0000-0000B3C50000}"/>
    <cellStyle name="Schlecht 2" xfId="4131" hidden="1" xr:uid="{00000000-0005-0000-0000-0000B4C50000}"/>
    <cellStyle name="Schlecht 2" xfId="4109" hidden="1" xr:uid="{00000000-0005-0000-0000-0000B5C50000}"/>
    <cellStyle name="Schlecht 2" xfId="4040" hidden="1" xr:uid="{00000000-0005-0000-0000-0000B6C50000}"/>
    <cellStyle name="Schlecht 2" xfId="4015" hidden="1" xr:uid="{00000000-0005-0000-0000-0000B7C50000}"/>
    <cellStyle name="Schlecht 2" xfId="3989" hidden="1" xr:uid="{00000000-0005-0000-0000-0000B8C50000}"/>
    <cellStyle name="Schlecht 2" xfId="3952" hidden="1" xr:uid="{00000000-0005-0000-0000-0000B9C50000}"/>
    <cellStyle name="Schlecht 2" xfId="3933" hidden="1" xr:uid="{00000000-0005-0000-0000-0000BAC50000}"/>
    <cellStyle name="Schlecht 2" xfId="3899" hidden="1" xr:uid="{00000000-0005-0000-0000-0000BBC50000}"/>
    <cellStyle name="Schlecht 2" xfId="3865" hidden="1" xr:uid="{00000000-0005-0000-0000-0000BCC50000}"/>
    <cellStyle name="Schlecht 2" xfId="3834" hidden="1" xr:uid="{00000000-0005-0000-0000-0000BDC50000}"/>
    <cellStyle name="Schlecht 2" xfId="3798" hidden="1" xr:uid="{00000000-0005-0000-0000-0000BEC50000}"/>
    <cellStyle name="Schlecht 2" xfId="3764" hidden="1" xr:uid="{00000000-0005-0000-0000-0000BFC50000}"/>
    <cellStyle name="Schlecht 2" xfId="3733" hidden="1" xr:uid="{00000000-0005-0000-0000-0000C0C50000}"/>
    <cellStyle name="Schlecht 2" xfId="3703" hidden="1" xr:uid="{00000000-0005-0000-0000-0000C1C50000}"/>
    <cellStyle name="Schlecht 2" xfId="3658" hidden="1" xr:uid="{00000000-0005-0000-0000-0000C2C50000}"/>
    <cellStyle name="Schlecht 2" xfId="3604" hidden="1" xr:uid="{00000000-0005-0000-0000-0000C3C50000}"/>
    <cellStyle name="Schlecht 2" xfId="3576" hidden="1" xr:uid="{00000000-0005-0000-0000-0000C4C50000}"/>
    <cellStyle name="Schlecht 2" xfId="3507" hidden="1" xr:uid="{00000000-0005-0000-0000-0000C5C50000}"/>
    <cellStyle name="Schlecht 2" xfId="3459" hidden="1" xr:uid="{00000000-0005-0000-0000-0000C6C50000}"/>
    <cellStyle name="Schlecht 2" xfId="3414" hidden="1" xr:uid="{00000000-0005-0000-0000-0000C7C50000}"/>
    <cellStyle name="Schlecht 2" xfId="3392" hidden="1" xr:uid="{00000000-0005-0000-0000-0000C8C50000}"/>
    <cellStyle name="Schlecht 2" xfId="3334" hidden="1" xr:uid="{00000000-0005-0000-0000-0000C9C50000}"/>
    <cellStyle name="Schlecht 2" xfId="3290" hidden="1" xr:uid="{00000000-0005-0000-0000-0000CAC50000}"/>
    <cellStyle name="Schlecht 2" xfId="3264" hidden="1" xr:uid="{00000000-0005-0000-0000-0000CBC50000}"/>
    <cellStyle name="Schlecht 2" xfId="3224" hidden="1" xr:uid="{00000000-0005-0000-0000-0000CCC50000}"/>
    <cellStyle name="Schlecht 2" xfId="3194" hidden="1" xr:uid="{00000000-0005-0000-0000-0000CDC50000}"/>
    <cellStyle name="Schlecht 2" xfId="3157" hidden="1" xr:uid="{00000000-0005-0000-0000-0000CEC50000}"/>
    <cellStyle name="Schlecht 2" xfId="3132" hidden="1" xr:uid="{00000000-0005-0000-0000-0000CFC50000}"/>
    <cellStyle name="Schlecht 2" xfId="3093" hidden="1" xr:uid="{00000000-0005-0000-0000-0000D0C50000}"/>
    <cellStyle name="Schlecht 2" xfId="3063" hidden="1" xr:uid="{00000000-0005-0000-0000-0000D1C50000}"/>
    <cellStyle name="Schlecht 2" xfId="3029" hidden="1" xr:uid="{00000000-0005-0000-0000-0000D2C50000}"/>
    <cellStyle name="Schlecht 2" xfId="2995" hidden="1" xr:uid="{00000000-0005-0000-0000-0000D3C50000}"/>
    <cellStyle name="Schlecht 2" xfId="2936" hidden="1" xr:uid="{00000000-0005-0000-0000-0000D4C50000}"/>
    <cellStyle name="Schlecht 2" xfId="2909" hidden="1" xr:uid="{00000000-0005-0000-0000-0000D5C50000}"/>
    <cellStyle name="Schlecht 2" xfId="2872" hidden="1" xr:uid="{00000000-0005-0000-0000-0000D6C50000}"/>
    <cellStyle name="Schlecht 2" xfId="2849" hidden="1" xr:uid="{00000000-0005-0000-0000-0000D7C50000}"/>
    <cellStyle name="Schlecht 2" xfId="2807" hidden="1" xr:uid="{00000000-0005-0000-0000-0000D8C50000}"/>
    <cellStyle name="Schlecht 2" xfId="3526" hidden="1" xr:uid="{00000000-0005-0000-0000-0000D9C50000}"/>
    <cellStyle name="Schlecht 2" xfId="2751" hidden="1" xr:uid="{00000000-0005-0000-0000-0000DAC50000}"/>
    <cellStyle name="Schlecht 2" xfId="2729" hidden="1" xr:uid="{00000000-0005-0000-0000-0000DBC50000}"/>
    <cellStyle name="Schlecht 2" xfId="2688" hidden="1" xr:uid="{00000000-0005-0000-0000-0000DCC50000}"/>
    <cellStyle name="Schlecht 2" xfId="2664" hidden="1" xr:uid="{00000000-0005-0000-0000-0000DDC50000}"/>
    <cellStyle name="Schlecht 2" xfId="2632" hidden="1" xr:uid="{00000000-0005-0000-0000-0000DEC50000}"/>
    <cellStyle name="Schlecht 2" xfId="2608" hidden="1" xr:uid="{00000000-0005-0000-0000-0000DFC50000}"/>
    <cellStyle name="Schlecht 2" xfId="2572" hidden="1" xr:uid="{00000000-0005-0000-0000-0000E0C50000}"/>
    <cellStyle name="Schlecht 2" xfId="2544" hidden="1" xr:uid="{00000000-0005-0000-0000-0000E1C50000}"/>
    <cellStyle name="Schlecht 2" xfId="2513" hidden="1" xr:uid="{00000000-0005-0000-0000-0000E2C50000}"/>
    <cellStyle name="Schlecht 2" xfId="3537" hidden="1" xr:uid="{00000000-0005-0000-0000-0000E3C50000}"/>
    <cellStyle name="Schlecht 2" xfId="2461" hidden="1" xr:uid="{00000000-0005-0000-0000-0000E4C50000}"/>
    <cellStyle name="Schlecht 2" xfId="2422" hidden="1" xr:uid="{00000000-0005-0000-0000-0000E5C50000}"/>
    <cellStyle name="Schlecht 2" xfId="2402" hidden="1" xr:uid="{00000000-0005-0000-0000-0000E6C50000}"/>
    <cellStyle name="Schlecht 2" xfId="2371" hidden="1" xr:uid="{00000000-0005-0000-0000-0000E7C50000}"/>
    <cellStyle name="Schlecht 2" xfId="2351" hidden="1" xr:uid="{00000000-0005-0000-0000-0000E8C50000}"/>
    <cellStyle name="Schlecht 2" xfId="2310" hidden="1" xr:uid="{00000000-0005-0000-0000-0000E9C50000}"/>
    <cellStyle name="Schlecht 2" xfId="2291" hidden="1" xr:uid="{00000000-0005-0000-0000-0000EAC50000}"/>
    <cellStyle name="Schlecht 2" xfId="2254" hidden="1" xr:uid="{00000000-0005-0000-0000-0000EBC50000}"/>
    <cellStyle name="Schlecht 2" xfId="2228" hidden="1" xr:uid="{00000000-0005-0000-0000-0000ECC50000}"/>
    <cellStyle name="Schlecht 2" xfId="2182" hidden="1" xr:uid="{00000000-0005-0000-0000-0000EDC50000}"/>
    <cellStyle name="Schlecht 2" xfId="2139" hidden="1" xr:uid="{00000000-0005-0000-0000-0000EEC50000}"/>
    <cellStyle name="Schlecht 2" xfId="2111" hidden="1" xr:uid="{00000000-0005-0000-0000-0000EFC50000}"/>
    <cellStyle name="Schlecht 2" xfId="2076" hidden="1" xr:uid="{00000000-0005-0000-0000-0000F0C50000}"/>
    <cellStyle name="Schlecht 2" xfId="2044" hidden="1" xr:uid="{00000000-0005-0000-0000-0000F1C50000}"/>
    <cellStyle name="Schlecht 2" xfId="2016" hidden="1" xr:uid="{00000000-0005-0000-0000-0000F2C50000}"/>
    <cellStyle name="Schlecht 2" xfId="1985" hidden="1" xr:uid="{00000000-0005-0000-0000-0000F3C50000}"/>
    <cellStyle name="Schlecht 2" xfId="1953" hidden="1" xr:uid="{00000000-0005-0000-0000-0000F4C50000}"/>
    <cellStyle name="Schlecht 2" xfId="1926" hidden="1" xr:uid="{00000000-0005-0000-0000-0000F5C50000}"/>
    <cellStyle name="Schlecht 2" xfId="1890" hidden="1" xr:uid="{00000000-0005-0000-0000-0000F6C50000}"/>
    <cellStyle name="Schlecht 2" xfId="1866" hidden="1" xr:uid="{00000000-0005-0000-0000-0000F7C50000}"/>
    <cellStyle name="Schlecht 2" xfId="1807" hidden="1" xr:uid="{00000000-0005-0000-0000-0000F8C50000}"/>
    <cellStyle name="Schlecht 2" xfId="1780" hidden="1" xr:uid="{00000000-0005-0000-0000-0000F9C50000}"/>
    <cellStyle name="Schlecht 2" xfId="1749" hidden="1" xr:uid="{00000000-0005-0000-0000-0000FAC50000}"/>
    <cellStyle name="Schlecht 2" xfId="1714" hidden="1" xr:uid="{00000000-0005-0000-0000-0000FBC50000}"/>
    <cellStyle name="Schlecht 2" xfId="1682" hidden="1" xr:uid="{00000000-0005-0000-0000-0000FCC50000}"/>
    <cellStyle name="Schlecht 2" xfId="1649" hidden="1" xr:uid="{00000000-0005-0000-0000-0000FDC50000}"/>
    <cellStyle name="Schlecht 2" xfId="1622" hidden="1" xr:uid="{00000000-0005-0000-0000-0000FEC50000}"/>
    <cellStyle name="Schlecht 2" xfId="1586" hidden="1" xr:uid="{00000000-0005-0000-0000-0000FFC50000}"/>
    <cellStyle name="Schlecht 2" xfId="1562" hidden="1" xr:uid="{00000000-0005-0000-0000-000000C60000}"/>
    <cellStyle name="Schlecht 2" xfId="2197" hidden="1" xr:uid="{00000000-0005-0000-0000-000001C60000}"/>
    <cellStyle name="Schlecht 2" xfId="1501" hidden="1" xr:uid="{00000000-0005-0000-0000-000002C60000}"/>
    <cellStyle name="Schlecht 2" xfId="1474" hidden="1" xr:uid="{00000000-0005-0000-0000-000003C60000}"/>
    <cellStyle name="Schlecht 2" xfId="1447" hidden="1" xr:uid="{00000000-0005-0000-0000-000004C60000}"/>
    <cellStyle name="Schlecht 2" xfId="1405" hidden="1" xr:uid="{00000000-0005-0000-0000-000005C60000}"/>
    <cellStyle name="Schlecht 2" xfId="1387" hidden="1" xr:uid="{00000000-0005-0000-0000-000006C60000}"/>
    <cellStyle name="Schlecht 2" xfId="1346" hidden="1" xr:uid="{00000000-0005-0000-0000-000007C60000}"/>
    <cellStyle name="Schlecht 2" xfId="1323" hidden="1" xr:uid="{00000000-0005-0000-0000-000008C60000}"/>
    <cellStyle name="Schlecht 2" xfId="1287" hidden="1" xr:uid="{00000000-0005-0000-0000-000009C60000}"/>
    <cellStyle name="Schlecht 2" xfId="1263" hidden="1" xr:uid="{00000000-0005-0000-0000-00000AC60000}"/>
    <cellStyle name="Schlecht 2" xfId="2183" hidden="1" xr:uid="{00000000-0005-0000-0000-00000BC60000}"/>
    <cellStyle name="Schlecht 2" xfId="1218" hidden="1" xr:uid="{00000000-0005-0000-0000-00000CC60000}"/>
    <cellStyle name="Schlecht 2" xfId="1183" hidden="1" xr:uid="{00000000-0005-0000-0000-00000DC60000}"/>
    <cellStyle name="Schlecht 2" xfId="1160" hidden="1" xr:uid="{00000000-0005-0000-0000-00000EC60000}"/>
    <cellStyle name="Schlecht 2" xfId="1118" hidden="1" xr:uid="{00000000-0005-0000-0000-00000FC60000}"/>
    <cellStyle name="Schlecht 2" xfId="1092" hidden="1" xr:uid="{00000000-0005-0000-0000-000010C60000}"/>
    <cellStyle name="Schlecht 2" xfId="1059" hidden="1" xr:uid="{00000000-0005-0000-0000-000011C60000}"/>
    <cellStyle name="Schlecht 2" xfId="1026" hidden="1" xr:uid="{00000000-0005-0000-0000-000012C60000}"/>
    <cellStyle name="Schlecht 2" xfId="999" hidden="1" xr:uid="{00000000-0005-0000-0000-000013C60000}"/>
    <cellStyle name="Schlecht 2" xfId="971" hidden="1" xr:uid="{00000000-0005-0000-0000-000014C60000}"/>
    <cellStyle name="Schlecht 2" xfId="940" hidden="1" xr:uid="{00000000-0005-0000-0000-000015C60000}"/>
    <cellStyle name="Schlecht 2" xfId="908" hidden="1" xr:uid="{00000000-0005-0000-0000-000016C60000}"/>
    <cellStyle name="Schlecht 2" xfId="872" hidden="1" xr:uid="{00000000-0005-0000-0000-000017C60000}"/>
    <cellStyle name="Schlecht 2" xfId="845" hidden="1" xr:uid="{00000000-0005-0000-0000-000018C60000}"/>
    <cellStyle name="Schlecht 2" xfId="813" hidden="1" xr:uid="{00000000-0005-0000-0000-000019C60000}"/>
    <cellStyle name="Schlecht 2" xfId="776" hidden="1" xr:uid="{00000000-0005-0000-0000-00001AC60000}"/>
    <cellStyle name="Schlecht 2" xfId="752" hidden="1" xr:uid="{00000000-0005-0000-0000-00001BC60000}"/>
    <cellStyle name="Schlecht 2" xfId="716" hidden="1" xr:uid="{00000000-0005-0000-0000-00001CC60000}"/>
    <cellStyle name="Schlecht 2" xfId="689" hidden="1" xr:uid="{00000000-0005-0000-0000-00001DC60000}"/>
    <cellStyle name="Schlecht 2" xfId="652" hidden="1" xr:uid="{00000000-0005-0000-0000-00001EC60000}"/>
    <cellStyle name="Schlecht 2" xfId="624" hidden="1" xr:uid="{00000000-0005-0000-0000-00001FC60000}"/>
    <cellStyle name="Schlecht 2" xfId="632" hidden="1" xr:uid="{00000000-0005-0000-0000-000020C60000}"/>
    <cellStyle name="Schlecht 2" xfId="519" hidden="1" xr:uid="{00000000-0005-0000-0000-000021C60000}"/>
    <cellStyle name="Schlecht 2" xfId="476" hidden="1" xr:uid="{00000000-0005-0000-0000-000022C60000}"/>
    <cellStyle name="Schlecht 2" xfId="453" hidden="1" xr:uid="{00000000-0005-0000-0000-000023C60000}"/>
    <cellStyle name="Schlecht 2" xfId="415" hidden="1" xr:uid="{00000000-0005-0000-0000-000024C60000}"/>
    <cellStyle name="Schlecht 2" xfId="384" hidden="1" xr:uid="{00000000-0005-0000-0000-000025C60000}"/>
    <cellStyle name="Schlecht 2" xfId="356" hidden="1" xr:uid="{00000000-0005-0000-0000-000026C60000}"/>
    <cellStyle name="Schlecht 2" xfId="6817" hidden="1" xr:uid="{00000000-0005-0000-0000-000027C60000}"/>
    <cellStyle name="Schlecht 2" xfId="1642" hidden="1" xr:uid="{00000000-0005-0000-0000-000028C60000}"/>
    <cellStyle name="Schlecht 2" xfId="7073" hidden="1" xr:uid="{00000000-0005-0000-0000-000029C60000}"/>
    <cellStyle name="Schlecht 2" xfId="7085" hidden="1" xr:uid="{00000000-0005-0000-0000-00002AC60000}"/>
    <cellStyle name="Schlecht 2" xfId="7087" hidden="1" xr:uid="{00000000-0005-0000-0000-00002BC60000}"/>
    <cellStyle name="Schlecht 2" xfId="7099" hidden="1" xr:uid="{00000000-0005-0000-0000-00002CC60000}"/>
    <cellStyle name="Schlecht 2" xfId="7107" hidden="1" xr:uid="{00000000-0005-0000-0000-00002DC60000}"/>
    <cellStyle name="Schlecht 2" xfId="7119" hidden="1" xr:uid="{00000000-0005-0000-0000-00002EC60000}"/>
    <cellStyle name="Schlecht 2" xfId="7127" hidden="1" xr:uid="{00000000-0005-0000-0000-00002FC60000}"/>
    <cellStyle name="Schlecht 2" xfId="7139" hidden="1" xr:uid="{00000000-0005-0000-0000-000030C60000}"/>
    <cellStyle name="Schlecht 2" xfId="7147" hidden="1" xr:uid="{00000000-0005-0000-0000-000031C60000}"/>
    <cellStyle name="Schlecht 2" xfId="7159" hidden="1" xr:uid="{00000000-0005-0000-0000-000032C60000}"/>
    <cellStyle name="Schlecht 2" xfId="7167" hidden="1" xr:uid="{00000000-0005-0000-0000-000033C60000}"/>
    <cellStyle name="Schlecht 2" xfId="7179" hidden="1" xr:uid="{00000000-0005-0000-0000-000034C60000}"/>
    <cellStyle name="Schlecht 2" xfId="7367" hidden="1" xr:uid="{00000000-0005-0000-0000-000035C60000}"/>
    <cellStyle name="Schlecht 2" xfId="7399" hidden="1" xr:uid="{00000000-0005-0000-0000-000036C60000}"/>
    <cellStyle name="Schlecht 2" xfId="7457" hidden="1" xr:uid="{00000000-0005-0000-0000-000037C60000}"/>
    <cellStyle name="Schlecht 2" xfId="7503" hidden="1" xr:uid="{00000000-0005-0000-0000-000038C60000}"/>
    <cellStyle name="Schlecht 2" xfId="7551" hidden="1" xr:uid="{00000000-0005-0000-0000-000039C60000}"/>
    <cellStyle name="Schlecht 2" xfId="7645" hidden="1" xr:uid="{00000000-0005-0000-0000-00003AC60000}"/>
    <cellStyle name="Schlecht 2" xfId="7734" hidden="1" xr:uid="{00000000-0005-0000-0000-00003BC60000}"/>
    <cellStyle name="Schlecht 2" xfId="7830" hidden="1" xr:uid="{00000000-0005-0000-0000-00003CC60000}"/>
    <cellStyle name="Schlecht 2" xfId="7885" hidden="1" xr:uid="{00000000-0005-0000-0000-00003DC60000}"/>
    <cellStyle name="Schlecht 2" xfId="7927" hidden="1" xr:uid="{00000000-0005-0000-0000-00003EC60000}"/>
    <cellStyle name="Schlecht 2" xfId="7997" hidden="1" xr:uid="{00000000-0005-0000-0000-00003FC60000}"/>
    <cellStyle name="Schlecht 2" xfId="8057" hidden="1" xr:uid="{00000000-0005-0000-0000-000040C60000}"/>
    <cellStyle name="Schlecht 2" xfId="8100" hidden="1" xr:uid="{00000000-0005-0000-0000-000041C60000}"/>
    <cellStyle name="Schlecht 2" xfId="8161" hidden="1" xr:uid="{00000000-0005-0000-0000-000042C60000}"/>
    <cellStyle name="Schlecht 2" xfId="8207" hidden="1" xr:uid="{00000000-0005-0000-0000-000043C60000}"/>
    <cellStyle name="Schlecht 2" xfId="8263" hidden="1" xr:uid="{00000000-0005-0000-0000-000044C60000}"/>
    <cellStyle name="Schlecht 2" xfId="8311" hidden="1" xr:uid="{00000000-0005-0000-0000-000045C60000}"/>
    <cellStyle name="Schlecht 2" xfId="8357" hidden="1" xr:uid="{00000000-0005-0000-0000-000046C60000}"/>
    <cellStyle name="Schlecht 2" xfId="8404" hidden="1" xr:uid="{00000000-0005-0000-0000-000047C60000}"/>
    <cellStyle name="Schlecht 2" xfId="7242" hidden="1" xr:uid="{00000000-0005-0000-0000-000048C60000}"/>
    <cellStyle name="Schlecht 2" xfId="8492" hidden="1" xr:uid="{00000000-0005-0000-0000-000049C60000}"/>
    <cellStyle name="Schlecht 2" xfId="8556" hidden="1" xr:uid="{00000000-0005-0000-0000-00004AC60000}"/>
    <cellStyle name="Schlecht 2" xfId="8596" hidden="1" xr:uid="{00000000-0005-0000-0000-00004BC60000}"/>
    <cellStyle name="Schlecht 2" xfId="8661" hidden="1" xr:uid="{00000000-0005-0000-0000-00004CC60000}"/>
    <cellStyle name="Schlecht 2" xfId="8707" hidden="1" xr:uid="{00000000-0005-0000-0000-00004DC60000}"/>
    <cellStyle name="Schlecht 2" xfId="8764" hidden="1" xr:uid="{00000000-0005-0000-0000-00004EC60000}"/>
    <cellStyle name="Schlecht 2" xfId="8805" hidden="1" xr:uid="{00000000-0005-0000-0000-00004FC60000}"/>
    <cellStyle name="Schlecht 2" xfId="8861" hidden="1" xr:uid="{00000000-0005-0000-0000-000050C60000}"/>
    <cellStyle name="Schlecht 2" xfId="8897" hidden="1" xr:uid="{00000000-0005-0000-0000-000051C60000}"/>
    <cellStyle name="Schlecht 2" xfId="7238" hidden="1" xr:uid="{00000000-0005-0000-0000-000052C60000}"/>
    <cellStyle name="Schlecht 2" xfId="8988" hidden="1" xr:uid="{00000000-0005-0000-0000-000053C60000}"/>
    <cellStyle name="Schlecht 2" xfId="9042" hidden="1" xr:uid="{00000000-0005-0000-0000-000054C60000}"/>
    <cellStyle name="Schlecht 2" xfId="9086" hidden="1" xr:uid="{00000000-0005-0000-0000-000055C60000}"/>
    <cellStyle name="Schlecht 2" xfId="9148" hidden="1" xr:uid="{00000000-0005-0000-0000-000056C60000}"/>
    <cellStyle name="Schlecht 2" xfId="9186" hidden="1" xr:uid="{00000000-0005-0000-0000-000057C60000}"/>
    <cellStyle name="Schlecht 2" xfId="9255" hidden="1" xr:uid="{00000000-0005-0000-0000-000058C60000}"/>
    <cellStyle name="Schlecht 2" xfId="9287" hidden="1" xr:uid="{00000000-0005-0000-0000-000059C60000}"/>
    <cellStyle name="Schlecht 2" xfId="9349" hidden="1" xr:uid="{00000000-0005-0000-0000-00005AC60000}"/>
    <cellStyle name="Schlecht 2" xfId="9394" hidden="1" xr:uid="{00000000-0005-0000-0000-00005BC60000}"/>
    <cellStyle name="Schlecht 2" xfId="9470" hidden="1" xr:uid="{00000000-0005-0000-0000-00005CC60000}"/>
    <cellStyle name="Schlecht 2" xfId="9520" hidden="1" xr:uid="{00000000-0005-0000-0000-00005DC60000}"/>
    <cellStyle name="Schlecht 2" xfId="9601" hidden="1" xr:uid="{00000000-0005-0000-0000-00005EC60000}"/>
    <cellStyle name="Schlecht 2" xfId="9634" hidden="1" xr:uid="{00000000-0005-0000-0000-00005FC60000}"/>
    <cellStyle name="Schlecht 2" xfId="9702" hidden="1" xr:uid="{00000000-0005-0000-0000-000060C60000}"/>
    <cellStyle name="Schlecht 2" xfId="9742" hidden="1" xr:uid="{00000000-0005-0000-0000-000061C60000}"/>
    <cellStyle name="Schlecht 2" xfId="9790" hidden="1" xr:uid="{00000000-0005-0000-0000-000062C60000}"/>
    <cellStyle name="Schlecht 2" xfId="9845" hidden="1" xr:uid="{00000000-0005-0000-0000-000063C60000}"/>
    <cellStyle name="Schlecht 2" xfId="9886" hidden="1" xr:uid="{00000000-0005-0000-0000-000064C60000}"/>
    <cellStyle name="Schlecht 2" xfId="9943" hidden="1" xr:uid="{00000000-0005-0000-0000-000065C60000}"/>
    <cellStyle name="Schlecht 2" xfId="9999" hidden="1" xr:uid="{00000000-0005-0000-0000-000066C60000}"/>
    <cellStyle name="Schlecht 2" xfId="10062" hidden="1" xr:uid="{00000000-0005-0000-0000-000067C60000}"/>
    <cellStyle name="Schlecht 2" xfId="10123" hidden="1" xr:uid="{00000000-0005-0000-0000-000068C60000}"/>
    <cellStyle name="Schlecht 2" xfId="10173" hidden="1" xr:uid="{00000000-0005-0000-0000-000069C60000}"/>
    <cellStyle name="Schlecht 2" xfId="10230" hidden="1" xr:uid="{00000000-0005-0000-0000-00006AC60000}"/>
    <cellStyle name="Schlecht 2" xfId="10286" hidden="1" xr:uid="{00000000-0005-0000-0000-00006BC60000}"/>
    <cellStyle name="Schlecht 2" xfId="10331" hidden="1" xr:uid="{00000000-0005-0000-0000-00006CC60000}"/>
    <cellStyle name="Schlecht 2" xfId="10382" hidden="1" xr:uid="{00000000-0005-0000-0000-00006DC60000}"/>
    <cellStyle name="Schlecht 2" xfId="10440" hidden="1" xr:uid="{00000000-0005-0000-0000-00006EC60000}"/>
    <cellStyle name="Schlecht 2" xfId="10483" hidden="1" xr:uid="{00000000-0005-0000-0000-00006FC60000}"/>
    <cellStyle name="Schlecht 2" xfId="9437" hidden="1" xr:uid="{00000000-0005-0000-0000-000070C60000}"/>
    <cellStyle name="Schlecht 2" xfId="10572" hidden="1" xr:uid="{00000000-0005-0000-0000-000071C60000}"/>
    <cellStyle name="Schlecht 2" xfId="10637" hidden="1" xr:uid="{00000000-0005-0000-0000-000072C60000}"/>
    <cellStyle name="Schlecht 2" xfId="10684" hidden="1" xr:uid="{00000000-0005-0000-0000-000073C60000}"/>
    <cellStyle name="Schlecht 2" xfId="10748" hidden="1" xr:uid="{00000000-0005-0000-0000-000074C60000}"/>
    <cellStyle name="Schlecht 2" xfId="10791" hidden="1" xr:uid="{00000000-0005-0000-0000-000075C60000}"/>
    <cellStyle name="Schlecht 2" xfId="10848" hidden="1" xr:uid="{00000000-0005-0000-0000-000076C60000}"/>
    <cellStyle name="Schlecht 2" xfId="10895" hidden="1" xr:uid="{00000000-0005-0000-0000-000077C60000}"/>
    <cellStyle name="Schlecht 2" xfId="10945" hidden="1" xr:uid="{00000000-0005-0000-0000-000078C60000}"/>
    <cellStyle name="Schlecht 2" xfId="10998" hidden="1" xr:uid="{00000000-0005-0000-0000-000079C60000}"/>
    <cellStyle name="Schlecht 2" xfId="9467" hidden="1" xr:uid="{00000000-0005-0000-0000-00007AC60000}"/>
    <cellStyle name="Schlecht 2" xfId="11081" hidden="1" xr:uid="{00000000-0005-0000-0000-00007BC60000}"/>
    <cellStyle name="Schlecht 2" xfId="11138" hidden="1" xr:uid="{00000000-0005-0000-0000-00007CC60000}"/>
    <cellStyle name="Schlecht 2" xfId="11177" hidden="1" xr:uid="{00000000-0005-0000-0000-00007DC60000}"/>
    <cellStyle name="Schlecht 2" xfId="11248" hidden="1" xr:uid="{00000000-0005-0000-0000-00007EC60000}"/>
    <cellStyle name="Schlecht 2" xfId="11293" hidden="1" xr:uid="{00000000-0005-0000-0000-00007FC60000}"/>
    <cellStyle name="Schlecht 2" xfId="11345" hidden="1" xr:uid="{00000000-0005-0000-0000-000080C60000}"/>
    <cellStyle name="Schlecht 2" xfId="11394" hidden="1" xr:uid="{00000000-0005-0000-0000-000081C60000}"/>
    <cellStyle name="Schlecht 2" xfId="11445" hidden="1" xr:uid="{00000000-0005-0000-0000-000082C60000}"/>
    <cellStyle name="Schlecht 2" xfId="11496" hidden="1" xr:uid="{00000000-0005-0000-0000-000083C60000}"/>
    <cellStyle name="Schlecht 2" xfId="11542" hidden="1" xr:uid="{00000000-0005-0000-0000-000084C60000}"/>
    <cellStyle name="Schlecht 2" xfId="11612" hidden="1" xr:uid="{00000000-0005-0000-0000-000085C60000}"/>
    <cellStyle name="Schlecht 2" xfId="11657" hidden="1" xr:uid="{00000000-0005-0000-0000-000086C60000}"/>
    <cellStyle name="Schlecht 2" xfId="11716" hidden="1" xr:uid="{00000000-0005-0000-0000-000087C60000}"/>
    <cellStyle name="Schlecht 2" xfId="11751" hidden="1" xr:uid="{00000000-0005-0000-0000-000088C60000}"/>
    <cellStyle name="Schlecht 2" xfId="11810" hidden="1" xr:uid="{00000000-0005-0000-0000-000089C60000}"/>
    <cellStyle name="Schlecht 2" xfId="11854" hidden="1" xr:uid="{00000000-0005-0000-0000-00008AC60000}"/>
    <cellStyle name="Schlecht 2" xfId="11908" hidden="1" xr:uid="{00000000-0005-0000-0000-00008BC60000}"/>
    <cellStyle name="Schlecht 2" xfId="11963" hidden="1" xr:uid="{00000000-0005-0000-0000-00008CC60000}"/>
    <cellStyle name="Schlecht 2" xfId="11995" hidden="1" xr:uid="{00000000-0005-0000-0000-00008DC60000}"/>
    <cellStyle name="Schlecht 2" xfId="12064" hidden="1" xr:uid="{00000000-0005-0000-0000-00008EC60000}"/>
    <cellStyle name="Schlecht 2" xfId="12052" hidden="1" xr:uid="{00000000-0005-0000-0000-00008FC60000}"/>
    <cellStyle name="Schlecht 2" xfId="12150" hidden="1" xr:uid="{00000000-0005-0000-0000-000090C60000}"/>
    <cellStyle name="Schlecht 2" xfId="12213" hidden="1" xr:uid="{00000000-0005-0000-0000-000091C60000}"/>
    <cellStyle name="Schlecht 2" xfId="12280" hidden="1" xr:uid="{00000000-0005-0000-0000-000092C60000}"/>
    <cellStyle name="Schlecht 2" xfId="12317" hidden="1" xr:uid="{00000000-0005-0000-0000-000093C60000}"/>
    <cellStyle name="Schlecht 2" xfId="12385" hidden="1" xr:uid="{00000000-0005-0000-0000-000094C60000}"/>
    <cellStyle name="Schlecht 2" xfId="12420" hidden="1" xr:uid="{00000000-0005-0000-0000-000095C60000}"/>
    <cellStyle name="Schlecht 2" xfId="12484" hidden="1" xr:uid="{00000000-0005-0000-0000-000096C60000}"/>
    <cellStyle name="Schlecht 2" xfId="12533" hidden="1" xr:uid="{00000000-0005-0000-0000-000097C60000}"/>
    <cellStyle name="Schlecht 2" xfId="12582" hidden="1" xr:uid="{00000000-0005-0000-0000-000098C60000}"/>
    <cellStyle name="Schlecht 2" xfId="12641" hidden="1" xr:uid="{00000000-0005-0000-0000-000099C60000}"/>
    <cellStyle name="Schlecht 2" xfId="12672" hidden="1" xr:uid="{00000000-0005-0000-0000-00009AC60000}"/>
    <cellStyle name="Schlecht 2" xfId="12725" hidden="1" xr:uid="{00000000-0005-0000-0000-00009BC60000}"/>
    <cellStyle name="Schlecht 2" xfId="12812" hidden="1" xr:uid="{00000000-0005-0000-0000-00009CC60000}"/>
    <cellStyle name="Schlecht 2" xfId="12854" hidden="1" xr:uid="{00000000-0005-0000-0000-00009DC60000}"/>
    <cellStyle name="Schlecht 2" xfId="12923" hidden="1" xr:uid="{00000000-0005-0000-0000-00009EC60000}"/>
    <cellStyle name="Schlecht 2" xfId="12978" hidden="1" xr:uid="{00000000-0005-0000-0000-00009FC60000}"/>
    <cellStyle name="Schlecht 2" xfId="13024" hidden="1" xr:uid="{00000000-0005-0000-0000-0000A0C60000}"/>
    <cellStyle name="Schlecht 2" xfId="13083" hidden="1" xr:uid="{00000000-0005-0000-0000-0000A1C60000}"/>
    <cellStyle name="Schlecht 2" xfId="13167" hidden="1" xr:uid="{00000000-0005-0000-0000-0000A2C60000}"/>
    <cellStyle name="Schlecht 2" xfId="13207" hidden="1" xr:uid="{00000000-0005-0000-0000-0000A3C60000}"/>
    <cellStyle name="Schlecht 2" xfId="13255" hidden="1" xr:uid="{00000000-0005-0000-0000-0000A4C60000}"/>
    <cellStyle name="Schlecht 2" xfId="13374" hidden="1" xr:uid="{00000000-0005-0000-0000-0000A5C60000}"/>
    <cellStyle name="Schlecht 2" xfId="13432" hidden="1" xr:uid="{00000000-0005-0000-0000-0000A6C60000}"/>
    <cellStyle name="Schlecht 2" xfId="13495" hidden="1" xr:uid="{00000000-0005-0000-0000-0000A7C60000}"/>
    <cellStyle name="Schlecht 2" xfId="13550" hidden="1" xr:uid="{00000000-0005-0000-0000-0000A8C60000}"/>
    <cellStyle name="Schlecht 2" xfId="13630" hidden="1" xr:uid="{00000000-0005-0000-0000-0000A9C60000}"/>
    <cellStyle name="Schlecht 2" xfId="13680" hidden="1" xr:uid="{00000000-0005-0000-0000-0000AAC60000}"/>
    <cellStyle name="Schlecht 2" xfId="13744" hidden="1" xr:uid="{00000000-0005-0000-0000-0000ABC60000}"/>
    <cellStyle name="Schlecht 2" xfId="13779" hidden="1" xr:uid="{00000000-0005-0000-0000-0000ACC60000}"/>
    <cellStyle name="Schlecht 2" xfId="13844" hidden="1" xr:uid="{00000000-0005-0000-0000-0000ADC60000}"/>
    <cellStyle name="Schlecht 2" xfId="13884" hidden="1" xr:uid="{00000000-0005-0000-0000-0000AEC60000}"/>
    <cellStyle name="Schlecht 2" xfId="13952" hidden="1" xr:uid="{00000000-0005-0000-0000-0000AFC60000}"/>
    <cellStyle name="Schlecht 2" xfId="14030" hidden="1" xr:uid="{00000000-0005-0000-0000-0000B0C60000}"/>
    <cellStyle name="Schlecht 2" xfId="14084" hidden="1" xr:uid="{00000000-0005-0000-0000-0000B1C60000}"/>
    <cellStyle name="Schlecht 2" xfId="14158" hidden="1" xr:uid="{00000000-0005-0000-0000-0000B2C60000}"/>
    <cellStyle name="Schlecht 2" xfId="14218" hidden="1" xr:uid="{00000000-0005-0000-0000-0000B3C60000}"/>
    <cellStyle name="Schlecht 2" xfId="14272" hidden="1" xr:uid="{00000000-0005-0000-0000-0000B4C60000}"/>
    <cellStyle name="Schlecht 2" xfId="14321" hidden="1" xr:uid="{00000000-0005-0000-0000-0000B5C60000}"/>
    <cellStyle name="Schlecht 2" xfId="14384" hidden="1" xr:uid="{00000000-0005-0000-0000-0000B6C60000}"/>
    <cellStyle name="Schlecht 2" xfId="14461" hidden="1" xr:uid="{00000000-0005-0000-0000-0000B7C60000}"/>
    <cellStyle name="Schlecht 2" xfId="14497" hidden="1" xr:uid="{00000000-0005-0000-0000-0000B8C60000}"/>
    <cellStyle name="Schlecht 2" xfId="13340" hidden="1" xr:uid="{00000000-0005-0000-0000-0000B9C60000}"/>
    <cellStyle name="Schlecht 2" xfId="14624" hidden="1" xr:uid="{00000000-0005-0000-0000-0000BAC60000}"/>
    <cellStyle name="Schlecht 2" xfId="14669" hidden="1" xr:uid="{00000000-0005-0000-0000-0000BBC60000}"/>
    <cellStyle name="Schlecht 2" xfId="14725" hidden="1" xr:uid="{00000000-0005-0000-0000-0000BCC60000}"/>
    <cellStyle name="Schlecht 2" xfId="14771" hidden="1" xr:uid="{00000000-0005-0000-0000-0000BDC60000}"/>
    <cellStyle name="Schlecht 2" xfId="14826" hidden="1" xr:uid="{00000000-0005-0000-0000-0000BEC60000}"/>
    <cellStyle name="Schlecht 2" xfId="14880" hidden="1" xr:uid="{00000000-0005-0000-0000-0000BFC60000}"/>
    <cellStyle name="Schlecht 2" xfId="14924" hidden="1" xr:uid="{00000000-0005-0000-0000-0000C0C60000}"/>
    <cellStyle name="Schlecht 2" xfId="14995" hidden="1" xr:uid="{00000000-0005-0000-0000-0000C1C60000}"/>
    <cellStyle name="Schlecht 2" xfId="15058" hidden="1" xr:uid="{00000000-0005-0000-0000-0000C2C60000}"/>
    <cellStyle name="Schlecht 2" xfId="13305" hidden="1" xr:uid="{00000000-0005-0000-0000-0000C3C60000}"/>
    <cellStyle name="Schlecht 2" xfId="15147" hidden="1" xr:uid="{00000000-0005-0000-0000-0000C4C60000}"/>
    <cellStyle name="Schlecht 2" xfId="15190" hidden="1" xr:uid="{00000000-0005-0000-0000-0000C5C60000}"/>
    <cellStyle name="Schlecht 2" xfId="15239" hidden="1" xr:uid="{00000000-0005-0000-0000-0000C6C60000}"/>
    <cellStyle name="Schlecht 2" xfId="15305" hidden="1" xr:uid="{00000000-0005-0000-0000-0000C7C60000}"/>
    <cellStyle name="Schlecht 2" xfId="15346" hidden="1" xr:uid="{00000000-0005-0000-0000-0000C8C60000}"/>
    <cellStyle name="Schlecht 2" xfId="15399" hidden="1" xr:uid="{00000000-0005-0000-0000-0000C9C60000}"/>
    <cellStyle name="Schlecht 2" xfId="15467" hidden="1" xr:uid="{00000000-0005-0000-0000-0000CAC60000}"/>
    <cellStyle name="Schlecht 2" xfId="15520" hidden="1" xr:uid="{00000000-0005-0000-0000-0000CBC60000}"/>
    <cellStyle name="Schlecht 2" xfId="15577" hidden="1" xr:uid="{00000000-0005-0000-0000-0000CCC60000}"/>
    <cellStyle name="Schlecht 2" xfId="15651" hidden="1" xr:uid="{00000000-0005-0000-0000-0000CDC60000}"/>
    <cellStyle name="Schlecht 2" xfId="15721" hidden="1" xr:uid="{00000000-0005-0000-0000-0000CEC60000}"/>
    <cellStyle name="Schlecht 2" xfId="15775" hidden="1" xr:uid="{00000000-0005-0000-0000-0000CFC60000}"/>
    <cellStyle name="Schlecht 2" xfId="15820" hidden="1" xr:uid="{00000000-0005-0000-0000-0000D0C60000}"/>
    <cellStyle name="Schlecht 2" xfId="15873" hidden="1" xr:uid="{00000000-0005-0000-0000-0000D1C60000}"/>
    <cellStyle name="Schlecht 2" xfId="15939" hidden="1" xr:uid="{00000000-0005-0000-0000-0000D2C60000}"/>
    <cellStyle name="Schlecht 2" xfId="16002" hidden="1" xr:uid="{00000000-0005-0000-0000-0000D3C60000}"/>
    <cellStyle name="Schlecht 2" xfId="16054" hidden="1" xr:uid="{00000000-0005-0000-0000-0000D4C60000}"/>
    <cellStyle name="Schlecht 2" xfId="16102" hidden="1" xr:uid="{00000000-0005-0000-0000-0000D5C60000}"/>
    <cellStyle name="Schlecht 2" xfId="16151" hidden="1" xr:uid="{00000000-0005-0000-0000-0000D6C60000}"/>
    <cellStyle name="Schlecht 2" xfId="16212" hidden="1" xr:uid="{00000000-0005-0000-0000-0000D7C60000}"/>
    <cellStyle name="Schlecht 2" xfId="16265" hidden="1" xr:uid="{00000000-0005-0000-0000-0000D8C60000}"/>
    <cellStyle name="Schlecht 2" xfId="16332" hidden="1" xr:uid="{00000000-0005-0000-0000-0000D9C60000}"/>
    <cellStyle name="Schlecht 2" xfId="16368" hidden="1" xr:uid="{00000000-0005-0000-0000-0000DAC60000}"/>
    <cellStyle name="Schlecht 2" xfId="16431" hidden="1" xr:uid="{00000000-0005-0000-0000-0000DBC60000}"/>
    <cellStyle name="Schlecht 2" xfId="16471" hidden="1" xr:uid="{00000000-0005-0000-0000-0000DCC60000}"/>
    <cellStyle name="Schlecht 2" xfId="16534" hidden="1" xr:uid="{00000000-0005-0000-0000-0000DDC60000}"/>
    <cellStyle name="Schlecht 2" xfId="16583" hidden="1" xr:uid="{00000000-0005-0000-0000-0000DEC60000}"/>
    <cellStyle name="Schlecht 2" xfId="16634" hidden="1" xr:uid="{00000000-0005-0000-0000-0000DFC60000}"/>
    <cellStyle name="Schlecht 2" xfId="16679" hidden="1" xr:uid="{00000000-0005-0000-0000-0000E0C60000}"/>
    <cellStyle name="Schlecht 2" xfId="15622" hidden="1" xr:uid="{00000000-0005-0000-0000-0000E1C60000}"/>
    <cellStyle name="Schlecht 2" xfId="16764" hidden="1" xr:uid="{00000000-0005-0000-0000-0000E2C60000}"/>
    <cellStyle name="Schlecht 2" xfId="16834" hidden="1" xr:uid="{00000000-0005-0000-0000-0000E3C60000}"/>
    <cellStyle name="Schlecht 2" xfId="16869" hidden="1" xr:uid="{00000000-0005-0000-0000-0000E4C60000}"/>
    <cellStyle name="Schlecht 2" xfId="16933" hidden="1" xr:uid="{00000000-0005-0000-0000-0000E5C60000}"/>
    <cellStyle name="Schlecht 2" xfId="16973" hidden="1" xr:uid="{00000000-0005-0000-0000-0000E6C60000}"/>
    <cellStyle name="Schlecht 2" xfId="17032" hidden="1" xr:uid="{00000000-0005-0000-0000-0000E7C60000}"/>
    <cellStyle name="Schlecht 2" xfId="17085" hidden="1" xr:uid="{00000000-0005-0000-0000-0000E8C60000}"/>
    <cellStyle name="Schlecht 2" xfId="17133" hidden="1" xr:uid="{00000000-0005-0000-0000-0000E9C60000}"/>
    <cellStyle name="Schlecht 2" xfId="17186" hidden="1" xr:uid="{00000000-0005-0000-0000-0000EAC60000}"/>
    <cellStyle name="Schlecht 2" xfId="15649" hidden="1" xr:uid="{00000000-0005-0000-0000-0000EBC60000}"/>
    <cellStyle name="Schlecht 2" xfId="17273" hidden="1" xr:uid="{00000000-0005-0000-0000-0000ECC60000}"/>
    <cellStyle name="Schlecht 2" xfId="17333" hidden="1" xr:uid="{00000000-0005-0000-0000-0000EDC60000}"/>
    <cellStyle name="Schlecht 2" xfId="17374" hidden="1" xr:uid="{00000000-0005-0000-0000-0000EEC60000}"/>
    <cellStyle name="Schlecht 2" xfId="17430" hidden="1" xr:uid="{00000000-0005-0000-0000-0000EFC60000}"/>
    <cellStyle name="Schlecht 2" xfId="17477" hidden="1" xr:uid="{00000000-0005-0000-0000-0000F0C60000}"/>
    <cellStyle name="Schlecht 2" xfId="17530" hidden="1" xr:uid="{00000000-0005-0000-0000-0000F1C60000}"/>
    <cellStyle name="Schlecht 2" xfId="17578" hidden="1" xr:uid="{00000000-0005-0000-0000-0000F2C60000}"/>
    <cellStyle name="Schlecht 2" xfId="17632" hidden="1" xr:uid="{00000000-0005-0000-0000-0000F3C60000}"/>
    <cellStyle name="Schlecht 2" xfId="17672" hidden="1" xr:uid="{00000000-0005-0000-0000-0000F4C60000}"/>
    <cellStyle name="Schlecht 2" xfId="17743" hidden="1" xr:uid="{00000000-0005-0000-0000-0000F5C60000}"/>
    <cellStyle name="Schlecht 2" xfId="17796" hidden="1" xr:uid="{00000000-0005-0000-0000-0000F6C60000}"/>
    <cellStyle name="Schlecht 2" xfId="17850" hidden="1" xr:uid="{00000000-0005-0000-0000-0000F7C60000}"/>
    <cellStyle name="Schlecht 2" xfId="17907" hidden="1" xr:uid="{00000000-0005-0000-0000-0000F8C60000}"/>
    <cellStyle name="Schlecht 2" xfId="17963" hidden="1" xr:uid="{00000000-0005-0000-0000-0000F9C60000}"/>
    <cellStyle name="Schlecht 2" xfId="18001" hidden="1" xr:uid="{00000000-0005-0000-0000-0000FAC60000}"/>
    <cellStyle name="Schlecht 2" xfId="18058" hidden="1" xr:uid="{00000000-0005-0000-0000-0000FBC60000}"/>
    <cellStyle name="Schlecht 2" xfId="18103" hidden="1" xr:uid="{00000000-0005-0000-0000-0000FCC60000}"/>
    <cellStyle name="Schlecht 2" xfId="18165" hidden="1" xr:uid="{00000000-0005-0000-0000-0000FDC60000}"/>
    <cellStyle name="Schlecht 2" xfId="18198" hidden="1" xr:uid="{00000000-0005-0000-0000-0000FEC60000}"/>
    <cellStyle name="Schlecht 2" xfId="18264" hidden="1" xr:uid="{00000000-0005-0000-0000-0000FFC60000}"/>
    <cellStyle name="Schlecht 2" xfId="18253" hidden="1" xr:uid="{00000000-0005-0000-0000-000000C70000}"/>
    <cellStyle name="Schlecht 2" xfId="18357" hidden="1" xr:uid="{00000000-0005-0000-0000-000001C70000}"/>
    <cellStyle name="Schlecht 2" xfId="18412" hidden="1" xr:uid="{00000000-0005-0000-0000-000002C70000}"/>
    <cellStyle name="Schlecht 2" xfId="18473" hidden="1" xr:uid="{00000000-0005-0000-0000-000003C70000}"/>
    <cellStyle name="Schlecht 2" xfId="18523" hidden="1" xr:uid="{00000000-0005-0000-0000-000004C70000}"/>
    <cellStyle name="Schlecht 2" xfId="18583" hidden="1" xr:uid="{00000000-0005-0000-0000-000005C70000}"/>
    <cellStyle name="Schlecht 2" xfId="18624" hidden="1" xr:uid="{00000000-0005-0000-0000-000006C70000}"/>
    <cellStyle name="Schlecht 2" xfId="18680" hidden="1" xr:uid="{00000000-0005-0000-0000-000007C70000}"/>
    <cellStyle name="Schlecht 2" xfId="18728" hidden="1" xr:uid="{00000000-0005-0000-0000-000008C70000}"/>
    <cellStyle name="Schlecht 2" xfId="18780" hidden="1" xr:uid="{00000000-0005-0000-0000-000009C70000}"/>
    <cellStyle name="Schlecht 2" xfId="18833" hidden="1" xr:uid="{00000000-0005-0000-0000-00000AC70000}"/>
    <cellStyle name="Schlecht 2" xfId="18860" hidden="1" xr:uid="{00000000-0005-0000-0000-00000BC70000}"/>
    <cellStyle name="Schlecht 2" xfId="18919" hidden="1" xr:uid="{00000000-0005-0000-0000-00000CC70000}"/>
    <cellStyle name="Schlecht 2" xfId="18975" hidden="1" xr:uid="{00000000-0005-0000-0000-00000DC70000}"/>
    <cellStyle name="Schlecht 2" xfId="19031" hidden="1" xr:uid="{00000000-0005-0000-0000-00000EC70000}"/>
    <cellStyle name="Schlecht 2" xfId="19088" hidden="1" xr:uid="{00000000-0005-0000-0000-00000FC70000}"/>
    <cellStyle name="Schlecht 2" xfId="19131" hidden="1" xr:uid="{00000000-0005-0000-0000-000010C70000}"/>
    <cellStyle name="Schlecht 2" xfId="19190" hidden="1" xr:uid="{00000000-0005-0000-0000-000011C70000}"/>
    <cellStyle name="Schlecht 2" xfId="19235" hidden="1" xr:uid="{00000000-0005-0000-0000-000012C70000}"/>
    <cellStyle name="Schlecht 2" xfId="19295" hidden="1" xr:uid="{00000000-0005-0000-0000-000013C70000}"/>
    <cellStyle name="Schlecht 2" xfId="19338" hidden="1" xr:uid="{00000000-0005-0000-0000-000014C70000}"/>
    <cellStyle name="Schlecht 2" xfId="19210" hidden="1" xr:uid="{00000000-0005-0000-0000-000015C70000}"/>
    <cellStyle name="Schlecht 2" xfId="19154" hidden="1" xr:uid="{00000000-0005-0000-0000-000016C70000}"/>
    <cellStyle name="Schlecht 2" xfId="19097" hidden="1" xr:uid="{00000000-0005-0000-0000-000017C70000}"/>
    <cellStyle name="Schlecht 2" xfId="19035" hidden="1" xr:uid="{00000000-0005-0000-0000-000018C70000}"/>
    <cellStyle name="Schlecht 2" xfId="18981" hidden="1" xr:uid="{00000000-0005-0000-0000-000019C70000}"/>
    <cellStyle name="Schlecht 2" xfId="18928" hidden="1" xr:uid="{00000000-0005-0000-0000-00001AC70000}"/>
    <cellStyle name="Schlecht 2" xfId="18882" hidden="1" xr:uid="{00000000-0005-0000-0000-00001BC70000}"/>
    <cellStyle name="Schlecht 2" xfId="18822" hidden="1" xr:uid="{00000000-0005-0000-0000-00001CC70000}"/>
    <cellStyle name="Schlecht 2" xfId="18768" hidden="1" xr:uid="{00000000-0005-0000-0000-00001DC70000}"/>
    <cellStyle name="Schlecht 2" xfId="18718" hidden="1" xr:uid="{00000000-0005-0000-0000-00001EC70000}"/>
    <cellStyle name="Schlecht 2" xfId="18656" hidden="1" xr:uid="{00000000-0005-0000-0000-00001FC70000}"/>
    <cellStyle name="Schlecht 2" xfId="18597" hidden="1" xr:uid="{00000000-0005-0000-0000-000020C70000}"/>
    <cellStyle name="Schlecht 2" xfId="18546" hidden="1" xr:uid="{00000000-0005-0000-0000-000021C70000}"/>
    <cellStyle name="Schlecht 2" xfId="18481" hidden="1" xr:uid="{00000000-0005-0000-0000-000022C70000}"/>
    <cellStyle name="Schlecht 2" xfId="18433" hidden="1" xr:uid="{00000000-0005-0000-0000-000023C70000}"/>
    <cellStyle name="Schlecht 2" xfId="18368" hidden="1" xr:uid="{00000000-0005-0000-0000-000024C70000}"/>
    <cellStyle name="Schlecht 2" xfId="18308" hidden="1" xr:uid="{00000000-0005-0000-0000-000025C70000}"/>
    <cellStyle name="Schlecht 2" xfId="18228" hidden="1" xr:uid="{00000000-0005-0000-0000-000026C70000}"/>
    <cellStyle name="Schlecht 2" xfId="18183" hidden="1" xr:uid="{00000000-0005-0000-0000-000027C70000}"/>
    <cellStyle name="Schlecht 2" xfId="19309" hidden="1" xr:uid="{00000000-0005-0000-0000-000028C70000}"/>
    <cellStyle name="Schlecht 2" xfId="18086" hidden="1" xr:uid="{00000000-0005-0000-0000-000029C70000}"/>
    <cellStyle name="Schlecht 2" xfId="18024" hidden="1" xr:uid="{00000000-0005-0000-0000-00002AC70000}"/>
    <cellStyle name="Schlecht 2" xfId="17977" hidden="1" xr:uid="{00000000-0005-0000-0000-00002BC70000}"/>
    <cellStyle name="Schlecht 2" xfId="17916" hidden="1" xr:uid="{00000000-0005-0000-0000-00002CC70000}"/>
    <cellStyle name="Schlecht 2" xfId="17862" hidden="1" xr:uid="{00000000-0005-0000-0000-00002DC70000}"/>
    <cellStyle name="Schlecht 2" xfId="17805" hidden="1" xr:uid="{00000000-0005-0000-0000-00002EC70000}"/>
    <cellStyle name="Schlecht 2" xfId="17760" hidden="1" xr:uid="{00000000-0005-0000-0000-00002FC70000}"/>
    <cellStyle name="Schlecht 2" xfId="17701" hidden="1" xr:uid="{00000000-0005-0000-0000-000030C70000}"/>
    <cellStyle name="Schlecht 2" xfId="17652" hidden="1" xr:uid="{00000000-0005-0000-0000-000031C70000}"/>
    <cellStyle name="Schlecht 2" xfId="19330" hidden="1" xr:uid="{00000000-0005-0000-0000-000032C70000}"/>
    <cellStyle name="Schlecht 2" xfId="17555" hidden="1" xr:uid="{00000000-0005-0000-0000-000033C70000}"/>
    <cellStyle name="Schlecht 2" xfId="17492" hidden="1" xr:uid="{00000000-0005-0000-0000-000034C70000}"/>
    <cellStyle name="Schlecht 2" xfId="17444" hidden="1" xr:uid="{00000000-0005-0000-0000-000035C70000}"/>
    <cellStyle name="Schlecht 2" xfId="17379" hidden="1" xr:uid="{00000000-0005-0000-0000-000036C70000}"/>
    <cellStyle name="Schlecht 2" xfId="17342" hidden="1" xr:uid="{00000000-0005-0000-0000-000037C70000}"/>
    <cellStyle name="Schlecht 2" xfId="17283" hidden="1" xr:uid="{00000000-0005-0000-0000-000038C70000}"/>
    <cellStyle name="Schlecht 2" xfId="17238" hidden="1" xr:uid="{00000000-0005-0000-0000-000039C70000}"/>
    <cellStyle name="Schlecht 2" xfId="17182" hidden="1" xr:uid="{00000000-0005-0000-0000-00003AC70000}"/>
    <cellStyle name="Schlecht 2" xfId="17122" hidden="1" xr:uid="{00000000-0005-0000-0000-00003BC70000}"/>
    <cellStyle name="Schlecht 2" xfId="17045" hidden="1" xr:uid="{00000000-0005-0000-0000-00003CC70000}"/>
    <cellStyle name="Schlecht 2" xfId="16977" hidden="1" xr:uid="{00000000-0005-0000-0000-00003DC70000}"/>
    <cellStyle name="Schlecht 2" xfId="16903" hidden="1" xr:uid="{00000000-0005-0000-0000-00003EC70000}"/>
    <cellStyle name="Schlecht 2" xfId="16871" hidden="1" xr:uid="{00000000-0005-0000-0000-00003FC70000}"/>
    <cellStyle name="Schlecht 2" xfId="16800" hidden="1" xr:uid="{00000000-0005-0000-0000-000040C70000}"/>
    <cellStyle name="Schlecht 2" xfId="16751" hidden="1" xr:uid="{00000000-0005-0000-0000-000041C70000}"/>
    <cellStyle name="Schlecht 2" xfId="16708" hidden="1" xr:uid="{00000000-0005-0000-0000-000042C70000}"/>
    <cellStyle name="Schlecht 2" xfId="16656" hidden="1" xr:uid="{00000000-0005-0000-0000-000043C70000}"/>
    <cellStyle name="Schlecht 2" xfId="16597" hidden="1" xr:uid="{00000000-0005-0000-0000-000044C70000}"/>
    <cellStyle name="Schlecht 2" xfId="16553" hidden="1" xr:uid="{00000000-0005-0000-0000-000045C70000}"/>
    <cellStyle name="Schlecht 2" xfId="16484" hidden="1" xr:uid="{00000000-0005-0000-0000-000046C70000}"/>
    <cellStyle name="Schlecht 2" xfId="16419" hidden="1" xr:uid="{00000000-0005-0000-0000-000047C70000}"/>
    <cellStyle name="Schlecht 2" xfId="16355" hidden="1" xr:uid="{00000000-0005-0000-0000-000048C70000}"/>
    <cellStyle name="Schlecht 2" xfId="16313" hidden="1" xr:uid="{00000000-0005-0000-0000-000049C70000}"/>
    <cellStyle name="Schlecht 2" xfId="16249" hidden="1" xr:uid="{00000000-0005-0000-0000-00004AC70000}"/>
    <cellStyle name="Schlecht 2" xfId="16207" hidden="1" xr:uid="{00000000-0005-0000-0000-00004BC70000}"/>
    <cellStyle name="Schlecht 2" xfId="16141" hidden="1" xr:uid="{00000000-0005-0000-0000-00004CC70000}"/>
    <cellStyle name="Schlecht 2" xfId="16090" hidden="1" xr:uid="{00000000-0005-0000-0000-00004DC70000}"/>
    <cellStyle name="Schlecht 2" xfId="16035" hidden="1" xr:uid="{00000000-0005-0000-0000-00004EC70000}"/>
    <cellStyle name="Schlecht 2" xfId="15983" hidden="1" xr:uid="{00000000-0005-0000-0000-00004FC70000}"/>
    <cellStyle name="Schlecht 2" xfId="17076" hidden="1" xr:uid="{00000000-0005-0000-0000-000050C70000}"/>
    <cellStyle name="Schlecht 2" xfId="15853" hidden="1" xr:uid="{00000000-0005-0000-0000-000051C70000}"/>
    <cellStyle name="Schlecht 2" xfId="15800" hidden="1" xr:uid="{00000000-0005-0000-0000-000052C70000}"/>
    <cellStyle name="Schlecht 2" xfId="15749" hidden="1" xr:uid="{00000000-0005-0000-0000-000053C70000}"/>
    <cellStyle name="Schlecht 2" xfId="15692" hidden="1" xr:uid="{00000000-0005-0000-0000-000054C70000}"/>
    <cellStyle name="Schlecht 2" xfId="15638" hidden="1" xr:uid="{00000000-0005-0000-0000-000055C70000}"/>
    <cellStyle name="Schlecht 2" xfId="15583" hidden="1" xr:uid="{00000000-0005-0000-0000-000056C70000}"/>
    <cellStyle name="Schlecht 2" xfId="15532" hidden="1" xr:uid="{00000000-0005-0000-0000-000057C70000}"/>
    <cellStyle name="Schlecht 2" xfId="15478" hidden="1" xr:uid="{00000000-0005-0000-0000-000058C70000}"/>
    <cellStyle name="Schlecht 2" xfId="15407" hidden="1" xr:uid="{00000000-0005-0000-0000-000059C70000}"/>
    <cellStyle name="Schlecht 2" xfId="17046" hidden="1" xr:uid="{00000000-0005-0000-0000-00005AC70000}"/>
    <cellStyle name="Schlecht 2" xfId="15308" hidden="1" xr:uid="{00000000-0005-0000-0000-00005BC70000}"/>
    <cellStyle name="Schlecht 2" xfId="15249" hidden="1" xr:uid="{00000000-0005-0000-0000-00005CC70000}"/>
    <cellStyle name="Schlecht 2" xfId="15194" hidden="1" xr:uid="{00000000-0005-0000-0000-00005DC70000}"/>
    <cellStyle name="Schlecht 2" xfId="15142" hidden="1" xr:uid="{00000000-0005-0000-0000-00005EC70000}"/>
    <cellStyle name="Schlecht 2" xfId="15087" hidden="1" xr:uid="{00000000-0005-0000-0000-00005FC70000}"/>
    <cellStyle name="Schlecht 2" xfId="15034" hidden="1" xr:uid="{00000000-0005-0000-0000-000060C70000}"/>
    <cellStyle name="Schlecht 2" xfId="14963" hidden="1" xr:uid="{00000000-0005-0000-0000-000061C70000}"/>
    <cellStyle name="Schlecht 2" xfId="14898" hidden="1" xr:uid="{00000000-0005-0000-0000-000062C70000}"/>
    <cellStyle name="Schlecht 2" xfId="14859" hidden="1" xr:uid="{00000000-0005-0000-0000-000063C70000}"/>
    <cellStyle name="Schlecht 2" xfId="14784" hidden="1" xr:uid="{00000000-0005-0000-0000-000064C70000}"/>
    <cellStyle name="Schlecht 2" xfId="14737" hidden="1" xr:uid="{00000000-0005-0000-0000-000065C70000}"/>
    <cellStyle name="Schlecht 2" xfId="14661" hidden="1" xr:uid="{00000000-0005-0000-0000-000066C70000}"/>
    <cellStyle name="Schlecht 2" xfId="14635" hidden="1" xr:uid="{00000000-0005-0000-0000-000067C70000}"/>
    <cellStyle name="Schlecht 2" xfId="14537" hidden="1" xr:uid="{00000000-0005-0000-0000-000068C70000}"/>
    <cellStyle name="Schlecht 2" xfId="14487" hidden="1" xr:uid="{00000000-0005-0000-0000-000069C70000}"/>
    <cellStyle name="Schlecht 2" xfId="14427" hidden="1" xr:uid="{00000000-0005-0000-0000-00006AC70000}"/>
    <cellStyle name="Schlecht 2" xfId="14360" hidden="1" xr:uid="{00000000-0005-0000-0000-00006BC70000}"/>
    <cellStyle name="Schlecht 2" xfId="14298" hidden="1" xr:uid="{00000000-0005-0000-0000-00006CC70000}"/>
    <cellStyle name="Schlecht 2" xfId="14250" hidden="1" xr:uid="{00000000-0005-0000-0000-00006DC70000}"/>
    <cellStyle name="Schlecht 2" xfId="14190" hidden="1" xr:uid="{00000000-0005-0000-0000-00006EC70000}"/>
    <cellStyle name="Schlecht 2" xfId="14200" hidden="1" xr:uid="{00000000-0005-0000-0000-00006FC70000}"/>
    <cellStyle name="Schlecht 2" xfId="14074" hidden="1" xr:uid="{00000000-0005-0000-0000-000070C70000}"/>
    <cellStyle name="Schlecht 2" xfId="14029" hidden="1" xr:uid="{00000000-0005-0000-0000-000071C70000}"/>
    <cellStyle name="Schlecht 2" xfId="13937" hidden="1" xr:uid="{00000000-0005-0000-0000-000072C70000}"/>
    <cellStyle name="Schlecht 2" xfId="13873" hidden="1" xr:uid="{00000000-0005-0000-0000-000073C70000}"/>
    <cellStyle name="Schlecht 2" xfId="13815" hidden="1" xr:uid="{00000000-0005-0000-0000-000074C70000}"/>
    <cellStyle name="Schlecht 2" xfId="13765" hidden="1" xr:uid="{00000000-0005-0000-0000-000075C70000}"/>
    <cellStyle name="Schlecht 2" xfId="13699" hidden="1" xr:uid="{00000000-0005-0000-0000-000076C70000}"/>
    <cellStyle name="Schlecht 2" xfId="13642" hidden="1" xr:uid="{00000000-0005-0000-0000-000077C70000}"/>
    <cellStyle name="Schlecht 2" xfId="13592" hidden="1" xr:uid="{00000000-0005-0000-0000-000078C70000}"/>
    <cellStyle name="Schlecht 2" xfId="13524" hidden="1" xr:uid="{00000000-0005-0000-0000-000079C70000}"/>
    <cellStyle name="Schlecht 2" xfId="13461" hidden="1" xr:uid="{00000000-0005-0000-0000-00007AC70000}"/>
    <cellStyle name="Schlecht 2" xfId="13401" hidden="1" xr:uid="{00000000-0005-0000-0000-00007BC70000}"/>
    <cellStyle name="Schlecht 2" xfId="13337" hidden="1" xr:uid="{00000000-0005-0000-0000-00007CC70000}"/>
    <cellStyle name="Schlecht 2" xfId="13245" hidden="1" xr:uid="{00000000-0005-0000-0000-00007DC70000}"/>
    <cellStyle name="Schlecht 2" xfId="13186" hidden="1" xr:uid="{00000000-0005-0000-0000-00007EC70000}"/>
    <cellStyle name="Schlecht 2" xfId="13117" hidden="1" xr:uid="{00000000-0005-0000-0000-00007FC70000}"/>
    <cellStyle name="Schlecht 2" xfId="13040" hidden="1" xr:uid="{00000000-0005-0000-0000-000080C70000}"/>
    <cellStyle name="Schlecht 2" xfId="12990" hidden="1" xr:uid="{00000000-0005-0000-0000-000081C70000}"/>
    <cellStyle name="Schlecht 2" xfId="12934" hidden="1" xr:uid="{00000000-0005-0000-0000-000082C70000}"/>
    <cellStyle name="Schlecht 2" xfId="12878" hidden="1" xr:uid="{00000000-0005-0000-0000-000083C70000}"/>
    <cellStyle name="Schlecht 2" xfId="12834" hidden="1" xr:uid="{00000000-0005-0000-0000-000084C70000}"/>
    <cellStyle name="Schlecht 2" xfId="12728" hidden="1" xr:uid="{00000000-0005-0000-0000-000085C70000}"/>
    <cellStyle name="Schlecht 2" xfId="12667" hidden="1" xr:uid="{00000000-0005-0000-0000-000086C70000}"/>
    <cellStyle name="Schlecht 2" xfId="12592" hidden="1" xr:uid="{00000000-0005-0000-0000-000087C70000}"/>
    <cellStyle name="Schlecht 2" xfId="12546" hidden="1" xr:uid="{00000000-0005-0000-0000-000088C70000}"/>
    <cellStyle name="Schlecht 2" xfId="12469" hidden="1" xr:uid="{00000000-0005-0000-0000-000089C70000}"/>
    <cellStyle name="Schlecht 2" xfId="12431" hidden="1" xr:uid="{00000000-0005-0000-0000-00008AC70000}"/>
    <cellStyle name="Schlecht 2" xfId="12363" hidden="1" xr:uid="{00000000-0005-0000-0000-00008BC70000}"/>
    <cellStyle name="Schlecht 2" xfId="12329" hidden="1" xr:uid="{00000000-0005-0000-0000-00008CC70000}"/>
    <cellStyle name="Schlecht 2" xfId="12260" hidden="1" xr:uid="{00000000-0005-0000-0000-00008DC70000}"/>
    <cellStyle name="Schlecht 2" xfId="12222" hidden="1" xr:uid="{00000000-0005-0000-0000-00008EC70000}"/>
    <cellStyle name="Schlecht 2" xfId="12159" hidden="1" xr:uid="{00000000-0005-0000-0000-00008FC70000}"/>
    <cellStyle name="Schlecht 2" xfId="12070" hidden="1" xr:uid="{00000000-0005-0000-0000-000090C70000}"/>
    <cellStyle name="Schlecht 2" xfId="11998" hidden="1" xr:uid="{00000000-0005-0000-0000-000091C70000}"/>
    <cellStyle name="Schlecht 2" xfId="11959" hidden="1" xr:uid="{00000000-0005-0000-0000-000092C70000}"/>
    <cellStyle name="Schlecht 2" xfId="11891" hidden="1" xr:uid="{00000000-0005-0000-0000-000093C70000}"/>
    <cellStyle name="Schlecht 2" xfId="11843" hidden="1" xr:uid="{00000000-0005-0000-0000-000094C70000}"/>
    <cellStyle name="Schlecht 2" xfId="11781" hidden="1" xr:uid="{00000000-0005-0000-0000-000095C70000}"/>
    <cellStyle name="Schlecht 2" xfId="11730" hidden="1" xr:uid="{00000000-0005-0000-0000-000096C70000}"/>
    <cellStyle name="Schlecht 2" xfId="11689" hidden="1" xr:uid="{00000000-0005-0000-0000-000097C70000}"/>
    <cellStyle name="Schlecht 2" xfId="11623" hidden="1" xr:uid="{00000000-0005-0000-0000-000098C70000}"/>
    <cellStyle name="Schlecht 2" xfId="12763" hidden="1" xr:uid="{00000000-0005-0000-0000-000099C70000}"/>
    <cellStyle name="Schlecht 2" xfId="11535" hidden="1" xr:uid="{00000000-0005-0000-0000-00009AC70000}"/>
    <cellStyle name="Schlecht 2" xfId="11488" hidden="1" xr:uid="{00000000-0005-0000-0000-00009BC70000}"/>
    <cellStyle name="Schlecht 2" xfId="11434" hidden="1" xr:uid="{00000000-0005-0000-0000-00009CC70000}"/>
    <cellStyle name="Schlecht 2" xfId="11377" hidden="1" xr:uid="{00000000-0005-0000-0000-00009DC70000}"/>
    <cellStyle name="Schlecht 2" xfId="11316" hidden="1" xr:uid="{00000000-0005-0000-0000-00009EC70000}"/>
    <cellStyle name="Schlecht 2" xfId="11263" hidden="1" xr:uid="{00000000-0005-0000-0000-00009FC70000}"/>
    <cellStyle name="Schlecht 2" xfId="11216" hidden="1" xr:uid="{00000000-0005-0000-0000-0000A0C70000}"/>
    <cellStyle name="Schlecht 2" xfId="11164" hidden="1" xr:uid="{00000000-0005-0000-0000-0000A1C70000}"/>
    <cellStyle name="Schlecht 2" xfId="11115" hidden="1" xr:uid="{00000000-0005-0000-0000-0000A2C70000}"/>
    <cellStyle name="Schlecht 2" xfId="12780" hidden="1" xr:uid="{00000000-0005-0000-0000-0000A3C70000}"/>
    <cellStyle name="Schlecht 2" xfId="11020" hidden="1" xr:uid="{00000000-0005-0000-0000-0000A4C70000}"/>
    <cellStyle name="Schlecht 2" xfId="10960" hidden="1" xr:uid="{00000000-0005-0000-0000-0000A5C70000}"/>
    <cellStyle name="Schlecht 2" xfId="10912" hidden="1" xr:uid="{00000000-0005-0000-0000-0000A6C70000}"/>
    <cellStyle name="Schlecht 2" xfId="10842" hidden="1" xr:uid="{00000000-0005-0000-0000-0000A7C70000}"/>
    <cellStyle name="Schlecht 2" xfId="10800" hidden="1" xr:uid="{00000000-0005-0000-0000-0000A8C70000}"/>
    <cellStyle name="Schlecht 2" xfId="10735" hidden="1" xr:uid="{00000000-0005-0000-0000-0000A9C70000}"/>
    <cellStyle name="Schlecht 2" xfId="10697" hidden="1" xr:uid="{00000000-0005-0000-0000-0000AAC70000}"/>
    <cellStyle name="Schlecht 2" xfId="10621" hidden="1" xr:uid="{00000000-0005-0000-0000-0000ABC70000}"/>
    <cellStyle name="Schlecht 2" xfId="10586" hidden="1" xr:uid="{00000000-0005-0000-0000-0000ACC70000}"/>
    <cellStyle name="Schlecht 2" xfId="10501" hidden="1" xr:uid="{00000000-0005-0000-0000-0000ADC70000}"/>
    <cellStyle name="Schlecht 2" xfId="10437" hidden="1" xr:uid="{00000000-0005-0000-0000-0000AEC70000}"/>
    <cellStyle name="Schlecht 2" xfId="10371" hidden="1" xr:uid="{00000000-0005-0000-0000-0000AFC70000}"/>
    <cellStyle name="Schlecht 2" xfId="10313" hidden="1" xr:uid="{00000000-0005-0000-0000-0000B0C70000}"/>
    <cellStyle name="Schlecht 2" xfId="10264" hidden="1" xr:uid="{00000000-0005-0000-0000-0000B1C70000}"/>
    <cellStyle name="Schlecht 2" xfId="10197" hidden="1" xr:uid="{00000000-0005-0000-0000-0000B2C70000}"/>
    <cellStyle name="Schlecht 2" xfId="10150" hidden="1" xr:uid="{00000000-0005-0000-0000-0000B3C70000}"/>
    <cellStyle name="Schlecht 2" xfId="10096" hidden="1" xr:uid="{00000000-0005-0000-0000-0000B4C70000}"/>
    <cellStyle name="Schlecht 2" xfId="10037" hidden="1" xr:uid="{00000000-0005-0000-0000-0000B5C70000}"/>
    <cellStyle name="Schlecht 2" xfId="9982" hidden="1" xr:uid="{00000000-0005-0000-0000-0000B6C70000}"/>
    <cellStyle name="Schlecht 2" xfId="9925" hidden="1" xr:uid="{00000000-0005-0000-0000-0000B7C70000}"/>
    <cellStyle name="Schlecht 2" xfId="9862" hidden="1" xr:uid="{00000000-0005-0000-0000-0000B8C70000}"/>
    <cellStyle name="Schlecht 2" xfId="9795" hidden="1" xr:uid="{00000000-0005-0000-0000-0000B9C70000}"/>
    <cellStyle name="Schlecht 2" xfId="9751" hidden="1" xr:uid="{00000000-0005-0000-0000-0000BAC70000}"/>
    <cellStyle name="Schlecht 2" xfId="9680" hidden="1" xr:uid="{00000000-0005-0000-0000-0000BBC70000}"/>
    <cellStyle name="Schlecht 2" xfId="9637" hidden="1" xr:uid="{00000000-0005-0000-0000-0000BCC70000}"/>
    <cellStyle name="Schlecht 2" xfId="9576" hidden="1" xr:uid="{00000000-0005-0000-0000-0000BDC70000}"/>
    <cellStyle name="Schlecht 2" xfId="9527" hidden="1" xr:uid="{00000000-0005-0000-0000-0000BEC70000}"/>
    <cellStyle name="Schlecht 2" xfId="9491" hidden="1" xr:uid="{00000000-0005-0000-0000-0000BFC70000}"/>
    <cellStyle name="Schlecht 2" xfId="9420" hidden="1" xr:uid="{00000000-0005-0000-0000-0000C0C70000}"/>
    <cellStyle name="Schlecht 2" xfId="10526" hidden="1" xr:uid="{00000000-0005-0000-0000-0000C1C70000}"/>
    <cellStyle name="Schlecht 2" xfId="9324" hidden="1" xr:uid="{00000000-0005-0000-0000-0000C2C70000}"/>
    <cellStyle name="Schlecht 2" xfId="9268" hidden="1" xr:uid="{00000000-0005-0000-0000-0000C3C70000}"/>
    <cellStyle name="Schlecht 2" xfId="9216" hidden="1" xr:uid="{00000000-0005-0000-0000-0000C4C70000}"/>
    <cellStyle name="Schlecht 2" xfId="9153" hidden="1" xr:uid="{00000000-0005-0000-0000-0000C5C70000}"/>
    <cellStyle name="Schlecht 2" xfId="9110" hidden="1" xr:uid="{00000000-0005-0000-0000-0000C6C70000}"/>
    <cellStyle name="Schlecht 2" xfId="9047" hidden="1" xr:uid="{00000000-0005-0000-0000-0000C7C70000}"/>
    <cellStyle name="Schlecht 2" xfId="9009" hidden="1" xr:uid="{00000000-0005-0000-0000-0000C8C70000}"/>
    <cellStyle name="Schlecht 2" xfId="8952" hidden="1" xr:uid="{00000000-0005-0000-0000-0000C9C70000}"/>
    <cellStyle name="Schlecht 2" xfId="8915" hidden="1" xr:uid="{00000000-0005-0000-0000-0000CAC70000}"/>
    <cellStyle name="Schlecht 2" xfId="10503" hidden="1" xr:uid="{00000000-0005-0000-0000-0000CBC70000}"/>
    <cellStyle name="Schlecht 2" xfId="8817" hidden="1" xr:uid="{00000000-0005-0000-0000-0000CCC70000}"/>
    <cellStyle name="Schlecht 2" xfId="8749" hidden="1" xr:uid="{00000000-0005-0000-0000-0000CDC70000}"/>
    <cellStyle name="Schlecht 2" xfId="8717" hidden="1" xr:uid="{00000000-0005-0000-0000-0000CEC70000}"/>
    <cellStyle name="Schlecht 2" xfId="8633" hidden="1" xr:uid="{00000000-0005-0000-0000-0000CFC70000}"/>
    <cellStyle name="Schlecht 2" xfId="8599" hidden="1" xr:uid="{00000000-0005-0000-0000-0000D0C70000}"/>
    <cellStyle name="Schlecht 2" xfId="8526" hidden="1" xr:uid="{00000000-0005-0000-0000-0000D1C70000}"/>
    <cellStyle name="Schlecht 2" xfId="8485" hidden="1" xr:uid="{00000000-0005-0000-0000-0000D2C70000}"/>
    <cellStyle name="Schlecht 2" xfId="8441" hidden="1" xr:uid="{00000000-0005-0000-0000-0000D3C70000}"/>
    <cellStyle name="Schlecht 2" xfId="8386" hidden="1" xr:uid="{00000000-0005-0000-0000-0000D4C70000}"/>
    <cellStyle name="Schlecht 2" xfId="8324" hidden="1" xr:uid="{00000000-0005-0000-0000-0000D5C70000}"/>
    <cellStyle name="Schlecht 2" xfId="8268" hidden="1" xr:uid="{00000000-0005-0000-0000-0000D6C70000}"/>
    <cellStyle name="Schlecht 2" xfId="8210" hidden="1" xr:uid="{00000000-0005-0000-0000-0000D7C70000}"/>
    <cellStyle name="Schlecht 2" xfId="8156" hidden="1" xr:uid="{00000000-0005-0000-0000-0000D8C70000}"/>
    <cellStyle name="Schlecht 2" xfId="8089" hidden="1" xr:uid="{00000000-0005-0000-0000-0000D9C70000}"/>
    <cellStyle name="Schlecht 2" xfId="8039" hidden="1" xr:uid="{00000000-0005-0000-0000-0000DAC70000}"/>
    <cellStyle name="Schlecht 2" xfId="7981" hidden="1" xr:uid="{00000000-0005-0000-0000-0000DBC70000}"/>
    <cellStyle name="Schlecht 2" xfId="7937" hidden="1" xr:uid="{00000000-0005-0000-0000-0000DCC70000}"/>
    <cellStyle name="Schlecht 2" xfId="7873" hidden="1" xr:uid="{00000000-0005-0000-0000-0000DDC70000}"/>
    <cellStyle name="Schlecht 2" xfId="7808" hidden="1" xr:uid="{00000000-0005-0000-0000-0000DEC70000}"/>
    <cellStyle name="Schlecht 2" xfId="7696" hidden="1" xr:uid="{00000000-0005-0000-0000-0000DFC70000}"/>
    <cellStyle name="Schlecht 2" xfId="7709" hidden="1" xr:uid="{00000000-0005-0000-0000-0000E0C70000}"/>
    <cellStyle name="Schlecht 2" xfId="7560" hidden="1" xr:uid="{00000000-0005-0000-0000-0000E1C70000}"/>
    <cellStyle name="Schlecht 2" xfId="7497" hidden="1" xr:uid="{00000000-0005-0000-0000-0000E2C70000}"/>
    <cellStyle name="Schlecht 2" xfId="7448" hidden="1" xr:uid="{00000000-0005-0000-0000-0000E3C70000}"/>
    <cellStyle name="Schlecht 2" xfId="7382" hidden="1" xr:uid="{00000000-0005-0000-0000-0000E4C70000}"/>
    <cellStyle name="Schlecht 2" xfId="7347" hidden="1" xr:uid="{00000000-0005-0000-0000-0000E5C70000}"/>
    <cellStyle name="Schlecht 2" xfId="7278" hidden="1" xr:uid="{00000000-0005-0000-0000-0000E6C70000}"/>
    <cellStyle name="Schlecht 2" xfId="7228" hidden="1" xr:uid="{00000000-0005-0000-0000-0000E7C70000}"/>
    <cellStyle name="Schlecht 2" xfId="19413" hidden="1" xr:uid="{00000000-0005-0000-0000-0000E8C70000}"/>
    <cellStyle name="Schlecht 2" xfId="19459" hidden="1" xr:uid="{00000000-0005-0000-0000-0000E9C70000}"/>
    <cellStyle name="Schlecht 2" xfId="19496" hidden="1" xr:uid="{00000000-0005-0000-0000-0000EAC70000}"/>
    <cellStyle name="Schlecht 2" xfId="19525" hidden="1" xr:uid="{00000000-0005-0000-0000-0000EBC70000}"/>
    <cellStyle name="Schlecht 2" xfId="19579" hidden="1" xr:uid="{00000000-0005-0000-0000-0000ECC70000}"/>
    <cellStyle name="Schlecht 2" xfId="19625" hidden="1" xr:uid="{00000000-0005-0000-0000-0000EDC70000}"/>
    <cellStyle name="Schlecht 2" xfId="19669" hidden="1" xr:uid="{00000000-0005-0000-0000-0000EEC70000}"/>
    <cellStyle name="Schlecht 2" xfId="19714" hidden="1" xr:uid="{00000000-0005-0000-0000-0000EFC70000}"/>
    <cellStyle name="Schlecht 2" xfId="19762" hidden="1" xr:uid="{00000000-0005-0000-0000-0000F0C70000}"/>
    <cellStyle name="Schlecht 2" xfId="19809" hidden="1" xr:uid="{00000000-0005-0000-0000-0000F1C70000}"/>
    <cellStyle name="Schlecht 2" xfId="19839" hidden="1" xr:uid="{00000000-0005-0000-0000-0000F2C70000}"/>
    <cellStyle name="Schlecht 2" xfId="19895" hidden="1" xr:uid="{00000000-0005-0000-0000-0000F3C70000}"/>
    <cellStyle name="Schlecht 2" xfId="19935" hidden="1" xr:uid="{00000000-0005-0000-0000-0000F4C70000}"/>
    <cellStyle name="Schlecht 2" xfId="19824" hidden="1" xr:uid="{00000000-0005-0000-0000-0000F5C70000}"/>
    <cellStyle name="Schlecht 2" xfId="19772" hidden="1" xr:uid="{00000000-0005-0000-0000-0000F6C70000}"/>
    <cellStyle name="Schlecht 2" xfId="19723" hidden="1" xr:uid="{00000000-0005-0000-0000-0000F7C70000}"/>
    <cellStyle name="Schlecht 2" xfId="19678" hidden="1" xr:uid="{00000000-0005-0000-0000-0000F8C70000}"/>
    <cellStyle name="Schlecht 2" xfId="19628" hidden="1" xr:uid="{00000000-0005-0000-0000-0000F9C70000}"/>
    <cellStyle name="Schlecht 2" xfId="19586" hidden="1" xr:uid="{00000000-0005-0000-0000-0000FAC70000}"/>
    <cellStyle name="Schlecht 2" xfId="19532" hidden="1" xr:uid="{00000000-0005-0000-0000-0000FBC70000}"/>
    <cellStyle name="Schlecht 2" xfId="19486" hidden="1" xr:uid="{00000000-0005-0000-0000-0000FCC70000}"/>
    <cellStyle name="Schlecht 2" xfId="19446" hidden="1" xr:uid="{00000000-0005-0000-0000-0000FDC70000}"/>
    <cellStyle name="Schlecht 2" xfId="19404" hidden="1" xr:uid="{00000000-0005-0000-0000-0000FEC70000}"/>
    <cellStyle name="Schlecht 2" xfId="19300" hidden="1" xr:uid="{00000000-0005-0000-0000-0000FFC70000}"/>
    <cellStyle name="Schlecht 2" xfId="19221" hidden="1" xr:uid="{00000000-0005-0000-0000-000000C80000}"/>
    <cellStyle name="Schlecht 2" xfId="19178" hidden="1" xr:uid="{00000000-0005-0000-0000-000001C80000}"/>
    <cellStyle name="Schlecht 2" xfId="19093" hidden="1" xr:uid="{00000000-0005-0000-0000-000002C80000}"/>
    <cellStyle name="Schlecht 2" xfId="19057" hidden="1" xr:uid="{00000000-0005-0000-0000-000003C80000}"/>
    <cellStyle name="Schlecht 2" xfId="18978" hidden="1" xr:uid="{00000000-0005-0000-0000-000004C80000}"/>
    <cellStyle name="Schlecht 2" xfId="18939" hidden="1" xr:uid="{00000000-0005-0000-0000-000005C80000}"/>
    <cellStyle name="Schlecht 2" xfId="18872" hidden="1" xr:uid="{00000000-0005-0000-0000-000006C80000}"/>
    <cellStyle name="Schlecht 2" xfId="18837" hidden="1" xr:uid="{00000000-0005-0000-0000-000007C80000}"/>
    <cellStyle name="Schlecht 2" xfId="19905" hidden="1" xr:uid="{00000000-0005-0000-0000-000008C80000}"/>
    <cellStyle name="Schlecht 2" xfId="18716" hidden="1" xr:uid="{00000000-0005-0000-0000-000009C80000}"/>
    <cellStyle name="Schlecht 2" xfId="18648" hidden="1" xr:uid="{00000000-0005-0000-0000-00000AC80000}"/>
    <cellStyle name="Schlecht 2" xfId="18609" hidden="1" xr:uid="{00000000-0005-0000-0000-00000BC80000}"/>
    <cellStyle name="Schlecht 2" xfId="18533" hidden="1" xr:uid="{00000000-0005-0000-0000-00000CC80000}"/>
    <cellStyle name="Schlecht 2" xfId="18488" hidden="1" xr:uid="{00000000-0005-0000-0000-00000DC80000}"/>
    <cellStyle name="Schlecht 2" xfId="18420" hidden="1" xr:uid="{00000000-0005-0000-0000-00000EC80000}"/>
    <cellStyle name="Schlecht 2" xfId="18364" hidden="1" xr:uid="{00000000-0005-0000-0000-00000FC80000}"/>
    <cellStyle name="Schlecht 2" xfId="18274" hidden="1" xr:uid="{00000000-0005-0000-0000-000010C80000}"/>
    <cellStyle name="Schlecht 2" xfId="18221" hidden="1" xr:uid="{00000000-0005-0000-0000-000011C80000}"/>
    <cellStyle name="Schlecht 2" xfId="19928" hidden="1" xr:uid="{00000000-0005-0000-0000-000012C80000}"/>
    <cellStyle name="Schlecht 2" xfId="18118" hidden="1" xr:uid="{00000000-0005-0000-0000-000013C80000}"/>
    <cellStyle name="Schlecht 2" xfId="18045" hidden="1" xr:uid="{00000000-0005-0000-0000-000014C80000}"/>
    <cellStyle name="Schlecht 2" xfId="18006" hidden="1" xr:uid="{00000000-0005-0000-0000-000015C80000}"/>
    <cellStyle name="Schlecht 2" xfId="17934" hidden="1" xr:uid="{00000000-0005-0000-0000-000016C80000}"/>
    <cellStyle name="Schlecht 2" xfId="17890" hidden="1" xr:uid="{00000000-0005-0000-0000-000017C80000}"/>
    <cellStyle name="Schlecht 2" xfId="17823" hidden="1" xr:uid="{00000000-0005-0000-0000-000018C80000}"/>
    <cellStyle name="Schlecht 2" xfId="17777" hidden="1" xr:uid="{00000000-0005-0000-0000-000019C80000}"/>
    <cellStyle name="Schlecht 2" xfId="17715" hidden="1" xr:uid="{00000000-0005-0000-0000-00001AC80000}"/>
    <cellStyle name="Schlecht 2" xfId="17659" hidden="1" xr:uid="{00000000-0005-0000-0000-00001BC80000}"/>
    <cellStyle name="Schlecht 2" xfId="17576" hidden="1" xr:uid="{00000000-0005-0000-0000-00001CC80000}"/>
    <cellStyle name="Schlecht 2" xfId="17501" hidden="1" xr:uid="{00000000-0005-0000-0000-00001DC80000}"/>
    <cellStyle name="Schlecht 2" xfId="17433" hidden="1" xr:uid="{00000000-0005-0000-0000-00001EC80000}"/>
    <cellStyle name="Schlecht 2" xfId="17395" hidden="1" xr:uid="{00000000-0005-0000-0000-00001FC80000}"/>
    <cellStyle name="Schlecht 2" xfId="17317" hidden="1" xr:uid="{00000000-0005-0000-0000-000020C80000}"/>
    <cellStyle name="Schlecht 2" xfId="17280" hidden="1" xr:uid="{00000000-0005-0000-0000-000021C80000}"/>
    <cellStyle name="Schlecht 2" xfId="17216" hidden="1" xr:uid="{00000000-0005-0000-0000-000022C80000}"/>
    <cellStyle name="Schlecht 2" xfId="17162" hidden="1" xr:uid="{00000000-0005-0000-0000-000023C80000}"/>
    <cellStyle name="Schlecht 2" xfId="17109" hidden="1" xr:uid="{00000000-0005-0000-0000-000024C80000}"/>
    <cellStyle name="Schlecht 2" xfId="17059" hidden="1" xr:uid="{00000000-0005-0000-0000-000025C80000}"/>
    <cellStyle name="Schlecht 2" xfId="16987" hidden="1" xr:uid="{00000000-0005-0000-0000-000026C80000}"/>
    <cellStyle name="Schlecht 2" xfId="16916" hidden="1" xr:uid="{00000000-0005-0000-0000-000027C80000}"/>
    <cellStyle name="Schlecht 2" xfId="16851" hidden="1" xr:uid="{00000000-0005-0000-0000-000028C80000}"/>
    <cellStyle name="Schlecht 2" xfId="16810" hidden="1" xr:uid="{00000000-0005-0000-0000-000029C80000}"/>
    <cellStyle name="Schlecht 2" xfId="16736" hidden="1" xr:uid="{00000000-0005-0000-0000-00002AC80000}"/>
    <cellStyle name="Schlecht 2" xfId="16698" hidden="1" xr:uid="{00000000-0005-0000-0000-00002BC80000}"/>
    <cellStyle name="Schlecht 2" xfId="16623" hidden="1" xr:uid="{00000000-0005-0000-0000-00002CC80000}"/>
    <cellStyle name="Schlecht 2" xfId="16590" hidden="1" xr:uid="{00000000-0005-0000-0000-00002DC80000}"/>
    <cellStyle name="Schlecht 2" xfId="16513" hidden="1" xr:uid="{00000000-0005-0000-0000-00002EC80000}"/>
    <cellStyle name="Schlecht 2" xfId="16461" hidden="1" xr:uid="{00000000-0005-0000-0000-00002FC80000}"/>
    <cellStyle name="Schlecht 2" xfId="17606" hidden="1" xr:uid="{00000000-0005-0000-0000-000030C80000}"/>
    <cellStyle name="Schlecht 2" xfId="16356" hidden="1" xr:uid="{00000000-0005-0000-0000-000031C80000}"/>
    <cellStyle name="Schlecht 2" xfId="16293" hidden="1" xr:uid="{00000000-0005-0000-0000-000032C80000}"/>
    <cellStyle name="Schlecht 2" xfId="16245" hidden="1" xr:uid="{00000000-0005-0000-0000-000033C80000}"/>
    <cellStyle name="Schlecht 2" xfId="16173" hidden="1" xr:uid="{00000000-0005-0000-0000-000034C80000}"/>
    <cellStyle name="Schlecht 2" xfId="16125" hidden="1" xr:uid="{00000000-0005-0000-0000-000035C80000}"/>
    <cellStyle name="Schlecht 2" xfId="16067" hidden="1" xr:uid="{00000000-0005-0000-0000-000036C80000}"/>
    <cellStyle name="Schlecht 2" xfId="16006" hidden="1" xr:uid="{00000000-0005-0000-0000-000037C80000}"/>
    <cellStyle name="Schlecht 2" xfId="15944" hidden="1" xr:uid="{00000000-0005-0000-0000-000038C80000}"/>
    <cellStyle name="Schlecht 2" xfId="15863" hidden="1" xr:uid="{00000000-0005-0000-0000-000039C80000}"/>
    <cellStyle name="Schlecht 2" xfId="17580" hidden="1" xr:uid="{00000000-0005-0000-0000-00003AC80000}"/>
    <cellStyle name="Schlecht 2" xfId="15777" hidden="1" xr:uid="{00000000-0005-0000-0000-00003BC80000}"/>
    <cellStyle name="Schlecht 2" xfId="15713" hidden="1" xr:uid="{00000000-0005-0000-0000-00003CC80000}"/>
    <cellStyle name="Schlecht 2" xfId="15659" hidden="1" xr:uid="{00000000-0005-0000-0000-00003DC80000}"/>
    <cellStyle name="Schlecht 2" xfId="15591" hidden="1" xr:uid="{00000000-0005-0000-0000-00003EC80000}"/>
    <cellStyle name="Schlecht 2" xfId="15536" hidden="1" xr:uid="{00000000-0005-0000-0000-00003FC80000}"/>
    <cellStyle name="Schlecht 2" xfId="15473" hidden="1" xr:uid="{00000000-0005-0000-0000-000040C80000}"/>
    <cellStyle name="Schlecht 2" xfId="15387" hidden="1" xr:uid="{00000000-0005-0000-0000-000041C80000}"/>
    <cellStyle name="Schlecht 2" xfId="15332" hidden="1" xr:uid="{00000000-0005-0000-0000-000042C80000}"/>
    <cellStyle name="Schlecht 2" xfId="15287" hidden="1" xr:uid="{00000000-0005-0000-0000-000043C80000}"/>
    <cellStyle name="Schlecht 2" xfId="15213" hidden="1" xr:uid="{00000000-0005-0000-0000-000044C80000}"/>
    <cellStyle name="Schlecht 2" xfId="15163" hidden="1" xr:uid="{00000000-0005-0000-0000-000045C80000}"/>
    <cellStyle name="Schlecht 2" xfId="15095" hidden="1" xr:uid="{00000000-0005-0000-0000-000046C80000}"/>
    <cellStyle name="Schlecht 2" xfId="15068" hidden="1" xr:uid="{00000000-0005-0000-0000-000047C80000}"/>
    <cellStyle name="Schlecht 2" xfId="14956" hidden="1" xr:uid="{00000000-0005-0000-0000-000048C80000}"/>
    <cellStyle name="Schlecht 2" xfId="14907" hidden="1" xr:uid="{00000000-0005-0000-0000-000049C80000}"/>
    <cellStyle name="Schlecht 2" xfId="14846" hidden="1" xr:uid="{00000000-0005-0000-0000-00004AC80000}"/>
    <cellStyle name="Schlecht 2" xfId="14798" hidden="1" xr:uid="{00000000-0005-0000-0000-00004BC80000}"/>
    <cellStyle name="Schlecht 2" xfId="14735" hidden="1" xr:uid="{00000000-0005-0000-0000-00004CC80000}"/>
    <cellStyle name="Schlecht 2" xfId="14692" hidden="1" xr:uid="{00000000-0005-0000-0000-00004DC80000}"/>
    <cellStyle name="Schlecht 2" xfId="14628" hidden="1" xr:uid="{00000000-0005-0000-0000-00004EC80000}"/>
    <cellStyle name="Schlecht 2" xfId="14633" hidden="1" xr:uid="{00000000-0005-0000-0000-00004FC80000}"/>
    <cellStyle name="Schlecht 2" xfId="14525" hidden="1" xr:uid="{00000000-0005-0000-0000-000050C80000}"/>
    <cellStyle name="Schlecht 2" xfId="14469" hidden="1" xr:uid="{00000000-0005-0000-0000-000051C80000}"/>
    <cellStyle name="Schlecht 2" xfId="14370" hidden="1" xr:uid="{00000000-0005-0000-0000-000052C80000}"/>
    <cellStyle name="Schlecht 2" xfId="14307" hidden="1" xr:uid="{00000000-0005-0000-0000-000053C80000}"/>
    <cellStyle name="Schlecht 2" xfId="14235" hidden="1" xr:uid="{00000000-0005-0000-0000-000054C80000}"/>
    <cellStyle name="Schlecht 2" xfId="14202" hidden="1" xr:uid="{00000000-0005-0000-0000-000055C80000}"/>
    <cellStyle name="Schlecht 2" xfId="14090" hidden="1" xr:uid="{00000000-0005-0000-0000-000056C80000}"/>
    <cellStyle name="Schlecht 2" xfId="14037" hidden="1" xr:uid="{00000000-0005-0000-0000-000057C80000}"/>
    <cellStyle name="Schlecht 2" xfId="13971" hidden="1" xr:uid="{00000000-0005-0000-0000-000058C80000}"/>
    <cellStyle name="Schlecht 2" xfId="13898" hidden="1" xr:uid="{00000000-0005-0000-0000-000059C80000}"/>
    <cellStyle name="Schlecht 2" xfId="13857" hidden="1" xr:uid="{00000000-0005-0000-0000-00005AC80000}"/>
    <cellStyle name="Schlecht 2" xfId="13787" hidden="1" xr:uid="{00000000-0005-0000-0000-00005BC80000}"/>
    <cellStyle name="Schlecht 2" xfId="13717" hidden="1" xr:uid="{00000000-0005-0000-0000-00005CC80000}"/>
    <cellStyle name="Schlecht 2" xfId="13663" hidden="1" xr:uid="{00000000-0005-0000-0000-00005DC80000}"/>
    <cellStyle name="Schlecht 2" xfId="13597" hidden="1" xr:uid="{00000000-0005-0000-0000-00005EC80000}"/>
    <cellStyle name="Schlecht 2" xfId="13520" hidden="1" xr:uid="{00000000-0005-0000-0000-00005FC80000}"/>
    <cellStyle name="Schlecht 2" xfId="13442" hidden="1" xr:uid="{00000000-0005-0000-0000-000060C80000}"/>
    <cellStyle name="Schlecht 2" xfId="13390" hidden="1" xr:uid="{00000000-0005-0000-0000-000061C80000}"/>
    <cellStyle name="Schlecht 2" xfId="13307" hidden="1" xr:uid="{00000000-0005-0000-0000-000062C80000}"/>
    <cellStyle name="Schlecht 2" xfId="13230" hidden="1" xr:uid="{00000000-0005-0000-0000-000063C80000}"/>
    <cellStyle name="Schlecht 2" xfId="13177" hidden="1" xr:uid="{00000000-0005-0000-0000-000064C80000}"/>
    <cellStyle name="Schlecht 2" xfId="13064" hidden="1" xr:uid="{00000000-0005-0000-0000-000065C80000}"/>
    <cellStyle name="Schlecht 2" xfId="12996" hidden="1" xr:uid="{00000000-0005-0000-0000-000066C80000}"/>
    <cellStyle name="Schlecht 2" xfId="12919" hidden="1" xr:uid="{00000000-0005-0000-0000-000067C80000}"/>
    <cellStyle name="Schlecht 2" xfId="12872" hidden="1" xr:uid="{00000000-0005-0000-0000-000068C80000}"/>
    <cellStyle name="Schlecht 2" xfId="12776" hidden="1" xr:uid="{00000000-0005-0000-0000-000069C80000}"/>
    <cellStyle name="Schlecht 2" xfId="12702" hidden="1" xr:uid="{00000000-0005-0000-0000-00006AC80000}"/>
    <cellStyle name="Schlecht 2" xfId="12650" hidden="1" xr:uid="{00000000-0005-0000-0000-00006BC80000}"/>
    <cellStyle name="Schlecht 2" xfId="12596" hidden="1" xr:uid="{00000000-0005-0000-0000-00006CC80000}"/>
    <cellStyle name="Schlecht 2" xfId="12536" hidden="1" xr:uid="{00000000-0005-0000-0000-00006DC80000}"/>
    <cellStyle name="Schlecht 2" xfId="12480" hidden="1" xr:uid="{00000000-0005-0000-0000-00006EC80000}"/>
    <cellStyle name="Schlecht 2" xfId="12418" hidden="1" xr:uid="{00000000-0005-0000-0000-00006FC80000}"/>
    <cellStyle name="Schlecht 2" xfId="12354" hidden="1" xr:uid="{00000000-0005-0000-0000-000070C80000}"/>
    <cellStyle name="Schlecht 2" xfId="12288" hidden="1" xr:uid="{00000000-0005-0000-0000-000071C80000}"/>
    <cellStyle name="Schlecht 2" xfId="12240" hidden="1" xr:uid="{00000000-0005-0000-0000-000072C80000}"/>
    <cellStyle name="Schlecht 2" xfId="12162" hidden="1" xr:uid="{00000000-0005-0000-0000-000073C80000}"/>
    <cellStyle name="Schlecht 2" xfId="12095" hidden="1" xr:uid="{00000000-0005-0000-0000-000074C80000}"/>
    <cellStyle name="Schlecht 2" xfId="12024" hidden="1" xr:uid="{00000000-0005-0000-0000-000075C80000}"/>
    <cellStyle name="Schlecht 2" xfId="11971" hidden="1" xr:uid="{00000000-0005-0000-0000-000076C80000}"/>
    <cellStyle name="Schlecht 2" xfId="11913" hidden="1" xr:uid="{00000000-0005-0000-0000-000077C80000}"/>
    <cellStyle name="Schlecht 2" xfId="11857" hidden="1" xr:uid="{00000000-0005-0000-0000-000078C80000}"/>
    <cellStyle name="Schlecht 2" xfId="13103" hidden="1" xr:uid="{00000000-0005-0000-0000-000079C80000}"/>
    <cellStyle name="Schlecht 2" xfId="11740" hidden="1" xr:uid="{00000000-0005-0000-0000-00007AC80000}"/>
    <cellStyle name="Schlecht 2" xfId="11705" hidden="1" xr:uid="{00000000-0005-0000-0000-00007BC80000}"/>
    <cellStyle name="Schlecht 2" xfId="11632" hidden="1" xr:uid="{00000000-0005-0000-0000-00007CC80000}"/>
    <cellStyle name="Schlecht 2" xfId="11584" hidden="1" xr:uid="{00000000-0005-0000-0000-00007DC80000}"/>
    <cellStyle name="Schlecht 2" xfId="11521" hidden="1" xr:uid="{00000000-0005-0000-0000-00007EC80000}"/>
    <cellStyle name="Schlecht 2" xfId="11478" hidden="1" xr:uid="{00000000-0005-0000-0000-00007FC80000}"/>
    <cellStyle name="Schlecht 2" xfId="11409" hidden="1" xr:uid="{00000000-0005-0000-0000-000080C80000}"/>
    <cellStyle name="Schlecht 2" xfId="11362" hidden="1" xr:uid="{00000000-0005-0000-0000-000081C80000}"/>
    <cellStyle name="Schlecht 2" xfId="11308" hidden="1" xr:uid="{00000000-0005-0000-0000-000082C80000}"/>
    <cellStyle name="Schlecht 2" xfId="13129" hidden="1" xr:uid="{00000000-0005-0000-0000-000083C80000}"/>
    <cellStyle name="Schlecht 2" xfId="11203" hidden="1" xr:uid="{00000000-0005-0000-0000-000084C80000}"/>
    <cellStyle name="Schlecht 2" xfId="11141" hidden="1" xr:uid="{00000000-0005-0000-0000-000085C80000}"/>
    <cellStyle name="Schlecht 2" xfId="11095" hidden="1" xr:uid="{00000000-0005-0000-0000-000086C80000}"/>
    <cellStyle name="Schlecht 2" xfId="11030" hidden="1" xr:uid="{00000000-0005-0000-0000-000087C80000}"/>
    <cellStyle name="Schlecht 2" xfId="10983" hidden="1" xr:uid="{00000000-0005-0000-0000-000088C80000}"/>
    <cellStyle name="Schlecht 2" xfId="10919" hidden="1" xr:uid="{00000000-0005-0000-0000-000089C80000}"/>
    <cellStyle name="Schlecht 2" xfId="10879" hidden="1" xr:uid="{00000000-0005-0000-0000-00008AC80000}"/>
    <cellStyle name="Schlecht 2" xfId="10806" hidden="1" xr:uid="{00000000-0005-0000-0000-00008BC80000}"/>
    <cellStyle name="Schlecht 2" xfId="10757" hidden="1" xr:uid="{00000000-0005-0000-0000-00008CC80000}"/>
    <cellStyle name="Schlecht 2" xfId="10671" hidden="1" xr:uid="{00000000-0005-0000-0000-00008DC80000}"/>
    <cellStyle name="Schlecht 2" xfId="10601" hidden="1" xr:uid="{00000000-0005-0000-0000-00008EC80000}"/>
    <cellStyle name="Schlecht 2" xfId="10532" hidden="1" xr:uid="{00000000-0005-0000-0000-00008FC80000}"/>
    <cellStyle name="Schlecht 2" xfId="10480" hidden="1" xr:uid="{00000000-0005-0000-0000-000090C80000}"/>
    <cellStyle name="Schlecht 2" xfId="10409" hidden="1" xr:uid="{00000000-0005-0000-0000-000091C80000}"/>
    <cellStyle name="Schlecht 2" xfId="10357" hidden="1" xr:uid="{00000000-0005-0000-0000-000092C80000}"/>
    <cellStyle name="Schlecht 2" xfId="10295" hidden="1" xr:uid="{00000000-0005-0000-0000-000093C80000}"/>
    <cellStyle name="Schlecht 2" xfId="10244" hidden="1" xr:uid="{00000000-0005-0000-0000-000094C80000}"/>
    <cellStyle name="Schlecht 2" xfId="10177" hidden="1" xr:uid="{00000000-0005-0000-0000-000095C80000}"/>
    <cellStyle name="Schlecht 2" xfId="10132" hidden="1" xr:uid="{00000000-0005-0000-0000-000096C80000}"/>
    <cellStyle name="Schlecht 2" xfId="10067" hidden="1" xr:uid="{00000000-0005-0000-0000-000097C80000}"/>
    <cellStyle name="Schlecht 2" xfId="9994" hidden="1" xr:uid="{00000000-0005-0000-0000-000098C80000}"/>
    <cellStyle name="Schlecht 2" xfId="9919" hidden="1" xr:uid="{00000000-0005-0000-0000-000099C80000}"/>
    <cellStyle name="Schlecht 2" xfId="9869" hidden="1" xr:uid="{00000000-0005-0000-0000-00009AC80000}"/>
    <cellStyle name="Schlecht 2" xfId="9804" hidden="1" xr:uid="{00000000-0005-0000-0000-00009BC80000}"/>
    <cellStyle name="Schlecht 2" xfId="9754" hidden="1" xr:uid="{00000000-0005-0000-0000-00009CC80000}"/>
    <cellStyle name="Schlecht 2" xfId="9693" hidden="1" xr:uid="{00000000-0005-0000-0000-00009DC80000}"/>
    <cellStyle name="Schlecht 2" xfId="9640" hidden="1" xr:uid="{00000000-0005-0000-0000-00009EC80000}"/>
    <cellStyle name="Schlecht 2" xfId="9578" hidden="1" xr:uid="{00000000-0005-0000-0000-00009FC80000}"/>
    <cellStyle name="Schlecht 2" xfId="9523" hidden="1" xr:uid="{00000000-0005-0000-0000-0000A0C80000}"/>
    <cellStyle name="Schlecht 2" xfId="10699" hidden="1" xr:uid="{00000000-0005-0000-0000-0000A1C80000}"/>
    <cellStyle name="Schlecht 2" xfId="9413" hidden="1" xr:uid="{00000000-0005-0000-0000-0000A2C80000}"/>
    <cellStyle name="Schlecht 2" xfId="9372" hidden="1" xr:uid="{00000000-0005-0000-0000-0000A3C80000}"/>
    <cellStyle name="Schlecht 2" xfId="9307" hidden="1" xr:uid="{00000000-0005-0000-0000-0000A4C80000}"/>
    <cellStyle name="Schlecht 2" xfId="9242" hidden="1" xr:uid="{00000000-0005-0000-0000-0000A5C80000}"/>
    <cellStyle name="Schlecht 2" xfId="9191" hidden="1" xr:uid="{00000000-0005-0000-0000-0000A6C80000}"/>
    <cellStyle name="Schlecht 2" xfId="9130" hidden="1" xr:uid="{00000000-0005-0000-0000-0000A7C80000}"/>
    <cellStyle name="Schlecht 2" xfId="9089" hidden="1" xr:uid="{00000000-0005-0000-0000-0000A8C80000}"/>
    <cellStyle name="Schlecht 2" xfId="9017" hidden="1" xr:uid="{00000000-0005-0000-0000-0000A9C80000}"/>
    <cellStyle name="Schlecht 2" xfId="8979" hidden="1" xr:uid="{00000000-0005-0000-0000-0000AAC80000}"/>
    <cellStyle name="Schlecht 2" xfId="10672" hidden="1" xr:uid="{00000000-0005-0000-0000-0000ABC80000}"/>
    <cellStyle name="Schlecht 2" xfId="8887" hidden="1" xr:uid="{00000000-0005-0000-0000-0000ACC80000}"/>
    <cellStyle name="Schlecht 2" xfId="8819" hidden="1" xr:uid="{00000000-0005-0000-0000-0000ADC80000}"/>
    <cellStyle name="Schlecht 2" xfId="8771" hidden="1" xr:uid="{00000000-0005-0000-0000-0000AEC80000}"/>
    <cellStyle name="Schlecht 2" xfId="8700" hidden="1" xr:uid="{00000000-0005-0000-0000-0000AFC80000}"/>
    <cellStyle name="Schlecht 2" xfId="8649" hidden="1" xr:uid="{00000000-0005-0000-0000-0000B0C80000}"/>
    <cellStyle name="Schlecht 2" xfId="8584" hidden="1" xr:uid="{00000000-0005-0000-0000-0000B1C80000}"/>
    <cellStyle name="Schlecht 2" xfId="8535" hidden="1" xr:uid="{00000000-0005-0000-0000-0000B2C80000}"/>
    <cellStyle name="Schlecht 2" xfId="8470" hidden="1" xr:uid="{00000000-0005-0000-0000-0000B3C80000}"/>
    <cellStyle name="Schlecht 2" xfId="8438" hidden="1" xr:uid="{00000000-0005-0000-0000-0000B4C80000}"/>
    <cellStyle name="Schlecht 2" xfId="8366" hidden="1" xr:uid="{00000000-0005-0000-0000-0000B5C80000}"/>
    <cellStyle name="Schlecht 2" xfId="8317" hidden="1" xr:uid="{00000000-0005-0000-0000-0000B6C80000}"/>
    <cellStyle name="Schlecht 2" xfId="8239" hidden="1" xr:uid="{00000000-0005-0000-0000-0000B7C80000}"/>
    <cellStyle name="Schlecht 2" xfId="8192" hidden="1" xr:uid="{00000000-0005-0000-0000-0000B8C80000}"/>
    <cellStyle name="Schlecht 2" xfId="8124" hidden="1" xr:uid="{00000000-0005-0000-0000-0000B9C80000}"/>
    <cellStyle name="Schlecht 2" xfId="8069" hidden="1" xr:uid="{00000000-0005-0000-0000-0000BAC80000}"/>
    <cellStyle name="Schlecht 2" xfId="8011" hidden="1" xr:uid="{00000000-0005-0000-0000-0000BBC80000}"/>
    <cellStyle name="Schlecht 2" xfId="7952" hidden="1" xr:uid="{00000000-0005-0000-0000-0000BCC80000}"/>
    <cellStyle name="Schlecht 2" xfId="7895" hidden="1" xr:uid="{00000000-0005-0000-0000-0000BDC80000}"/>
    <cellStyle name="Schlecht 2" xfId="7838" hidden="1" xr:uid="{00000000-0005-0000-0000-0000BEC80000}"/>
    <cellStyle name="Schlecht 2" xfId="7713" hidden="1" xr:uid="{00000000-0005-0000-0000-0000BFC80000}"/>
    <cellStyle name="Schlecht 2" xfId="7739" hidden="1" xr:uid="{00000000-0005-0000-0000-0000C0C80000}"/>
    <cellStyle name="Schlecht 2" xfId="7556" hidden="1" xr:uid="{00000000-0005-0000-0000-0000C1C80000}"/>
    <cellStyle name="Schlecht 2" xfId="7489" hidden="1" xr:uid="{00000000-0005-0000-0000-0000C2C80000}"/>
    <cellStyle name="Schlecht 2" xfId="7434" hidden="1" xr:uid="{00000000-0005-0000-0000-0000C3C80000}"/>
    <cellStyle name="Schlecht 2" xfId="7370" hidden="1" xr:uid="{00000000-0005-0000-0000-0000C4C80000}"/>
    <cellStyle name="Schlecht 2" xfId="7320" hidden="1" xr:uid="{00000000-0005-0000-0000-0000C5C80000}"/>
    <cellStyle name="Schlecht 2" xfId="7250" hidden="1" xr:uid="{00000000-0005-0000-0000-0000C6C80000}"/>
    <cellStyle name="Schlecht 2" xfId="19323" hidden="1" xr:uid="{00000000-0005-0000-0000-0000C7C80000}"/>
    <cellStyle name="Schlecht 2" xfId="19282" hidden="1" xr:uid="{00000000-0005-0000-0000-0000C8C80000}"/>
    <cellStyle name="Schlecht 2" xfId="19984" hidden="1" xr:uid="{00000000-0005-0000-0000-0000C9C80000}"/>
    <cellStyle name="Schlecht 2" xfId="20022" hidden="1" xr:uid="{00000000-0005-0000-0000-0000CAC80000}"/>
    <cellStyle name="Schlecht 2" xfId="20044" hidden="1" xr:uid="{00000000-0005-0000-0000-0000CBC80000}"/>
    <cellStyle name="Schlecht 2" xfId="20084" hidden="1" xr:uid="{00000000-0005-0000-0000-0000CCC80000}"/>
    <cellStyle name="Schlecht 2" xfId="20124" hidden="1" xr:uid="{00000000-0005-0000-0000-0000CDC80000}"/>
    <cellStyle name="Schlecht 2" xfId="20162" hidden="1" xr:uid="{00000000-0005-0000-0000-0000CEC80000}"/>
    <cellStyle name="Schlecht 2" xfId="20199" hidden="1" xr:uid="{00000000-0005-0000-0000-0000CFC80000}"/>
    <cellStyle name="Schlecht 2" xfId="20239" hidden="1" xr:uid="{00000000-0005-0000-0000-0000D0C80000}"/>
    <cellStyle name="Schlecht 2" xfId="20275" hidden="1" xr:uid="{00000000-0005-0000-0000-0000D1C80000}"/>
    <cellStyle name="Schlecht 2" xfId="20305" hidden="1" xr:uid="{00000000-0005-0000-0000-0000D2C80000}"/>
    <cellStyle name="Schlecht 2" xfId="20345" hidden="1" xr:uid="{00000000-0005-0000-0000-0000D3C80000}"/>
    <cellStyle name="Schlecht 2" xfId="20381" hidden="1" xr:uid="{00000000-0005-0000-0000-0000D4C80000}"/>
    <cellStyle name="Schlecht 2" xfId="20290" hidden="1" xr:uid="{00000000-0005-0000-0000-0000D5C80000}"/>
    <cellStyle name="Schlecht 2" xfId="20246" hidden="1" xr:uid="{00000000-0005-0000-0000-0000D6C80000}"/>
    <cellStyle name="Schlecht 2" xfId="20204" hidden="1" xr:uid="{00000000-0005-0000-0000-0000D7C80000}"/>
    <cellStyle name="Schlecht 2" xfId="20166" hidden="1" xr:uid="{00000000-0005-0000-0000-0000D8C80000}"/>
    <cellStyle name="Schlecht 2" xfId="20127" hidden="1" xr:uid="{00000000-0005-0000-0000-0000D9C80000}"/>
    <cellStyle name="Schlecht 2" xfId="20087" hidden="1" xr:uid="{00000000-0005-0000-0000-0000DAC80000}"/>
    <cellStyle name="Schlecht 2" xfId="20049" hidden="1" xr:uid="{00000000-0005-0000-0000-0000DBC80000}"/>
    <cellStyle name="Schlecht 2" xfId="20011" hidden="1" xr:uid="{00000000-0005-0000-0000-0000DCC80000}"/>
    <cellStyle name="Schlecht 2" xfId="19972" hidden="1" xr:uid="{00000000-0005-0000-0000-0000DDC80000}"/>
    <cellStyle name="Schlecht 2" xfId="19933" hidden="1" xr:uid="{00000000-0005-0000-0000-0000DEC80000}"/>
    <cellStyle name="Schlecht 2" xfId="19860" hidden="1" xr:uid="{00000000-0005-0000-0000-0000DFC80000}"/>
    <cellStyle name="Schlecht 2" xfId="19796" hidden="1" xr:uid="{00000000-0005-0000-0000-0000E0C80000}"/>
    <cellStyle name="Schlecht 2" xfId="19756" hidden="1" xr:uid="{00000000-0005-0000-0000-0000E1C80000}"/>
    <cellStyle name="Schlecht 2" xfId="19695" hidden="1" xr:uid="{00000000-0005-0000-0000-0000E2C80000}"/>
    <cellStyle name="Schlecht 2" xfId="19654" hidden="1" xr:uid="{00000000-0005-0000-0000-0000E3C80000}"/>
    <cellStyle name="Schlecht 2" xfId="19595" hidden="1" xr:uid="{00000000-0005-0000-0000-0000E4C80000}"/>
    <cellStyle name="Schlecht 2" xfId="19554" hidden="1" xr:uid="{00000000-0005-0000-0000-0000E5C80000}"/>
    <cellStyle name="Schlecht 2" xfId="19504" hidden="1" xr:uid="{00000000-0005-0000-0000-0000E6C80000}"/>
    <cellStyle name="Schlecht 2" xfId="19462" hidden="1" xr:uid="{00000000-0005-0000-0000-0000E7C80000}"/>
    <cellStyle name="Schlecht 2" xfId="20350" hidden="1" xr:uid="{00000000-0005-0000-0000-0000E8C80000}"/>
    <cellStyle name="Schlecht 2" xfId="19351" hidden="1" xr:uid="{00000000-0005-0000-0000-0000E9C80000}"/>
    <cellStyle name="Schlecht 2" xfId="19281" hidden="1" xr:uid="{00000000-0005-0000-0000-0000EAC80000}"/>
    <cellStyle name="Schlecht 2" xfId="19239" hidden="1" xr:uid="{00000000-0005-0000-0000-0000EBC80000}"/>
    <cellStyle name="Schlecht 2" xfId="19165" hidden="1" xr:uid="{00000000-0005-0000-0000-0000ECC80000}"/>
    <cellStyle name="Schlecht 2" xfId="19111" hidden="1" xr:uid="{00000000-0005-0000-0000-0000EDC80000}"/>
    <cellStyle name="Schlecht 2" xfId="19045" hidden="1" xr:uid="{00000000-0005-0000-0000-0000EEC80000}"/>
    <cellStyle name="Schlecht 2" xfId="18986" hidden="1" xr:uid="{00000000-0005-0000-0000-0000EFC80000}"/>
    <cellStyle name="Schlecht 2" xfId="18922" hidden="1" xr:uid="{00000000-0005-0000-0000-0000F0C80000}"/>
    <cellStyle name="Schlecht 2" xfId="18865" hidden="1" xr:uid="{00000000-0005-0000-0000-0000F1C80000}"/>
    <cellStyle name="Schlecht 2" xfId="20373" hidden="1" xr:uid="{00000000-0005-0000-0000-0000F2C80000}"/>
    <cellStyle name="Schlecht 2" xfId="18760" hidden="1" xr:uid="{00000000-0005-0000-0000-0000F3C80000}"/>
    <cellStyle name="Schlecht 2" xfId="18684" hidden="1" xr:uid="{00000000-0005-0000-0000-0000F4C80000}"/>
    <cellStyle name="Schlecht 2" xfId="18636" hidden="1" xr:uid="{00000000-0005-0000-0000-0000F5C80000}"/>
    <cellStyle name="Schlecht 2" xfId="18558" hidden="1" xr:uid="{00000000-0005-0000-0000-0000F6C80000}"/>
    <cellStyle name="Schlecht 2" xfId="18510" hidden="1" xr:uid="{00000000-0005-0000-0000-0000F7C80000}"/>
    <cellStyle name="Schlecht 2" xfId="18447" hidden="1" xr:uid="{00000000-0005-0000-0000-0000F8C80000}"/>
    <cellStyle name="Schlecht 2" xfId="18396" hidden="1" xr:uid="{00000000-0005-0000-0000-0000F9C80000}"/>
    <cellStyle name="Schlecht 2" xfId="18301" hidden="1" xr:uid="{00000000-0005-0000-0000-0000FAC80000}"/>
    <cellStyle name="Schlecht 2" xfId="18237" hidden="1" xr:uid="{00000000-0005-0000-0000-0000FBC80000}"/>
    <cellStyle name="Schlecht 2" xfId="18143" hidden="1" xr:uid="{00000000-0005-0000-0000-0000FCC80000}"/>
    <cellStyle name="Schlecht 2" xfId="18067" hidden="1" xr:uid="{00000000-0005-0000-0000-0000FDC80000}"/>
    <cellStyle name="Schlecht 2" xfId="17998" hidden="1" xr:uid="{00000000-0005-0000-0000-0000FEC80000}"/>
    <cellStyle name="Schlecht 2" xfId="17951" hidden="1" xr:uid="{00000000-0005-0000-0000-0000FFC80000}"/>
    <cellStyle name="Schlecht 2" xfId="17874" hidden="1" xr:uid="{00000000-0005-0000-0000-000000C90000}"/>
    <cellStyle name="Schlecht 2" xfId="17834" hidden="1" xr:uid="{00000000-0005-0000-0000-000001C90000}"/>
    <cellStyle name="Schlecht 2" xfId="17753" hidden="1" xr:uid="{00000000-0005-0000-0000-000002C90000}"/>
    <cellStyle name="Schlecht 2" xfId="17710" hidden="1" xr:uid="{00000000-0005-0000-0000-000003C90000}"/>
    <cellStyle name="Schlecht 2" xfId="17640" hidden="1" xr:uid="{00000000-0005-0000-0000-000004C90000}"/>
    <cellStyle name="Schlecht 2" xfId="17599" hidden="1" xr:uid="{00000000-0005-0000-0000-000005C90000}"/>
    <cellStyle name="Schlecht 2" xfId="17517" hidden="1" xr:uid="{00000000-0005-0000-0000-000006C90000}"/>
    <cellStyle name="Schlecht 2" xfId="17457" hidden="1" xr:uid="{00000000-0005-0000-0000-000007C90000}"/>
    <cellStyle name="Schlecht 2" xfId="17383" hidden="1" xr:uid="{00000000-0005-0000-0000-000008C90000}"/>
    <cellStyle name="Schlecht 2" xfId="17338" hidden="1" xr:uid="{00000000-0005-0000-0000-000009C90000}"/>
    <cellStyle name="Schlecht 2" xfId="17259" hidden="1" xr:uid="{00000000-0005-0000-0000-00000AC90000}"/>
    <cellStyle name="Schlecht 2" xfId="17213" hidden="1" xr:uid="{00000000-0005-0000-0000-00000BC90000}"/>
    <cellStyle name="Schlecht 2" xfId="17144" hidden="1" xr:uid="{00000000-0005-0000-0000-00000CC90000}"/>
    <cellStyle name="Schlecht 2" xfId="17102" hidden="1" xr:uid="{00000000-0005-0000-0000-00000DC90000}"/>
    <cellStyle name="Schlecht 2" xfId="17014" hidden="1" xr:uid="{00000000-0005-0000-0000-00000EC90000}"/>
    <cellStyle name="Schlecht 2" xfId="16965" hidden="1" xr:uid="{00000000-0005-0000-0000-00000FC90000}"/>
    <cellStyle name="Schlecht 2" xfId="18175" hidden="1" xr:uid="{00000000-0005-0000-0000-000010C90000}"/>
    <cellStyle name="Schlecht 2" xfId="16859" hidden="1" xr:uid="{00000000-0005-0000-0000-000011C90000}"/>
    <cellStyle name="Schlecht 2" xfId="16786" hidden="1" xr:uid="{00000000-0005-0000-0000-000012C90000}"/>
    <cellStyle name="Schlecht 2" xfId="16745" hidden="1" xr:uid="{00000000-0005-0000-0000-000013C90000}"/>
    <cellStyle name="Schlecht 2" xfId="16667" hidden="1" xr:uid="{00000000-0005-0000-0000-000014C90000}"/>
    <cellStyle name="Schlecht 2" xfId="16613" hidden="1" xr:uid="{00000000-0005-0000-0000-000015C90000}"/>
    <cellStyle name="Schlecht 2" xfId="16555" hidden="1" xr:uid="{00000000-0005-0000-0000-000016C90000}"/>
    <cellStyle name="Schlecht 2" xfId="16497" hidden="1" xr:uid="{00000000-0005-0000-0000-000017C90000}"/>
    <cellStyle name="Schlecht 2" xfId="16433" hidden="1" xr:uid="{00000000-0005-0000-0000-000018C90000}"/>
    <cellStyle name="Schlecht 2" xfId="16380" hidden="1" xr:uid="{00000000-0005-0000-0000-000019C90000}"/>
    <cellStyle name="Schlecht 2" xfId="18145" hidden="1" xr:uid="{00000000-0005-0000-0000-00001AC90000}"/>
    <cellStyle name="Schlecht 2" xfId="16281" hidden="1" xr:uid="{00000000-0005-0000-0000-00001BC90000}"/>
    <cellStyle name="Schlecht 2" xfId="16201" hidden="1" xr:uid="{00000000-0005-0000-0000-00001CC90000}"/>
    <cellStyle name="Schlecht 2" xfId="16156" hidden="1" xr:uid="{00000000-0005-0000-0000-00001DC90000}"/>
    <cellStyle name="Schlecht 2" xfId="16076" hidden="1" xr:uid="{00000000-0005-0000-0000-00001EC90000}"/>
    <cellStyle name="Schlecht 2" xfId="16022" hidden="1" xr:uid="{00000000-0005-0000-0000-00001FC90000}"/>
    <cellStyle name="Schlecht 2" xfId="15956" hidden="1" xr:uid="{00000000-0005-0000-0000-000020C90000}"/>
    <cellStyle name="Schlecht 2" xfId="15868" hidden="1" xr:uid="{00000000-0005-0000-0000-000021C90000}"/>
    <cellStyle name="Schlecht 2" xfId="15824" hidden="1" xr:uid="{00000000-0005-0000-0000-000022C90000}"/>
    <cellStyle name="Schlecht 2" xfId="15759" hidden="1" xr:uid="{00000000-0005-0000-0000-000023C90000}"/>
    <cellStyle name="Schlecht 2" xfId="15697" hidden="1" xr:uid="{00000000-0005-0000-0000-000024C90000}"/>
    <cellStyle name="Schlecht 2" xfId="15621" hidden="1" xr:uid="{00000000-0005-0000-0000-000025C90000}"/>
    <cellStyle name="Schlecht 2" xfId="15551" hidden="1" xr:uid="{00000000-0005-0000-0000-000026C90000}"/>
    <cellStyle name="Schlecht 2" xfId="15504" hidden="1" xr:uid="{00000000-0005-0000-0000-000027C90000}"/>
    <cellStyle name="Schlecht 2" xfId="15397" hidden="1" xr:uid="{00000000-0005-0000-0000-000028C90000}"/>
    <cellStyle name="Schlecht 2" xfId="15351" hidden="1" xr:uid="{00000000-0005-0000-0000-000029C90000}"/>
    <cellStyle name="Schlecht 2" xfId="15278" hidden="1" xr:uid="{00000000-0005-0000-0000-00002AC90000}"/>
    <cellStyle name="Schlecht 2" xfId="15237" hidden="1" xr:uid="{00000000-0005-0000-0000-00002BC90000}"/>
    <cellStyle name="Schlecht 2" xfId="15171" hidden="1" xr:uid="{00000000-0005-0000-0000-00002CC90000}"/>
    <cellStyle name="Schlecht 2" xfId="15124" hidden="1" xr:uid="{00000000-0005-0000-0000-00002DC90000}"/>
    <cellStyle name="Schlecht 2" xfId="15062" hidden="1" xr:uid="{00000000-0005-0000-0000-00002EC90000}"/>
    <cellStyle name="Schlecht 2" xfId="15073" hidden="1" xr:uid="{00000000-0005-0000-0000-00002FC90000}"/>
    <cellStyle name="Schlecht 2" xfId="14944" hidden="1" xr:uid="{00000000-0005-0000-0000-000030C90000}"/>
    <cellStyle name="Schlecht 2" xfId="14887" hidden="1" xr:uid="{00000000-0005-0000-0000-000031C90000}"/>
    <cellStyle name="Schlecht 2" xfId="14812" hidden="1" xr:uid="{00000000-0005-0000-0000-000032C90000}"/>
    <cellStyle name="Schlecht 2" xfId="14756" hidden="1" xr:uid="{00000000-0005-0000-0000-000033C90000}"/>
    <cellStyle name="Schlecht 2" xfId="14689" hidden="1" xr:uid="{00000000-0005-0000-0000-000034C90000}"/>
    <cellStyle name="Schlecht 2" xfId="14641" hidden="1" xr:uid="{00000000-0005-0000-0000-000035C90000}"/>
    <cellStyle name="Schlecht 2" xfId="14541" hidden="1" xr:uid="{00000000-0005-0000-0000-000036C90000}"/>
    <cellStyle name="Schlecht 2" xfId="14480" hidden="1" xr:uid="{00000000-0005-0000-0000-000037C90000}"/>
    <cellStyle name="Schlecht 2" xfId="14407" hidden="1" xr:uid="{00000000-0005-0000-0000-000038C90000}"/>
    <cellStyle name="Schlecht 2" xfId="14338" hidden="1" xr:uid="{00000000-0005-0000-0000-000039C90000}"/>
    <cellStyle name="Schlecht 2" xfId="14291" hidden="1" xr:uid="{00000000-0005-0000-0000-00003AC90000}"/>
    <cellStyle name="Schlecht 2" xfId="14223" hidden="1" xr:uid="{00000000-0005-0000-0000-00003BC90000}"/>
    <cellStyle name="Schlecht 2" xfId="14144" hidden="1" xr:uid="{00000000-0005-0000-0000-00003CC90000}"/>
    <cellStyle name="Schlecht 2" xfId="14052" hidden="1" xr:uid="{00000000-0005-0000-0000-00003DC90000}"/>
    <cellStyle name="Schlecht 2" xfId="14001" hidden="1" xr:uid="{00000000-0005-0000-0000-00003EC90000}"/>
    <cellStyle name="Schlecht 2" xfId="13905" hidden="1" xr:uid="{00000000-0005-0000-0000-00003FC90000}"/>
    <cellStyle name="Schlecht 2" xfId="13838" hidden="1" xr:uid="{00000000-0005-0000-0000-000040C90000}"/>
    <cellStyle name="Schlecht 2" xfId="13782" hidden="1" xr:uid="{00000000-0005-0000-0000-000041C90000}"/>
    <cellStyle name="Schlecht 2" xfId="13714" hidden="1" xr:uid="{00000000-0005-0000-0000-000042C90000}"/>
    <cellStyle name="Schlecht 2" xfId="13653" hidden="1" xr:uid="{00000000-0005-0000-0000-000043C90000}"/>
    <cellStyle name="Schlecht 2" xfId="13611" hidden="1" xr:uid="{00000000-0005-0000-0000-000044C90000}"/>
    <cellStyle name="Schlecht 2" xfId="13475" hidden="1" xr:uid="{00000000-0005-0000-0000-000045C90000}"/>
    <cellStyle name="Schlecht 2" xfId="13404" hidden="1" xr:uid="{00000000-0005-0000-0000-000046C90000}"/>
    <cellStyle name="Schlecht 2" xfId="13318" hidden="1" xr:uid="{00000000-0005-0000-0000-000047C90000}"/>
    <cellStyle name="Schlecht 2" xfId="13228" hidden="1" xr:uid="{00000000-0005-0000-0000-000048C90000}"/>
    <cellStyle name="Schlecht 2" xfId="13138" hidden="1" xr:uid="{00000000-0005-0000-0000-000049C90000}"/>
    <cellStyle name="Schlecht 2" xfId="13060" hidden="1" xr:uid="{00000000-0005-0000-0000-00004AC90000}"/>
    <cellStyle name="Schlecht 2" xfId="12986" hidden="1" xr:uid="{00000000-0005-0000-0000-00004BC90000}"/>
    <cellStyle name="Schlecht 2" xfId="12955" hidden="1" xr:uid="{00000000-0005-0000-0000-00004CC90000}"/>
    <cellStyle name="Schlecht 2" xfId="12864" hidden="1" xr:uid="{00000000-0005-0000-0000-00004DC90000}"/>
    <cellStyle name="Schlecht 2" xfId="12815" hidden="1" xr:uid="{00000000-0005-0000-0000-00004EC90000}"/>
    <cellStyle name="Schlecht 2" xfId="12714" hidden="1" xr:uid="{00000000-0005-0000-0000-00004FC90000}"/>
    <cellStyle name="Schlecht 2" xfId="12654" hidden="1" xr:uid="{00000000-0005-0000-0000-000050C90000}"/>
    <cellStyle name="Schlecht 2" xfId="12564" hidden="1" xr:uid="{00000000-0005-0000-0000-000051C90000}"/>
    <cellStyle name="Schlecht 2" xfId="12521" hidden="1" xr:uid="{00000000-0005-0000-0000-000052C90000}"/>
    <cellStyle name="Schlecht 2" xfId="12442" hidden="1" xr:uid="{00000000-0005-0000-0000-000053C90000}"/>
    <cellStyle name="Schlecht 2" xfId="12391" hidden="1" xr:uid="{00000000-0005-0000-0000-000054C90000}"/>
    <cellStyle name="Schlecht 2" xfId="12325" hidden="1" xr:uid="{00000000-0005-0000-0000-000055C90000}"/>
    <cellStyle name="Schlecht 2" xfId="12276" hidden="1" xr:uid="{00000000-0005-0000-0000-000056C90000}"/>
    <cellStyle name="Schlecht 2" xfId="12198" hidden="1" xr:uid="{00000000-0005-0000-0000-000057C90000}"/>
    <cellStyle name="Schlecht 2" xfId="12139" hidden="1" xr:uid="{00000000-0005-0000-0000-000058C90000}"/>
    <cellStyle name="Schlecht 2" xfId="13518" hidden="1" xr:uid="{00000000-0005-0000-0000-000059C90000}"/>
    <cellStyle name="Schlecht 2" xfId="12003" hidden="1" xr:uid="{00000000-0005-0000-0000-00005AC90000}"/>
    <cellStyle name="Schlecht 2" xfId="11933" hidden="1" xr:uid="{00000000-0005-0000-0000-00005BC90000}"/>
    <cellStyle name="Schlecht 2" xfId="11873" hidden="1" xr:uid="{00000000-0005-0000-0000-00005CC90000}"/>
    <cellStyle name="Schlecht 2" xfId="11817" hidden="1" xr:uid="{00000000-0005-0000-0000-00005DC90000}"/>
    <cellStyle name="Schlecht 2" xfId="11744" hidden="1" xr:uid="{00000000-0005-0000-0000-00005EC90000}"/>
    <cellStyle name="Schlecht 2" xfId="11713" hidden="1" xr:uid="{00000000-0005-0000-0000-00005FC90000}"/>
    <cellStyle name="Schlecht 2" xfId="11628" hidden="1" xr:uid="{00000000-0005-0000-0000-000060C90000}"/>
    <cellStyle name="Schlecht 2" xfId="11596" hidden="1" xr:uid="{00000000-0005-0000-0000-000061C90000}"/>
    <cellStyle name="Schlecht 2" xfId="11524" hidden="1" xr:uid="{00000000-0005-0000-0000-000062C90000}"/>
    <cellStyle name="Schlecht 2" xfId="13545" hidden="1" xr:uid="{00000000-0005-0000-0000-000063C90000}"/>
    <cellStyle name="Schlecht 2" xfId="11414" hidden="1" xr:uid="{00000000-0005-0000-0000-000064C90000}"/>
    <cellStyle name="Schlecht 2" xfId="11356" hidden="1" xr:uid="{00000000-0005-0000-0000-000065C90000}"/>
    <cellStyle name="Schlecht 2" xfId="11300" hidden="1" xr:uid="{00000000-0005-0000-0000-000066C90000}"/>
    <cellStyle name="Schlecht 2" xfId="11224" hidden="1" xr:uid="{00000000-0005-0000-0000-000067C90000}"/>
    <cellStyle name="Schlecht 2" xfId="11180" hidden="1" xr:uid="{00000000-0005-0000-0000-000068C90000}"/>
    <cellStyle name="Schlecht 2" xfId="11109" hidden="1" xr:uid="{00000000-0005-0000-0000-000069C90000}"/>
    <cellStyle name="Schlecht 2" xfId="11069" hidden="1" xr:uid="{00000000-0005-0000-0000-00006AC90000}"/>
    <cellStyle name="Schlecht 2" xfId="11005" hidden="1" xr:uid="{00000000-0005-0000-0000-00006BC90000}"/>
    <cellStyle name="Schlecht 2" xfId="10954" hidden="1" xr:uid="{00000000-0005-0000-0000-00006CC90000}"/>
    <cellStyle name="Schlecht 2" xfId="10865" hidden="1" xr:uid="{00000000-0005-0000-0000-00006DC90000}"/>
    <cellStyle name="Schlecht 2" xfId="10786" hidden="1" xr:uid="{00000000-0005-0000-0000-00006EC90000}"/>
    <cellStyle name="Schlecht 2" xfId="10712" hidden="1" xr:uid="{00000000-0005-0000-0000-00006FC90000}"/>
    <cellStyle name="Schlecht 2" xfId="10662" hidden="1" xr:uid="{00000000-0005-0000-0000-000070C90000}"/>
    <cellStyle name="Schlecht 2" xfId="10579" hidden="1" xr:uid="{00000000-0005-0000-0000-000071C90000}"/>
    <cellStyle name="Schlecht 2" xfId="10541" hidden="1" xr:uid="{00000000-0005-0000-0000-000072C90000}"/>
    <cellStyle name="Schlecht 2" xfId="10459" hidden="1" xr:uid="{00000000-0005-0000-0000-000073C90000}"/>
    <cellStyle name="Schlecht 2" xfId="10418" hidden="1" xr:uid="{00000000-0005-0000-0000-000074C90000}"/>
    <cellStyle name="Schlecht 2" xfId="10336" hidden="1" xr:uid="{00000000-0005-0000-0000-000075C90000}"/>
    <cellStyle name="Schlecht 2" xfId="10298" hidden="1" xr:uid="{00000000-0005-0000-0000-000076C90000}"/>
    <cellStyle name="Schlecht 2" xfId="10218" hidden="1" xr:uid="{00000000-0005-0000-0000-000077C90000}"/>
    <cellStyle name="Schlecht 2" xfId="10159" hidden="1" xr:uid="{00000000-0005-0000-0000-000078C90000}"/>
    <cellStyle name="Schlecht 2" xfId="10080" hidden="1" xr:uid="{00000000-0005-0000-0000-000079C90000}"/>
    <cellStyle name="Schlecht 2" xfId="10021" hidden="1" xr:uid="{00000000-0005-0000-0000-00007AC90000}"/>
    <cellStyle name="Schlecht 2" xfId="9954" hidden="1" xr:uid="{00000000-0005-0000-0000-00007BC90000}"/>
    <cellStyle name="Schlecht 2" xfId="9878" hidden="1" xr:uid="{00000000-0005-0000-0000-00007CC90000}"/>
    <cellStyle name="Schlecht 2" xfId="9834" hidden="1" xr:uid="{00000000-0005-0000-0000-00007DC90000}"/>
    <cellStyle name="Schlecht 2" xfId="9763" hidden="1" xr:uid="{00000000-0005-0000-0000-00007EC90000}"/>
    <cellStyle name="Schlecht 2" xfId="9712" hidden="1" xr:uid="{00000000-0005-0000-0000-00007FC90000}"/>
    <cellStyle name="Schlecht 2" xfId="9649" hidden="1" xr:uid="{00000000-0005-0000-0000-000080C90000}"/>
    <cellStyle name="Schlecht 2" xfId="10886" hidden="1" xr:uid="{00000000-0005-0000-0000-000081C90000}"/>
    <cellStyle name="Schlecht 2" xfId="9543" hidden="1" xr:uid="{00000000-0005-0000-0000-000082C90000}"/>
    <cellStyle name="Schlecht 2" xfId="9497" hidden="1" xr:uid="{00000000-0005-0000-0000-000083C90000}"/>
    <cellStyle name="Schlecht 2" xfId="9410" hidden="1" xr:uid="{00000000-0005-0000-0000-000084C90000}"/>
    <cellStyle name="Schlecht 2" xfId="9360" hidden="1" xr:uid="{00000000-0005-0000-0000-000085C90000}"/>
    <cellStyle name="Schlecht 2" xfId="9296" hidden="1" xr:uid="{00000000-0005-0000-0000-000086C90000}"/>
    <cellStyle name="Schlecht 2" xfId="9233" hidden="1" xr:uid="{00000000-0005-0000-0000-000087C90000}"/>
    <cellStyle name="Schlecht 2" xfId="9177" hidden="1" xr:uid="{00000000-0005-0000-0000-000088C90000}"/>
    <cellStyle name="Schlecht 2" xfId="9120" hidden="1" xr:uid="{00000000-0005-0000-0000-000089C90000}"/>
    <cellStyle name="Schlecht 2" xfId="9070" hidden="1" xr:uid="{00000000-0005-0000-0000-00008AC90000}"/>
    <cellStyle name="Schlecht 2" xfId="10867" hidden="1" xr:uid="{00000000-0005-0000-0000-00008BC90000}"/>
    <cellStyle name="Schlecht 2" xfId="8971" hidden="1" xr:uid="{00000000-0005-0000-0000-00008CC90000}"/>
    <cellStyle name="Schlecht 2" xfId="8903" hidden="1" xr:uid="{00000000-0005-0000-0000-00008DC90000}"/>
    <cellStyle name="Schlecht 2" xfId="8853" hidden="1" xr:uid="{00000000-0005-0000-0000-00008EC90000}"/>
    <cellStyle name="Schlecht 2" xfId="8787" hidden="1" xr:uid="{00000000-0005-0000-0000-00008FC90000}"/>
    <cellStyle name="Schlecht 2" xfId="8729" hidden="1" xr:uid="{00000000-0005-0000-0000-000090C90000}"/>
    <cellStyle name="Schlecht 2" xfId="8664" hidden="1" xr:uid="{00000000-0005-0000-0000-000091C90000}"/>
    <cellStyle name="Schlecht 2" xfId="8610" hidden="1" xr:uid="{00000000-0005-0000-0000-000092C90000}"/>
    <cellStyle name="Schlecht 2" xfId="8542" hidden="1" xr:uid="{00000000-0005-0000-0000-000093C90000}"/>
    <cellStyle name="Schlecht 2" xfId="8501" hidden="1" xr:uid="{00000000-0005-0000-0000-000094C90000}"/>
    <cellStyle name="Schlecht 2" xfId="8422" hidden="1" xr:uid="{00000000-0005-0000-0000-000095C90000}"/>
    <cellStyle name="Schlecht 2" xfId="8363" hidden="1" xr:uid="{00000000-0005-0000-0000-000096C90000}"/>
    <cellStyle name="Schlecht 2" xfId="8292" hidden="1" xr:uid="{00000000-0005-0000-0000-000097C90000}"/>
    <cellStyle name="Schlecht 2" xfId="8246" hidden="1" xr:uid="{00000000-0005-0000-0000-000098C90000}"/>
    <cellStyle name="Schlecht 2" xfId="8171" hidden="1" xr:uid="{00000000-0005-0000-0000-000099C90000}"/>
    <cellStyle name="Schlecht 2" xfId="8120" hidden="1" xr:uid="{00000000-0005-0000-0000-00009AC90000}"/>
    <cellStyle name="Schlecht 2" xfId="8047" hidden="1" xr:uid="{00000000-0005-0000-0000-00009BC90000}"/>
    <cellStyle name="Schlecht 2" xfId="8004" hidden="1" xr:uid="{00000000-0005-0000-0000-00009CC90000}"/>
    <cellStyle name="Schlecht 2" xfId="7923" hidden="1" xr:uid="{00000000-0005-0000-0000-00009DC90000}"/>
    <cellStyle name="Schlecht 2" xfId="7881" hidden="1" xr:uid="{00000000-0005-0000-0000-00009EC90000}"/>
    <cellStyle name="Schlecht 2" xfId="7769" hidden="1" xr:uid="{00000000-0005-0000-0000-00009FC90000}"/>
    <cellStyle name="Schlecht 2" xfId="7782" hidden="1" xr:uid="{00000000-0005-0000-0000-0000A0C90000}"/>
    <cellStyle name="Schlecht 2" xfId="7577" hidden="1" xr:uid="{00000000-0005-0000-0000-0000A1C90000}"/>
    <cellStyle name="Schlecht 2" xfId="7507" hidden="1" xr:uid="{00000000-0005-0000-0000-0000A2C90000}"/>
    <cellStyle name="Schlecht 2" xfId="7449" hidden="1" xr:uid="{00000000-0005-0000-0000-0000A3C90000}"/>
    <cellStyle name="Schlecht 2" xfId="7376" hidden="1" xr:uid="{00000000-0005-0000-0000-0000A4C90000}"/>
    <cellStyle name="Schlecht 2" xfId="7328" hidden="1" xr:uid="{00000000-0005-0000-0000-0000A5C90000}"/>
    <cellStyle name="Schlecht 2" xfId="7246" hidden="1" xr:uid="{00000000-0005-0000-0000-0000A6C90000}"/>
    <cellStyle name="Schlecht 2" xfId="19924" hidden="1" xr:uid="{00000000-0005-0000-0000-0000A7C90000}"/>
    <cellStyle name="Schlecht 2" xfId="19938" hidden="1" xr:uid="{00000000-0005-0000-0000-0000A8C90000}"/>
    <cellStyle name="Schlecht 2" xfId="20414" hidden="1" xr:uid="{00000000-0005-0000-0000-0000A9C90000}"/>
    <cellStyle name="Schlecht 2" xfId="20451" hidden="1" xr:uid="{00000000-0005-0000-0000-0000AAC90000}"/>
    <cellStyle name="Schlecht 2" xfId="20462" hidden="1" xr:uid="{00000000-0005-0000-0000-0000ABC90000}"/>
    <cellStyle name="Schlecht 2" xfId="20492" hidden="1" xr:uid="{00000000-0005-0000-0000-0000ACC90000}"/>
    <cellStyle name="Schlecht 2" xfId="20522" hidden="1" xr:uid="{00000000-0005-0000-0000-0000ADC90000}"/>
    <cellStyle name="Schlecht 2" xfId="20551" hidden="1" xr:uid="{00000000-0005-0000-0000-0000AEC90000}"/>
    <cellStyle name="Schlecht 2" xfId="20582" hidden="1" xr:uid="{00000000-0005-0000-0000-0000AFC90000}"/>
    <cellStyle name="Schlecht 2" xfId="20608" hidden="1" xr:uid="{00000000-0005-0000-0000-0000B0C90000}"/>
    <cellStyle name="Schlecht 2" xfId="20643" hidden="1" xr:uid="{00000000-0005-0000-0000-0000B1C90000}"/>
    <cellStyle name="Schlecht 2" xfId="20662" hidden="1" xr:uid="{00000000-0005-0000-0000-0000B2C90000}"/>
    <cellStyle name="Schlecht 2" xfId="20689" hidden="1" xr:uid="{00000000-0005-0000-0000-0000B3C90000}"/>
    <cellStyle name="Schlecht 2" xfId="20720" hidden="1" xr:uid="{00000000-0005-0000-0000-0000B4C90000}"/>
    <cellStyle name="Schlecht 2" xfId="20652" hidden="1" xr:uid="{00000000-0005-0000-0000-0000B5C90000}"/>
    <cellStyle name="Schlecht 2" xfId="20615" hidden="1" xr:uid="{00000000-0005-0000-0000-0000B6C90000}"/>
    <cellStyle name="Schlecht 2" xfId="20586" hidden="1" xr:uid="{00000000-0005-0000-0000-0000B7C90000}"/>
    <cellStyle name="Schlecht 2" xfId="20555" hidden="1" xr:uid="{00000000-0005-0000-0000-0000B8C90000}"/>
    <cellStyle name="Schlecht 2" xfId="20525" hidden="1" xr:uid="{00000000-0005-0000-0000-0000B9C90000}"/>
    <cellStyle name="Schlecht 2" xfId="20496" hidden="1" xr:uid="{00000000-0005-0000-0000-0000BAC90000}"/>
    <cellStyle name="Schlecht 2" xfId="20466" hidden="1" xr:uid="{00000000-0005-0000-0000-0000BBC90000}"/>
    <cellStyle name="Schlecht 2" xfId="20440" hidden="1" xr:uid="{00000000-0005-0000-0000-0000BCC90000}"/>
    <cellStyle name="Schlecht 2" xfId="20403" hidden="1" xr:uid="{00000000-0005-0000-0000-0000BDC90000}"/>
    <cellStyle name="Schlecht 2" xfId="20384" hidden="1" xr:uid="{00000000-0005-0000-0000-0000BEC90000}"/>
    <cellStyle name="Schlecht 2" xfId="20318" hidden="1" xr:uid="{00000000-0005-0000-0000-0000BFC90000}"/>
    <cellStyle name="Schlecht 2" xfId="20262" hidden="1" xr:uid="{00000000-0005-0000-0000-0000C0C90000}"/>
    <cellStyle name="Schlecht 2" xfId="20235" hidden="1" xr:uid="{00000000-0005-0000-0000-0000C1C90000}"/>
    <cellStyle name="Schlecht 2" xfId="20180" hidden="1" xr:uid="{00000000-0005-0000-0000-0000C2C90000}"/>
    <cellStyle name="Schlecht 2" xfId="20149" hidden="1" xr:uid="{00000000-0005-0000-0000-0000C3C90000}"/>
    <cellStyle name="Schlecht 2" xfId="20100" hidden="1" xr:uid="{00000000-0005-0000-0000-0000C4C90000}"/>
    <cellStyle name="Schlecht 2" xfId="20068" hidden="1" xr:uid="{00000000-0005-0000-0000-0000C5C90000}"/>
    <cellStyle name="Schlecht 2" xfId="20028" hidden="1" xr:uid="{00000000-0005-0000-0000-0000C6C90000}"/>
    <cellStyle name="Schlecht 2" xfId="19988" hidden="1" xr:uid="{00000000-0005-0000-0000-0000C7C90000}"/>
    <cellStyle name="Schlecht 2" xfId="20697" hidden="1" xr:uid="{00000000-0005-0000-0000-0000C8C90000}"/>
    <cellStyle name="Schlecht 2" xfId="19913" hidden="1" xr:uid="{00000000-0005-0000-0000-0000C9C90000}"/>
    <cellStyle name="Schlecht 2" xfId="19850" hidden="1" xr:uid="{00000000-0005-0000-0000-0000CAC90000}"/>
    <cellStyle name="Schlecht 2" xfId="19813" hidden="1" xr:uid="{00000000-0005-0000-0000-0000CBC90000}"/>
    <cellStyle name="Schlecht 2" xfId="19741" hidden="1" xr:uid="{00000000-0005-0000-0000-0000CCC90000}"/>
    <cellStyle name="Schlecht 2" xfId="19703" hidden="1" xr:uid="{00000000-0005-0000-0000-0000CDC90000}"/>
    <cellStyle name="Schlecht 2" xfId="19636" hidden="1" xr:uid="{00000000-0005-0000-0000-0000CEC90000}"/>
    <cellStyle name="Schlecht 2" xfId="19601" hidden="1" xr:uid="{00000000-0005-0000-0000-0000CFC90000}"/>
    <cellStyle name="Schlecht 2" xfId="19534" hidden="1" xr:uid="{00000000-0005-0000-0000-0000D0C90000}"/>
    <cellStyle name="Schlecht 2" xfId="19501" hidden="1" xr:uid="{00000000-0005-0000-0000-0000D1C90000}"/>
    <cellStyle name="Schlecht 2" xfId="20712" hidden="1" xr:uid="{00000000-0005-0000-0000-0000D2C90000}"/>
    <cellStyle name="Schlecht 2" xfId="19405" hidden="1" xr:uid="{00000000-0005-0000-0000-0000D3C90000}"/>
    <cellStyle name="Schlecht 2" xfId="19327" hidden="1" xr:uid="{00000000-0005-0000-0000-0000D4C90000}"/>
    <cellStyle name="Schlecht 2" xfId="19263" hidden="1" xr:uid="{00000000-0005-0000-0000-0000D5C90000}"/>
    <cellStyle name="Schlecht 2" xfId="19193" hidden="1" xr:uid="{00000000-0005-0000-0000-0000D6C90000}"/>
    <cellStyle name="Schlecht 2" xfId="19147" hidden="1" xr:uid="{00000000-0005-0000-0000-0000D7C90000}"/>
    <cellStyle name="Schlecht 2" xfId="19064" hidden="1" xr:uid="{00000000-0005-0000-0000-0000D8C90000}"/>
    <cellStyle name="Schlecht 2" xfId="19013" hidden="1" xr:uid="{00000000-0005-0000-0000-0000D9C90000}"/>
    <cellStyle name="Schlecht 2" xfId="18945" hidden="1" xr:uid="{00000000-0005-0000-0000-0000DAC90000}"/>
    <cellStyle name="Schlecht 2" xfId="18892" hidden="1" xr:uid="{00000000-0005-0000-0000-0000DBC90000}"/>
    <cellStyle name="Schlecht 2" xfId="18788" hidden="1" xr:uid="{00000000-0005-0000-0000-0000DCC90000}"/>
    <cellStyle name="Schlecht 2" xfId="18707" hidden="1" xr:uid="{00000000-0005-0000-0000-0000DDC90000}"/>
    <cellStyle name="Schlecht 2" xfId="18633" hidden="1" xr:uid="{00000000-0005-0000-0000-0000DEC90000}"/>
    <cellStyle name="Schlecht 2" xfId="18587" hidden="1" xr:uid="{00000000-0005-0000-0000-0000DFC90000}"/>
    <cellStyle name="Schlecht 2" xfId="18501" hidden="1" xr:uid="{00000000-0005-0000-0000-0000E0C90000}"/>
    <cellStyle name="Schlecht 2" xfId="18456" hidden="1" xr:uid="{00000000-0005-0000-0000-0000E1C90000}"/>
    <cellStyle name="Schlecht 2" xfId="18375" hidden="1" xr:uid="{00000000-0005-0000-0000-0000E2C90000}"/>
    <cellStyle name="Schlecht 2" xfId="18296" hidden="1" xr:uid="{00000000-0005-0000-0000-0000E3C90000}"/>
    <cellStyle name="Schlecht 2" xfId="18213" hidden="1" xr:uid="{00000000-0005-0000-0000-0000E4C90000}"/>
    <cellStyle name="Schlecht 2" xfId="18169" hidden="1" xr:uid="{00000000-0005-0000-0000-0000E5C90000}"/>
    <cellStyle name="Schlecht 2" xfId="18091" hidden="1" xr:uid="{00000000-0005-0000-0000-0000E6C90000}"/>
    <cellStyle name="Schlecht 2" xfId="18021" hidden="1" xr:uid="{00000000-0005-0000-0000-0000E7C90000}"/>
    <cellStyle name="Schlecht 2" xfId="17943" hidden="1" xr:uid="{00000000-0005-0000-0000-0000E8C90000}"/>
    <cellStyle name="Schlecht 2" xfId="17904" hidden="1" xr:uid="{00000000-0005-0000-0000-0000E9C90000}"/>
    <cellStyle name="Schlecht 2" xfId="17814" hidden="1" xr:uid="{00000000-0005-0000-0000-0000EAC90000}"/>
    <cellStyle name="Schlecht 2" xfId="17755" hidden="1" xr:uid="{00000000-0005-0000-0000-0000EBC90000}"/>
    <cellStyle name="Schlecht 2" xfId="17687" hidden="1" xr:uid="{00000000-0005-0000-0000-0000ECC90000}"/>
    <cellStyle name="Schlecht 2" xfId="17629" hidden="1" xr:uid="{00000000-0005-0000-0000-0000EDC90000}"/>
    <cellStyle name="Schlecht 2" xfId="17562" hidden="1" xr:uid="{00000000-0005-0000-0000-0000EEC90000}"/>
    <cellStyle name="Schlecht 2" xfId="17503" hidden="1" xr:uid="{00000000-0005-0000-0000-0000EFC90000}"/>
    <cellStyle name="Schlecht 2" xfId="18819" hidden="1" xr:uid="{00000000-0005-0000-0000-0000F0C90000}"/>
    <cellStyle name="Schlecht 2" xfId="17399" hidden="1" xr:uid="{00000000-0005-0000-0000-0000F1C90000}"/>
    <cellStyle name="Schlecht 2" xfId="17312" hidden="1" xr:uid="{00000000-0005-0000-0000-0000F2C90000}"/>
    <cellStyle name="Schlecht 2" xfId="17271" hidden="1" xr:uid="{00000000-0005-0000-0000-0000F3C90000}"/>
    <cellStyle name="Schlecht 2" xfId="17195" hidden="1" xr:uid="{00000000-0005-0000-0000-0000F4C90000}"/>
    <cellStyle name="Schlecht 2" xfId="17136" hidden="1" xr:uid="{00000000-0005-0000-0000-0000F5C90000}"/>
    <cellStyle name="Schlecht 2" xfId="17071" hidden="1" xr:uid="{00000000-0005-0000-0000-0000F6C90000}"/>
    <cellStyle name="Schlecht 2" xfId="17001" hidden="1" xr:uid="{00000000-0005-0000-0000-0000F7C90000}"/>
    <cellStyle name="Schlecht 2" xfId="16938" hidden="1" xr:uid="{00000000-0005-0000-0000-0000F8C90000}"/>
    <cellStyle name="Schlecht 2" xfId="16878" hidden="1" xr:uid="{00000000-0005-0000-0000-0000F9C90000}"/>
    <cellStyle name="Schlecht 2" xfId="18790" hidden="1" xr:uid="{00000000-0005-0000-0000-0000FAC90000}"/>
    <cellStyle name="Schlecht 2" xfId="16774" hidden="1" xr:uid="{00000000-0005-0000-0000-0000FBC90000}"/>
    <cellStyle name="Schlecht 2" xfId="16710" hidden="1" xr:uid="{00000000-0005-0000-0000-0000FCC90000}"/>
    <cellStyle name="Schlecht 2" xfId="16641" hidden="1" xr:uid="{00000000-0005-0000-0000-0000FDC90000}"/>
    <cellStyle name="Schlecht 2" xfId="16571" hidden="1" xr:uid="{00000000-0005-0000-0000-0000FEC90000}"/>
    <cellStyle name="Schlecht 2" xfId="16509" hidden="1" xr:uid="{00000000-0005-0000-0000-0000FFC90000}"/>
    <cellStyle name="Schlecht 2" xfId="16444" hidden="1" xr:uid="{00000000-0005-0000-0000-000000CA0000}"/>
    <cellStyle name="Schlecht 2" xfId="16385" hidden="1" xr:uid="{00000000-0005-0000-0000-000001CA0000}"/>
    <cellStyle name="Schlecht 2" xfId="16317" hidden="1" xr:uid="{00000000-0005-0000-0000-000002CA0000}"/>
    <cellStyle name="Schlecht 2" xfId="16268" hidden="1" xr:uid="{00000000-0005-0000-0000-000003CA0000}"/>
    <cellStyle name="Schlecht 2" xfId="16188" hidden="1" xr:uid="{00000000-0005-0000-0000-000004CA0000}"/>
    <cellStyle name="Schlecht 2" xfId="16111" hidden="1" xr:uid="{00000000-0005-0000-0000-000005CA0000}"/>
    <cellStyle name="Schlecht 2" xfId="16049" hidden="1" xr:uid="{00000000-0005-0000-0000-000006CA0000}"/>
    <cellStyle name="Schlecht 2" xfId="15979" hidden="1" xr:uid="{00000000-0005-0000-0000-000007CA0000}"/>
    <cellStyle name="Schlecht 2" xfId="15886" hidden="1" xr:uid="{00000000-0005-0000-0000-000008CA0000}"/>
    <cellStyle name="Schlecht 2" xfId="15836" hidden="1" xr:uid="{00000000-0005-0000-0000-000009CA0000}"/>
    <cellStyle name="Schlecht 2" xfId="15753" hidden="1" xr:uid="{00000000-0005-0000-0000-00000ACA0000}"/>
    <cellStyle name="Schlecht 2" xfId="15727" hidden="1" xr:uid="{00000000-0005-0000-0000-00000BCA0000}"/>
    <cellStyle name="Schlecht 2" xfId="15629" hidden="1" xr:uid="{00000000-0005-0000-0000-00000CCA0000}"/>
    <cellStyle name="Schlecht 2" xfId="15593" hidden="1" xr:uid="{00000000-0005-0000-0000-00000DCA0000}"/>
    <cellStyle name="Schlecht 2" xfId="15501" hidden="1" xr:uid="{00000000-0005-0000-0000-00000ECA0000}"/>
    <cellStyle name="Schlecht 2" xfId="15512" hidden="1" xr:uid="{00000000-0005-0000-0000-00000FCA0000}"/>
    <cellStyle name="Schlecht 2" xfId="15380" hidden="1" xr:uid="{00000000-0005-0000-0000-000010CA0000}"/>
    <cellStyle name="Schlecht 2" xfId="15324" hidden="1" xr:uid="{00000000-0005-0000-0000-000011CA0000}"/>
    <cellStyle name="Schlecht 2" xfId="15258" hidden="1" xr:uid="{00000000-0005-0000-0000-000012CA0000}"/>
    <cellStyle name="Schlecht 2" xfId="15199" hidden="1" xr:uid="{00000000-0005-0000-0000-000013CA0000}"/>
    <cellStyle name="Schlecht 2" xfId="15127" hidden="1" xr:uid="{00000000-0005-0000-0000-000014CA0000}"/>
    <cellStyle name="Schlecht 2" xfId="15075" hidden="1" xr:uid="{00000000-0005-0000-0000-000015CA0000}"/>
    <cellStyle name="Schlecht 2" xfId="14971" hidden="1" xr:uid="{00000000-0005-0000-0000-000016CA0000}"/>
    <cellStyle name="Schlecht 2" xfId="14910" hidden="1" xr:uid="{00000000-0005-0000-0000-000017CA0000}"/>
    <cellStyle name="Schlecht 2" xfId="14843" hidden="1" xr:uid="{00000000-0005-0000-0000-000018CA0000}"/>
    <cellStyle name="Schlecht 2" xfId="14777" hidden="1" xr:uid="{00000000-0005-0000-0000-000019CA0000}"/>
    <cellStyle name="Schlecht 2" xfId="14751" hidden="1" xr:uid="{00000000-0005-0000-0000-00001ACA0000}"/>
    <cellStyle name="Schlecht 2" xfId="14672" hidden="1" xr:uid="{00000000-0005-0000-0000-00001BCA0000}"/>
    <cellStyle name="Schlecht 2" xfId="14600" hidden="1" xr:uid="{00000000-0005-0000-0000-00001CCA0000}"/>
    <cellStyle name="Schlecht 2" xfId="14513" hidden="1" xr:uid="{00000000-0005-0000-0000-00001DCA0000}"/>
    <cellStyle name="Schlecht 2" xfId="14442" hidden="1" xr:uid="{00000000-0005-0000-0000-00001ECA0000}"/>
    <cellStyle name="Schlecht 2" xfId="14353" hidden="1" xr:uid="{00000000-0005-0000-0000-00001FCA0000}"/>
    <cellStyle name="Schlecht 2" xfId="14282" hidden="1" xr:uid="{00000000-0005-0000-0000-000020CA0000}"/>
    <cellStyle name="Schlecht 2" xfId="14221" hidden="1" xr:uid="{00000000-0005-0000-0000-000021CA0000}"/>
    <cellStyle name="Schlecht 2" xfId="14154" hidden="1" xr:uid="{00000000-0005-0000-0000-000022CA0000}"/>
    <cellStyle name="Schlecht 2" xfId="14049" hidden="1" xr:uid="{00000000-0005-0000-0000-000023CA0000}"/>
    <cellStyle name="Schlecht 2" xfId="14016" hidden="1" xr:uid="{00000000-0005-0000-0000-000024CA0000}"/>
    <cellStyle name="Schlecht 2" xfId="13867" hidden="1" xr:uid="{00000000-0005-0000-0000-000025CA0000}"/>
    <cellStyle name="Schlecht 2" xfId="13802" hidden="1" xr:uid="{00000000-0005-0000-0000-000026CA0000}"/>
    <cellStyle name="Schlecht 2" xfId="13730" hidden="1" xr:uid="{00000000-0005-0000-0000-000027CA0000}"/>
    <cellStyle name="Schlecht 2" xfId="13659" hidden="1" xr:uid="{00000000-0005-0000-0000-000028CA0000}"/>
    <cellStyle name="Schlecht 2" xfId="13572" hidden="1" xr:uid="{00000000-0005-0000-0000-000029CA0000}"/>
    <cellStyle name="Schlecht 2" xfId="13481" hidden="1" xr:uid="{00000000-0005-0000-0000-00002ACA0000}"/>
    <cellStyle name="Schlecht 2" xfId="13398" hidden="1" xr:uid="{00000000-0005-0000-0000-00002BCA0000}"/>
    <cellStyle name="Schlecht 2" xfId="13358" hidden="1" xr:uid="{00000000-0005-0000-0000-00002CCA0000}"/>
    <cellStyle name="Schlecht 2" xfId="13222" hidden="1" xr:uid="{00000000-0005-0000-0000-00002DCA0000}"/>
    <cellStyle name="Schlecht 2" xfId="13180" hidden="1" xr:uid="{00000000-0005-0000-0000-00002ECA0000}"/>
    <cellStyle name="Schlecht 2" xfId="13088" hidden="1" xr:uid="{00000000-0005-0000-0000-00002FCA0000}"/>
    <cellStyle name="Schlecht 2" xfId="13001" hidden="1" xr:uid="{00000000-0005-0000-0000-000030CA0000}"/>
    <cellStyle name="Schlecht 2" xfId="12906" hidden="1" xr:uid="{00000000-0005-0000-0000-000031CA0000}"/>
    <cellStyle name="Schlecht 2" xfId="12857" hidden="1" xr:uid="{00000000-0005-0000-0000-000032CA0000}"/>
    <cellStyle name="Schlecht 2" xfId="12757" hidden="1" xr:uid="{00000000-0005-0000-0000-000033CA0000}"/>
    <cellStyle name="Schlecht 2" xfId="12679" hidden="1" xr:uid="{00000000-0005-0000-0000-000034CA0000}"/>
    <cellStyle name="Schlecht 2" xfId="12625" hidden="1" xr:uid="{00000000-0005-0000-0000-000035CA0000}"/>
    <cellStyle name="Schlecht 2" xfId="12556" hidden="1" xr:uid="{00000000-0005-0000-0000-000036CA0000}"/>
    <cellStyle name="Schlecht 2" xfId="12488" hidden="1" xr:uid="{00000000-0005-0000-0000-000037CA0000}"/>
    <cellStyle name="Schlecht 2" xfId="12423" hidden="1" xr:uid="{00000000-0005-0000-0000-000038CA0000}"/>
    <cellStyle name="Schlecht 2" xfId="13912" hidden="1" xr:uid="{00000000-0005-0000-0000-000039CA0000}"/>
    <cellStyle name="Schlecht 2" xfId="12306" hidden="1" xr:uid="{00000000-0005-0000-0000-00003ACA0000}"/>
    <cellStyle name="Schlecht 2" xfId="12230" hidden="1" xr:uid="{00000000-0005-0000-0000-00003BCA0000}"/>
    <cellStyle name="Schlecht 2" xfId="12180" hidden="1" xr:uid="{00000000-0005-0000-0000-00003CCA0000}"/>
    <cellStyle name="Schlecht 2" xfId="12054" hidden="1" xr:uid="{00000000-0005-0000-0000-00003DCA0000}"/>
    <cellStyle name="Schlecht 2" xfId="12009" hidden="1" xr:uid="{00000000-0005-0000-0000-00003ECA0000}"/>
    <cellStyle name="Schlecht 2" xfId="11944" hidden="1" xr:uid="{00000000-0005-0000-0000-00003FCA0000}"/>
    <cellStyle name="Schlecht 2" xfId="11876" hidden="1" xr:uid="{00000000-0005-0000-0000-000040CA0000}"/>
    <cellStyle name="Schlecht 2" xfId="11829" hidden="1" xr:uid="{00000000-0005-0000-0000-000041CA0000}"/>
    <cellStyle name="Schlecht 2" xfId="11759" hidden="1" xr:uid="{00000000-0005-0000-0000-000042CA0000}"/>
    <cellStyle name="Schlecht 2" xfId="13945" hidden="1" xr:uid="{00000000-0005-0000-0000-000043CA0000}"/>
    <cellStyle name="Schlecht 2" xfId="11642" hidden="1" xr:uid="{00000000-0005-0000-0000-000044CA0000}"/>
    <cellStyle name="Schlecht 2" xfId="11589" hidden="1" xr:uid="{00000000-0005-0000-0000-000045CA0000}"/>
    <cellStyle name="Schlecht 2" xfId="11511" hidden="1" xr:uid="{00000000-0005-0000-0000-000046CA0000}"/>
    <cellStyle name="Schlecht 2" xfId="11455" hidden="1" xr:uid="{00000000-0005-0000-0000-000047CA0000}"/>
    <cellStyle name="Schlecht 2" xfId="11398" hidden="1" xr:uid="{00000000-0005-0000-0000-000048CA0000}"/>
    <cellStyle name="Schlecht 2" xfId="11319" hidden="1" xr:uid="{00000000-0005-0000-0000-000049CA0000}"/>
    <cellStyle name="Schlecht 2" xfId="11280" hidden="1" xr:uid="{00000000-0005-0000-0000-00004ACA0000}"/>
    <cellStyle name="Schlecht 2" xfId="11198" hidden="1" xr:uid="{00000000-0005-0000-0000-00004BCA0000}"/>
    <cellStyle name="Schlecht 2" xfId="11155" hidden="1" xr:uid="{00000000-0005-0000-0000-00004CCA0000}"/>
    <cellStyle name="Schlecht 2" xfId="11058" hidden="1" xr:uid="{00000000-0005-0000-0000-00004DCA0000}"/>
    <cellStyle name="Schlecht 2" xfId="10994" hidden="1" xr:uid="{00000000-0005-0000-0000-00004ECA0000}"/>
    <cellStyle name="Schlecht 2" xfId="10905" hidden="1" xr:uid="{00000000-0005-0000-0000-00004FCA0000}"/>
    <cellStyle name="Schlecht 2" xfId="10857" hidden="1" xr:uid="{00000000-0005-0000-0000-000050CA0000}"/>
    <cellStyle name="Schlecht 2" xfId="10768" hidden="1" xr:uid="{00000000-0005-0000-0000-000051CA0000}"/>
    <cellStyle name="Schlecht 2" xfId="10728" hidden="1" xr:uid="{00000000-0005-0000-0000-000052CA0000}"/>
    <cellStyle name="Schlecht 2" xfId="10643" hidden="1" xr:uid="{00000000-0005-0000-0000-000053CA0000}"/>
    <cellStyle name="Schlecht 2" xfId="10596" hidden="1" xr:uid="{00000000-0005-0000-0000-000054CA0000}"/>
    <cellStyle name="Schlecht 2" xfId="10522" hidden="1" xr:uid="{00000000-0005-0000-0000-000055CA0000}"/>
    <cellStyle name="Schlecht 2" xfId="10464" hidden="1" xr:uid="{00000000-0005-0000-0000-000056CA0000}"/>
    <cellStyle name="Schlecht 2" xfId="10400" hidden="1" xr:uid="{00000000-0005-0000-0000-000057CA0000}"/>
    <cellStyle name="Schlecht 2" xfId="10310" hidden="1" xr:uid="{00000000-0005-0000-0000-000058CA0000}"/>
    <cellStyle name="Schlecht 2" xfId="10242" hidden="1" xr:uid="{00000000-0005-0000-0000-000059CA0000}"/>
    <cellStyle name="Schlecht 2" xfId="10186" hidden="1" xr:uid="{00000000-0005-0000-0000-00005ACA0000}"/>
    <cellStyle name="Schlecht 2" xfId="10103" hidden="1" xr:uid="{00000000-0005-0000-0000-00005BCA0000}"/>
    <cellStyle name="Schlecht 2" xfId="10046" hidden="1" xr:uid="{00000000-0005-0000-0000-00005CCA0000}"/>
    <cellStyle name="Schlecht 2" xfId="9970" hidden="1" xr:uid="{00000000-0005-0000-0000-00005DCA0000}"/>
    <cellStyle name="Schlecht 2" xfId="9907" hidden="1" xr:uid="{00000000-0005-0000-0000-00005ECA0000}"/>
    <cellStyle name="Schlecht 2" xfId="9849" hidden="1" xr:uid="{00000000-0005-0000-0000-00005FCA0000}"/>
    <cellStyle name="Schlecht 2" xfId="9782" hidden="1" xr:uid="{00000000-0005-0000-0000-000060CA0000}"/>
    <cellStyle name="Schlecht 2" xfId="11084" hidden="1" xr:uid="{00000000-0005-0000-0000-000061CA0000}"/>
    <cellStyle name="Schlecht 2" xfId="9665" hidden="1" xr:uid="{00000000-0005-0000-0000-000062CA0000}"/>
    <cellStyle name="Schlecht 2" xfId="9614" hidden="1" xr:uid="{00000000-0005-0000-0000-000063CA0000}"/>
    <cellStyle name="Schlecht 2" xfId="9541" hidden="1" xr:uid="{00000000-0005-0000-0000-000064CA0000}"/>
    <cellStyle name="Schlecht 2" xfId="9479" hidden="1" xr:uid="{00000000-0005-0000-0000-000065CA0000}"/>
    <cellStyle name="Schlecht 2" xfId="9404" hidden="1" xr:uid="{00000000-0005-0000-0000-000066CA0000}"/>
    <cellStyle name="Schlecht 2" xfId="9353" hidden="1" xr:uid="{00000000-0005-0000-0000-000067CA0000}"/>
    <cellStyle name="Schlecht 2" xfId="9290" hidden="1" xr:uid="{00000000-0005-0000-0000-000068CA0000}"/>
    <cellStyle name="Schlecht 2" xfId="9220" hidden="1" xr:uid="{00000000-0005-0000-0000-000069CA0000}"/>
    <cellStyle name="Schlecht 2" xfId="9171" hidden="1" xr:uid="{00000000-0005-0000-0000-00006ACA0000}"/>
    <cellStyle name="Schlecht 2" xfId="11060" hidden="1" xr:uid="{00000000-0005-0000-0000-00006BCA0000}"/>
    <cellStyle name="Schlecht 2" xfId="9055" hidden="1" xr:uid="{00000000-0005-0000-0000-00006CCA0000}"/>
    <cellStyle name="Schlecht 2" xfId="8991" hidden="1" xr:uid="{00000000-0005-0000-0000-00006DCA0000}"/>
    <cellStyle name="Schlecht 2" xfId="8938" hidden="1" xr:uid="{00000000-0005-0000-0000-00006ECA0000}"/>
    <cellStyle name="Schlecht 2" xfId="8869" hidden="1" xr:uid="{00000000-0005-0000-0000-00006FCA0000}"/>
    <cellStyle name="Schlecht 2" xfId="8813" hidden="1" xr:uid="{00000000-0005-0000-0000-000070CA0000}"/>
    <cellStyle name="Schlecht 2" xfId="8740" hidden="1" xr:uid="{00000000-0005-0000-0000-000071CA0000}"/>
    <cellStyle name="Schlecht 2" xfId="8687" hidden="1" xr:uid="{00000000-0005-0000-0000-000072CA0000}"/>
    <cellStyle name="Schlecht 2" xfId="8617" hidden="1" xr:uid="{00000000-0005-0000-0000-000073CA0000}"/>
    <cellStyle name="Schlecht 2" xfId="8568" hidden="1" xr:uid="{00000000-0005-0000-0000-000074CA0000}"/>
    <cellStyle name="Schlecht 2" xfId="8479" hidden="1" xr:uid="{00000000-0005-0000-0000-000075CA0000}"/>
    <cellStyle name="Schlecht 2" xfId="8425" hidden="1" xr:uid="{00000000-0005-0000-0000-000076CA0000}"/>
    <cellStyle name="Schlecht 2" xfId="8343" hidden="1" xr:uid="{00000000-0005-0000-0000-000077CA0000}"/>
    <cellStyle name="Schlecht 2" xfId="8302" hidden="1" xr:uid="{00000000-0005-0000-0000-000078CA0000}"/>
    <cellStyle name="Schlecht 2" xfId="8224" hidden="1" xr:uid="{00000000-0005-0000-0000-000079CA0000}"/>
    <cellStyle name="Schlecht 2" xfId="8169" hidden="1" xr:uid="{00000000-0005-0000-0000-00007ACA0000}"/>
    <cellStyle name="Schlecht 2" xfId="8107" hidden="1" xr:uid="{00000000-0005-0000-0000-00007BCA0000}"/>
    <cellStyle name="Schlecht 2" xfId="8033" hidden="1" xr:uid="{00000000-0005-0000-0000-00007CCA0000}"/>
    <cellStyle name="Schlecht 2" xfId="7971" hidden="1" xr:uid="{00000000-0005-0000-0000-00007DCA0000}"/>
    <cellStyle name="Schlecht 2" xfId="7910" hidden="1" xr:uid="{00000000-0005-0000-0000-00007ECA0000}"/>
    <cellStyle name="Schlecht 2" xfId="7815" hidden="1" xr:uid="{00000000-0005-0000-0000-00007FCA0000}"/>
    <cellStyle name="Schlecht 2" xfId="7834" hidden="1" xr:uid="{00000000-0005-0000-0000-000080CA0000}"/>
    <cellStyle name="Schlecht 2" xfId="7644" hidden="1" xr:uid="{00000000-0005-0000-0000-000081CA0000}"/>
    <cellStyle name="Schlecht 2" xfId="7516" hidden="1" xr:uid="{00000000-0005-0000-0000-000082CA0000}"/>
    <cellStyle name="Schlecht 2" xfId="7472" hidden="1" xr:uid="{00000000-0005-0000-0000-000083CA0000}"/>
    <cellStyle name="Schlecht 2" xfId="7385" hidden="1" xr:uid="{00000000-0005-0000-0000-000084CA0000}"/>
    <cellStyle name="Schlecht 2" xfId="7340" hidden="1" xr:uid="{00000000-0005-0000-0000-000085CA0000}"/>
    <cellStyle name="Schlecht 2" xfId="7252" hidden="1" xr:uid="{00000000-0005-0000-0000-000086CA0000}"/>
    <cellStyle name="Schlecht 2" xfId="20336" hidden="1" xr:uid="{00000000-0005-0000-0000-000087CA0000}"/>
    <cellStyle name="Schlecht 2" xfId="20378" hidden="1" xr:uid="{00000000-0005-0000-0000-000088CA0000}"/>
    <cellStyle name="Schlecht 2" xfId="20745" hidden="1" xr:uid="{00000000-0005-0000-0000-000089CA0000}"/>
    <cellStyle name="Schlecht 2" xfId="20769" hidden="1" xr:uid="{00000000-0005-0000-0000-00008ACA0000}"/>
    <cellStyle name="Schlecht 2" xfId="20773" hidden="1" xr:uid="{00000000-0005-0000-0000-00008BCA0000}"/>
    <cellStyle name="Schlecht 2" xfId="20797" hidden="1" xr:uid="{00000000-0005-0000-0000-00008CCA0000}"/>
    <cellStyle name="Schlecht 2" xfId="20813" hidden="1" xr:uid="{00000000-0005-0000-0000-00008DCA0000}"/>
    <cellStyle name="Schlecht 2" xfId="20836" hidden="1" xr:uid="{00000000-0005-0000-0000-00008ECA0000}"/>
    <cellStyle name="Schlecht 2" xfId="20853" hidden="1" xr:uid="{00000000-0005-0000-0000-00008FCA0000}"/>
    <cellStyle name="Schlecht 2" xfId="20876" hidden="1" xr:uid="{00000000-0005-0000-0000-000090CA0000}"/>
    <cellStyle name="Schlecht 2" xfId="20893" hidden="1" xr:uid="{00000000-0005-0000-0000-000091CA0000}"/>
    <cellStyle name="Schlecht 2" xfId="20911" hidden="1" xr:uid="{00000000-0005-0000-0000-000092CA0000}"/>
    <cellStyle name="Schlecht 2" xfId="20928" hidden="1" xr:uid="{00000000-0005-0000-0000-000093CA0000}"/>
    <cellStyle name="Schlecht 2" xfId="20944" hidden="1" xr:uid="{00000000-0005-0000-0000-000094CA0000}"/>
    <cellStyle name="Schlecht 2" xfId="20902" hidden="1" xr:uid="{00000000-0005-0000-0000-000095CA0000}"/>
    <cellStyle name="Schlecht 2" xfId="20880" hidden="1" xr:uid="{00000000-0005-0000-0000-000096CA0000}"/>
    <cellStyle name="Schlecht 2" xfId="20857" hidden="1" xr:uid="{00000000-0005-0000-0000-000097CA0000}"/>
    <cellStyle name="Schlecht 2" xfId="20840" hidden="1" xr:uid="{00000000-0005-0000-0000-000098CA0000}"/>
    <cellStyle name="Schlecht 2" xfId="20816" hidden="1" xr:uid="{00000000-0005-0000-0000-000099CA0000}"/>
    <cellStyle name="Schlecht 2" xfId="20800" hidden="1" xr:uid="{00000000-0005-0000-0000-00009ACA0000}"/>
    <cellStyle name="Schlecht 2" xfId="20777" hidden="1" xr:uid="{00000000-0005-0000-0000-00009BCA0000}"/>
    <cellStyle name="Schlecht 2" xfId="20760" hidden="1" xr:uid="{00000000-0005-0000-0000-00009CCA0000}"/>
    <cellStyle name="Schlecht 2" xfId="20734" hidden="1" xr:uid="{00000000-0005-0000-0000-00009DCA0000}"/>
    <cellStyle name="Schlecht 2" xfId="20723" hidden="1" xr:uid="{00000000-0005-0000-0000-00009ECA0000}"/>
    <cellStyle name="Schlecht 2" xfId="20671" hidden="1" xr:uid="{00000000-0005-0000-0000-00009FCA0000}"/>
    <cellStyle name="Schlecht 2" xfId="20630" hidden="1" xr:uid="{00000000-0005-0000-0000-0000A0CA0000}"/>
    <cellStyle name="Schlecht 2" xfId="20605" hidden="1" xr:uid="{00000000-0005-0000-0000-0000A1CA0000}"/>
    <cellStyle name="Schlecht 2" xfId="20569" hidden="1" xr:uid="{00000000-0005-0000-0000-0000A2CA0000}"/>
    <cellStyle name="Schlecht 2" xfId="20538" hidden="1" xr:uid="{00000000-0005-0000-0000-0000A3CA0000}"/>
    <cellStyle name="Schlecht 2" xfId="20509" hidden="1" xr:uid="{00000000-0005-0000-0000-0000A4CA0000}"/>
    <cellStyle name="Schlecht 2" xfId="20477" hidden="1" xr:uid="{00000000-0005-0000-0000-0000A5CA0000}"/>
    <cellStyle name="Schlecht 2" xfId="20455" hidden="1" xr:uid="{00000000-0005-0000-0000-0000A6CA0000}"/>
    <cellStyle name="Schlecht 2" xfId="20417" hidden="1" xr:uid="{00000000-0005-0000-0000-0000A7CA0000}"/>
    <cellStyle name="Schlecht 2" xfId="20933" hidden="1" xr:uid="{00000000-0005-0000-0000-0000A8CA0000}"/>
    <cellStyle name="Schlecht 2" xfId="20360" hidden="1" xr:uid="{00000000-0005-0000-0000-0000A9CA0000}"/>
    <cellStyle name="Schlecht 2" xfId="20314" hidden="1" xr:uid="{00000000-0005-0000-0000-0000AACA0000}"/>
    <cellStyle name="Schlecht 2" xfId="20280" hidden="1" xr:uid="{00000000-0005-0000-0000-0000ABCA0000}"/>
    <cellStyle name="Schlecht 2" xfId="20220" hidden="1" xr:uid="{00000000-0005-0000-0000-0000ACCA0000}"/>
    <cellStyle name="Schlecht 2" xfId="20188" hidden="1" xr:uid="{00000000-0005-0000-0000-0000ADCA0000}"/>
    <cellStyle name="Schlecht 2" xfId="20139" hidden="1" xr:uid="{00000000-0005-0000-0000-0000AECA0000}"/>
    <cellStyle name="Schlecht 2" xfId="20108" hidden="1" xr:uid="{00000000-0005-0000-0000-0000AFCA0000}"/>
    <cellStyle name="Schlecht 2" xfId="20055" hidden="1" xr:uid="{00000000-0005-0000-0000-0000B0CA0000}"/>
    <cellStyle name="Schlecht 2" xfId="20026" hidden="1" xr:uid="{00000000-0005-0000-0000-0000B1CA0000}"/>
    <cellStyle name="Schlecht 2" xfId="20940" hidden="1" xr:uid="{00000000-0005-0000-0000-0000B2CA0000}"/>
    <cellStyle name="Schlecht 2" xfId="19955" hidden="1" xr:uid="{00000000-0005-0000-0000-0000B3CA0000}"/>
    <cellStyle name="Schlecht 2" xfId="19884" hidden="1" xr:uid="{00000000-0005-0000-0000-0000B4CA0000}"/>
    <cellStyle name="Schlecht 2" xfId="19842" hidden="1" xr:uid="{00000000-0005-0000-0000-0000B5CA0000}"/>
    <cellStyle name="Schlecht 2" xfId="19782" hidden="1" xr:uid="{00000000-0005-0000-0000-0000B6CA0000}"/>
    <cellStyle name="Schlecht 2" xfId="19726" hidden="1" xr:uid="{00000000-0005-0000-0000-0000B7CA0000}"/>
    <cellStyle name="Schlecht 2" xfId="19673" hidden="1" xr:uid="{00000000-0005-0000-0000-0000B8CA0000}"/>
    <cellStyle name="Schlecht 2" xfId="19610" hidden="1" xr:uid="{00000000-0005-0000-0000-0000B9CA0000}"/>
    <cellStyle name="Schlecht 2" xfId="19562" hidden="1" xr:uid="{00000000-0005-0000-0000-0000BACA0000}"/>
    <cellStyle name="Schlecht 2" xfId="19515" hidden="1" xr:uid="{00000000-0005-0000-0000-0000BBCA0000}"/>
    <cellStyle name="Schlecht 2" xfId="19431" hidden="1" xr:uid="{00000000-0005-0000-0000-0000BCCA0000}"/>
    <cellStyle name="Schlecht 2" xfId="19349" hidden="1" xr:uid="{00000000-0005-0000-0000-0000BDCA0000}"/>
    <cellStyle name="Schlecht 2" xfId="19267" hidden="1" xr:uid="{00000000-0005-0000-0000-0000BECA0000}"/>
    <cellStyle name="Schlecht 2" xfId="19218" hidden="1" xr:uid="{00000000-0005-0000-0000-0000BFCA0000}"/>
    <cellStyle name="Schlecht 2" xfId="19134" hidden="1" xr:uid="{00000000-0005-0000-0000-0000C0CA0000}"/>
    <cellStyle name="Schlecht 2" xfId="19073" hidden="1" xr:uid="{00000000-0005-0000-0000-0000C1CA0000}"/>
    <cellStyle name="Schlecht 2" xfId="19003" hidden="1" xr:uid="{00000000-0005-0000-0000-0000C2CA0000}"/>
    <cellStyle name="Schlecht 2" xfId="18948" hidden="1" xr:uid="{00000000-0005-0000-0000-0000C3CA0000}"/>
    <cellStyle name="Schlecht 2" xfId="18857" hidden="1" xr:uid="{00000000-0005-0000-0000-0000C4CA0000}"/>
    <cellStyle name="Schlecht 2" xfId="18814" hidden="1" xr:uid="{00000000-0005-0000-0000-0000C5CA0000}"/>
    <cellStyle name="Schlecht 2" xfId="18742" hidden="1" xr:uid="{00000000-0005-0000-0000-0000C6CA0000}"/>
    <cellStyle name="Schlecht 2" xfId="18658" hidden="1" xr:uid="{00000000-0005-0000-0000-0000C7CA0000}"/>
    <cellStyle name="Schlecht 2" xfId="18573" hidden="1" xr:uid="{00000000-0005-0000-0000-0000C8CA0000}"/>
    <cellStyle name="Schlecht 2" xfId="18526" hidden="1" xr:uid="{00000000-0005-0000-0000-0000C9CA0000}"/>
    <cellStyle name="Schlecht 2" xfId="18437" hidden="1" xr:uid="{00000000-0005-0000-0000-0000CACA0000}"/>
    <cellStyle name="Schlecht 2" xfId="18385" hidden="1" xr:uid="{00000000-0005-0000-0000-0000CBCA0000}"/>
    <cellStyle name="Schlecht 2" xfId="18261" hidden="1" xr:uid="{00000000-0005-0000-0000-0000CCCA0000}"/>
    <cellStyle name="Schlecht 2" xfId="18203" hidden="1" xr:uid="{00000000-0005-0000-0000-0000CDCA0000}"/>
    <cellStyle name="Schlecht 2" xfId="18131" hidden="1" xr:uid="{00000000-0005-0000-0000-0000CECA0000}"/>
    <cellStyle name="Schlecht 2" xfId="18074" hidden="1" xr:uid="{00000000-0005-0000-0000-0000CFCA0000}"/>
    <cellStyle name="Schlecht 2" xfId="19453" hidden="1" xr:uid="{00000000-0005-0000-0000-0000D0CA0000}"/>
    <cellStyle name="Schlecht 2" xfId="17965" hidden="1" xr:uid="{00000000-0005-0000-0000-0000D1CA0000}"/>
    <cellStyle name="Schlecht 2" xfId="17877" hidden="1" xr:uid="{00000000-0005-0000-0000-0000D2CA0000}"/>
    <cellStyle name="Schlecht 2" xfId="17825" hidden="1" xr:uid="{00000000-0005-0000-0000-0000D3CA0000}"/>
    <cellStyle name="Schlecht 2" xfId="17740" hidden="1" xr:uid="{00000000-0005-0000-0000-0000D4CA0000}"/>
    <cellStyle name="Schlecht 2" xfId="17677" hidden="1" xr:uid="{00000000-0005-0000-0000-0000D5CA0000}"/>
    <cellStyle name="Schlecht 2" xfId="17609" hidden="1" xr:uid="{00000000-0005-0000-0000-0000D6CA0000}"/>
    <cellStyle name="Schlecht 2" xfId="17544" hidden="1" xr:uid="{00000000-0005-0000-0000-0000D7CA0000}"/>
    <cellStyle name="Schlecht 2" xfId="17475" hidden="1" xr:uid="{00000000-0005-0000-0000-0000D8CA0000}"/>
    <cellStyle name="Schlecht 2" xfId="17413" hidden="1" xr:uid="{00000000-0005-0000-0000-0000D9CA0000}"/>
    <cellStyle name="Schlecht 2" xfId="19432" hidden="1" xr:uid="{00000000-0005-0000-0000-0000DACA0000}"/>
    <cellStyle name="Schlecht 2" xfId="17300" hidden="1" xr:uid="{00000000-0005-0000-0000-0000DBCA0000}"/>
    <cellStyle name="Schlecht 2" xfId="17229" hidden="1" xr:uid="{00000000-0005-0000-0000-0000DCCA0000}"/>
    <cellStyle name="Schlecht 2" xfId="17165" hidden="1" xr:uid="{00000000-0005-0000-0000-0000DDCA0000}"/>
    <cellStyle name="Schlecht 2" xfId="17093" hidden="1" xr:uid="{00000000-0005-0000-0000-0000DECA0000}"/>
    <cellStyle name="Schlecht 2" xfId="17012" hidden="1" xr:uid="{00000000-0005-0000-0000-0000DFCA0000}"/>
    <cellStyle name="Schlecht 2" xfId="16947" hidden="1" xr:uid="{00000000-0005-0000-0000-0000E0CA0000}"/>
    <cellStyle name="Schlecht 2" xfId="16886" hidden="1" xr:uid="{00000000-0005-0000-0000-0000E1CA0000}"/>
    <cellStyle name="Schlecht 2" xfId="16822" hidden="1" xr:uid="{00000000-0005-0000-0000-0000E2CA0000}"/>
    <cellStyle name="Schlecht 2" xfId="16760" hidden="1" xr:uid="{00000000-0005-0000-0000-0000E3CA0000}"/>
    <cellStyle name="Schlecht 2" xfId="16692" hidden="1" xr:uid="{00000000-0005-0000-0000-0000E4CA0000}"/>
    <cellStyle name="Schlecht 2" xfId="16610" hidden="1" xr:uid="{00000000-0005-0000-0000-0000E5CA0000}"/>
    <cellStyle name="Schlecht 2" xfId="16537" hidden="1" xr:uid="{00000000-0005-0000-0000-0000E6CA0000}"/>
    <cellStyle name="Schlecht 2" xfId="16474" hidden="1" xr:uid="{00000000-0005-0000-0000-0000E7CA0000}"/>
    <cellStyle name="Schlecht 2" xfId="16394" hidden="1" xr:uid="{00000000-0005-0000-0000-0000E8CA0000}"/>
    <cellStyle name="Schlecht 2" xfId="16339" hidden="1" xr:uid="{00000000-0005-0000-0000-0000E9CA0000}"/>
    <cellStyle name="Schlecht 2" xfId="16264" hidden="1" xr:uid="{00000000-0005-0000-0000-0000EACA0000}"/>
    <cellStyle name="Schlecht 2" xfId="16223" hidden="1" xr:uid="{00000000-0005-0000-0000-0000EBCA0000}"/>
    <cellStyle name="Schlecht 2" xfId="16132" hidden="1" xr:uid="{00000000-0005-0000-0000-0000ECCA0000}"/>
    <cellStyle name="Schlecht 2" xfId="16083" hidden="1" xr:uid="{00000000-0005-0000-0000-0000EDCA0000}"/>
    <cellStyle name="Schlecht 2" xfId="15981" hidden="1" xr:uid="{00000000-0005-0000-0000-0000EECA0000}"/>
    <cellStyle name="Schlecht 2" xfId="15997" hidden="1" xr:uid="{00000000-0005-0000-0000-0000EFCA0000}"/>
    <cellStyle name="Schlecht 2" xfId="15871" hidden="1" xr:uid="{00000000-0005-0000-0000-0000F0CA0000}"/>
    <cellStyle name="Schlecht 2" xfId="15814" hidden="1" xr:uid="{00000000-0005-0000-0000-0000F1CA0000}"/>
    <cellStyle name="Schlecht 2" xfId="15735" hidden="1" xr:uid="{00000000-0005-0000-0000-0000F2CA0000}"/>
    <cellStyle name="Schlecht 2" xfId="15675" hidden="1" xr:uid="{00000000-0005-0000-0000-0000F3CA0000}"/>
    <cellStyle name="Schlecht 2" xfId="15602" hidden="1" xr:uid="{00000000-0005-0000-0000-0000F4CA0000}"/>
    <cellStyle name="Schlecht 2" xfId="15523" hidden="1" xr:uid="{00000000-0005-0000-0000-0000F5CA0000}"/>
    <cellStyle name="Schlecht 2" xfId="15419" hidden="1" xr:uid="{00000000-0005-0000-0000-0000F6CA0000}"/>
    <cellStyle name="Schlecht 2" xfId="15357" hidden="1" xr:uid="{00000000-0005-0000-0000-0000F7CA0000}"/>
    <cellStyle name="Schlecht 2" xfId="15283" hidden="1" xr:uid="{00000000-0005-0000-0000-0000F8CA0000}"/>
    <cellStyle name="Schlecht 2" xfId="15230" hidden="1" xr:uid="{00000000-0005-0000-0000-0000F9CA0000}"/>
    <cellStyle name="Schlecht 2" xfId="15179" hidden="1" xr:uid="{00000000-0005-0000-0000-0000FACA0000}"/>
    <cellStyle name="Schlecht 2" xfId="15113" hidden="1" xr:uid="{00000000-0005-0000-0000-0000FBCA0000}"/>
    <cellStyle name="Schlecht 2" xfId="15041" hidden="1" xr:uid="{00000000-0005-0000-0000-0000FCCA0000}"/>
    <cellStyle name="Schlecht 2" xfId="14941" hidden="1" xr:uid="{00000000-0005-0000-0000-0000FDCA0000}"/>
    <cellStyle name="Schlecht 2" xfId="14866" hidden="1" xr:uid="{00000000-0005-0000-0000-0000FECA0000}"/>
    <cellStyle name="Schlecht 2" xfId="14806" hidden="1" xr:uid="{00000000-0005-0000-0000-0000FFCA0000}"/>
    <cellStyle name="Schlecht 2" xfId="14731" hidden="1" xr:uid="{00000000-0005-0000-0000-000000CB0000}"/>
    <cellStyle name="Schlecht 2" xfId="14675" hidden="1" xr:uid="{00000000-0005-0000-0000-000001CB0000}"/>
    <cellStyle name="Schlecht 2" xfId="14606" hidden="1" xr:uid="{00000000-0005-0000-0000-000002CB0000}"/>
    <cellStyle name="Schlecht 2" xfId="14505" hidden="1" xr:uid="{00000000-0005-0000-0000-000003CB0000}"/>
    <cellStyle name="Schlecht 2" xfId="14457" hidden="1" xr:uid="{00000000-0005-0000-0000-000004CB0000}"/>
    <cellStyle name="Schlecht 2" xfId="14324" hidden="1" xr:uid="{00000000-0005-0000-0000-000005CB0000}"/>
    <cellStyle name="Schlecht 2" xfId="14247" hidden="1" xr:uid="{00000000-0005-0000-0000-000006CB0000}"/>
    <cellStyle name="Schlecht 2" xfId="14173" hidden="1" xr:uid="{00000000-0005-0000-0000-000007CB0000}"/>
    <cellStyle name="Schlecht 2" xfId="14064" hidden="1" xr:uid="{00000000-0005-0000-0000-000008CB0000}"/>
    <cellStyle name="Schlecht 2" xfId="13981" hidden="1" xr:uid="{00000000-0005-0000-0000-000009CB0000}"/>
    <cellStyle name="Schlecht 2" xfId="13879" hidden="1" xr:uid="{00000000-0005-0000-0000-00000ACB0000}"/>
    <cellStyle name="Schlecht 2" xfId="13800" hidden="1" xr:uid="{00000000-0005-0000-0000-00000BCB0000}"/>
    <cellStyle name="Schlecht 2" xfId="13755" hidden="1" xr:uid="{00000000-0005-0000-0000-00000CCB0000}"/>
    <cellStyle name="Schlecht 2" xfId="13650" hidden="1" xr:uid="{00000000-0005-0000-0000-00000DCB0000}"/>
    <cellStyle name="Schlecht 2" xfId="13617" hidden="1" xr:uid="{00000000-0005-0000-0000-00000ECB0000}"/>
    <cellStyle name="Schlecht 2" xfId="13507" hidden="1" xr:uid="{00000000-0005-0000-0000-00000FCB0000}"/>
    <cellStyle name="Schlecht 2" xfId="13418" hidden="1" xr:uid="{00000000-0005-0000-0000-000010CB0000}"/>
    <cellStyle name="Schlecht 2" xfId="13303" hidden="1" xr:uid="{00000000-0005-0000-0000-000011CB0000}"/>
    <cellStyle name="Schlecht 2" xfId="13216" hidden="1" xr:uid="{00000000-0005-0000-0000-000012CB0000}"/>
    <cellStyle name="Schlecht 2" xfId="13120" hidden="1" xr:uid="{00000000-0005-0000-0000-000013CB0000}"/>
    <cellStyle name="Schlecht 2" xfId="13037" hidden="1" xr:uid="{00000000-0005-0000-0000-000014CB0000}"/>
    <cellStyle name="Schlecht 2" xfId="12966" hidden="1" xr:uid="{00000000-0005-0000-0000-000015CB0000}"/>
    <cellStyle name="Schlecht 2" xfId="12890" hidden="1" xr:uid="{00000000-0005-0000-0000-000016CB0000}"/>
    <cellStyle name="Schlecht 2" xfId="12823" hidden="1" xr:uid="{00000000-0005-0000-0000-000017CB0000}"/>
    <cellStyle name="Schlecht 2" xfId="12738" hidden="1" xr:uid="{00000000-0005-0000-0000-000018CB0000}"/>
    <cellStyle name="Schlecht 2" xfId="14358" hidden="1" xr:uid="{00000000-0005-0000-0000-000019CB0000}"/>
    <cellStyle name="Schlecht 2" xfId="12606" hidden="1" xr:uid="{00000000-0005-0000-0000-00001ACB0000}"/>
    <cellStyle name="Schlecht 2" xfId="12515" hidden="1" xr:uid="{00000000-0005-0000-0000-00001BCB0000}"/>
    <cellStyle name="Schlecht 2" xfId="12453" hidden="1" xr:uid="{00000000-0005-0000-0000-00001CCB0000}"/>
    <cellStyle name="Schlecht 2" xfId="12367" hidden="1" xr:uid="{00000000-0005-0000-0000-00001DCB0000}"/>
    <cellStyle name="Schlecht 2" xfId="12315" hidden="1" xr:uid="{00000000-0005-0000-0000-00001ECB0000}"/>
    <cellStyle name="Schlecht 2" xfId="12238" hidden="1" xr:uid="{00000000-0005-0000-0000-00001FCB0000}"/>
    <cellStyle name="Schlecht 2" xfId="12184" hidden="1" xr:uid="{00000000-0005-0000-0000-000020CB0000}"/>
    <cellStyle name="Schlecht 2" xfId="12080" hidden="1" xr:uid="{00000000-0005-0000-0000-000021CB0000}"/>
    <cellStyle name="Schlecht 2" xfId="12020" hidden="1" xr:uid="{00000000-0005-0000-0000-000022CB0000}"/>
    <cellStyle name="Schlecht 2" xfId="14393" hidden="1" xr:uid="{00000000-0005-0000-0000-000023CB0000}"/>
    <cellStyle name="Schlecht 2" xfId="11897" hidden="1" xr:uid="{00000000-0005-0000-0000-000024CB0000}"/>
    <cellStyle name="Schlecht 2" xfId="11826" hidden="1" xr:uid="{00000000-0005-0000-0000-000025CB0000}"/>
    <cellStyle name="Schlecht 2" xfId="11736" hidden="1" xr:uid="{00000000-0005-0000-0000-000026CB0000}"/>
    <cellStyle name="Schlecht 2" xfId="11682" hidden="1" xr:uid="{00000000-0005-0000-0000-000027CB0000}"/>
    <cellStyle name="Schlecht 2" xfId="11617" hidden="1" xr:uid="{00000000-0005-0000-0000-000028CB0000}"/>
    <cellStyle name="Schlecht 2" xfId="11549" hidden="1" xr:uid="{00000000-0005-0000-0000-000029CB0000}"/>
    <cellStyle name="Schlecht 2" xfId="11504" hidden="1" xr:uid="{00000000-0005-0000-0000-00002ACB0000}"/>
    <cellStyle name="Schlecht 2" xfId="11418" hidden="1" xr:uid="{00000000-0005-0000-0000-00002BCB0000}"/>
    <cellStyle name="Schlecht 2" xfId="11385" hidden="1" xr:uid="{00000000-0005-0000-0000-00002CCB0000}"/>
    <cellStyle name="Schlecht 2" xfId="11271" hidden="1" xr:uid="{00000000-0005-0000-0000-00002DCB0000}"/>
    <cellStyle name="Schlecht 2" xfId="11190" hidden="1" xr:uid="{00000000-0005-0000-0000-00002ECB0000}"/>
    <cellStyle name="Schlecht 2" xfId="11104" hidden="1" xr:uid="{00000000-0005-0000-0000-00002FCB0000}"/>
    <cellStyle name="Schlecht 2" xfId="11050" hidden="1" xr:uid="{00000000-0005-0000-0000-000030CB0000}"/>
    <cellStyle name="Schlecht 2" xfId="10973" hidden="1" xr:uid="{00000000-0005-0000-0000-000031CB0000}"/>
    <cellStyle name="Schlecht 2" xfId="10925" hidden="1" xr:uid="{00000000-0005-0000-0000-000032CB0000}"/>
    <cellStyle name="Schlecht 2" xfId="10831" hidden="1" xr:uid="{00000000-0005-0000-0000-000033CB0000}"/>
    <cellStyle name="Schlecht 2" xfId="10777" hidden="1" xr:uid="{00000000-0005-0000-0000-000034CB0000}"/>
    <cellStyle name="Schlecht 2" xfId="10706" hidden="1" xr:uid="{00000000-0005-0000-0000-000035CB0000}"/>
    <cellStyle name="Schlecht 2" xfId="10651" hidden="1" xr:uid="{00000000-0005-0000-0000-000036CB0000}"/>
    <cellStyle name="Schlecht 2" xfId="10571" hidden="1" xr:uid="{00000000-0005-0000-0000-000037CB0000}"/>
    <cellStyle name="Schlecht 2" xfId="10492" hidden="1" xr:uid="{00000000-0005-0000-0000-000038CB0000}"/>
    <cellStyle name="Schlecht 2" xfId="10422" hidden="1" xr:uid="{00000000-0005-0000-0000-000039CB0000}"/>
    <cellStyle name="Schlecht 2" xfId="10353" hidden="1" xr:uid="{00000000-0005-0000-0000-00003ACB0000}"/>
    <cellStyle name="Schlecht 2" xfId="10283" hidden="1" xr:uid="{00000000-0005-0000-0000-00003BCB0000}"/>
    <cellStyle name="Schlecht 2" xfId="10203" hidden="1" xr:uid="{00000000-0005-0000-0000-00003CCB0000}"/>
    <cellStyle name="Schlecht 2" xfId="10138" hidden="1" xr:uid="{00000000-0005-0000-0000-00003DCB0000}"/>
    <cellStyle name="Schlecht 2" xfId="10077" hidden="1" xr:uid="{00000000-0005-0000-0000-00003ECB0000}"/>
    <cellStyle name="Schlecht 2" xfId="10001" hidden="1" xr:uid="{00000000-0005-0000-0000-00003FCB0000}"/>
    <cellStyle name="Schlecht 2" xfId="9946" hidden="1" xr:uid="{00000000-0005-0000-0000-000040CB0000}"/>
    <cellStyle name="Schlecht 2" xfId="11295" hidden="1" xr:uid="{00000000-0005-0000-0000-000041CB0000}"/>
    <cellStyle name="Schlecht 2" xfId="9821" hidden="1" xr:uid="{00000000-0005-0000-0000-000042CB0000}"/>
    <cellStyle name="Schlecht 2" xfId="9736" hidden="1" xr:uid="{00000000-0005-0000-0000-000043CB0000}"/>
    <cellStyle name="Schlecht 2" xfId="9667" hidden="1" xr:uid="{00000000-0005-0000-0000-000044CB0000}"/>
    <cellStyle name="Schlecht 2" xfId="9607" hidden="1" xr:uid="{00000000-0005-0000-0000-000045CB0000}"/>
    <cellStyle name="Schlecht 2" xfId="9533" hidden="1" xr:uid="{00000000-0005-0000-0000-000046CB0000}"/>
    <cellStyle name="Schlecht 2" xfId="9466" hidden="1" xr:uid="{00000000-0005-0000-0000-000047CB0000}"/>
    <cellStyle name="Schlecht 2" xfId="9398" hidden="1" xr:uid="{00000000-0005-0000-0000-000048CB0000}"/>
    <cellStyle name="Schlecht 2" xfId="9328" hidden="1" xr:uid="{00000000-0005-0000-0000-000049CB0000}"/>
    <cellStyle name="Schlecht 2" xfId="9278" hidden="1" xr:uid="{00000000-0005-0000-0000-00004ACB0000}"/>
    <cellStyle name="Schlecht 2" xfId="11275" hidden="1" xr:uid="{00000000-0005-0000-0000-00004BCB0000}"/>
    <cellStyle name="Schlecht 2" xfId="9159" hidden="1" xr:uid="{00000000-0005-0000-0000-00004CCB0000}"/>
    <cellStyle name="Schlecht 2" xfId="9077" hidden="1" xr:uid="{00000000-0005-0000-0000-00004DCB0000}"/>
    <cellStyle name="Schlecht 2" xfId="9026" hidden="1" xr:uid="{00000000-0005-0000-0000-00004ECB0000}"/>
    <cellStyle name="Schlecht 2" xfId="8947" hidden="1" xr:uid="{00000000-0005-0000-0000-00004FCB0000}"/>
    <cellStyle name="Schlecht 2" xfId="8900" hidden="1" xr:uid="{00000000-0005-0000-0000-000050CB0000}"/>
    <cellStyle name="Schlecht 2" xfId="8834" hidden="1" xr:uid="{00000000-0005-0000-0000-000051CB0000}"/>
    <cellStyle name="Schlecht 2" xfId="8774" hidden="1" xr:uid="{00000000-0005-0000-0000-000052CB0000}"/>
    <cellStyle name="Schlecht 2" xfId="8695" hidden="1" xr:uid="{00000000-0005-0000-0000-000053CB0000}"/>
    <cellStyle name="Schlecht 2" xfId="8641" hidden="1" xr:uid="{00000000-0005-0000-0000-000054CB0000}"/>
    <cellStyle name="Schlecht 2" xfId="8560" hidden="1" xr:uid="{00000000-0005-0000-0000-000055CB0000}"/>
    <cellStyle name="Schlecht 2" xfId="8490" hidden="1" xr:uid="{00000000-0005-0000-0000-000056CB0000}"/>
    <cellStyle name="Schlecht 2" xfId="8410" hidden="1" xr:uid="{00000000-0005-0000-0000-000057CB0000}"/>
    <cellStyle name="Schlecht 2" xfId="8360" hidden="1" xr:uid="{00000000-0005-0000-0000-000058CB0000}"/>
    <cellStyle name="Schlecht 2" xfId="8279" hidden="1" xr:uid="{00000000-0005-0000-0000-000059CB0000}"/>
    <cellStyle name="Schlecht 2" xfId="8228" hidden="1" xr:uid="{00000000-0005-0000-0000-00005ACB0000}"/>
    <cellStyle name="Schlecht 2" xfId="8141" hidden="1" xr:uid="{00000000-0005-0000-0000-00005BCB0000}"/>
    <cellStyle name="Schlecht 2" xfId="8086" hidden="1" xr:uid="{00000000-0005-0000-0000-00005CCB0000}"/>
    <cellStyle name="Schlecht 2" xfId="8020" hidden="1" xr:uid="{00000000-0005-0000-0000-00005DCB0000}"/>
    <cellStyle name="Schlecht 2" xfId="7949" hidden="1" xr:uid="{00000000-0005-0000-0000-00005ECB0000}"/>
    <cellStyle name="Schlecht 2" xfId="7862" hidden="1" xr:uid="{00000000-0005-0000-0000-00005FCB0000}"/>
    <cellStyle name="Schlecht 2" xfId="7890" hidden="1" xr:uid="{00000000-0005-0000-0000-000060CB0000}"/>
    <cellStyle name="Schlecht 2" xfId="7717" hidden="1" xr:uid="{00000000-0005-0000-0000-000061CB0000}"/>
    <cellStyle name="Schlecht 2" xfId="7537" hidden="1" xr:uid="{00000000-0005-0000-0000-000062CB0000}"/>
    <cellStyle name="Schlecht 2" xfId="7481" hidden="1" xr:uid="{00000000-0005-0000-0000-000063CB0000}"/>
    <cellStyle name="Schlecht 2" xfId="7403" hidden="1" xr:uid="{00000000-0005-0000-0000-000064CB0000}"/>
    <cellStyle name="Schlecht 2" xfId="7353" hidden="1" xr:uid="{00000000-0005-0000-0000-000065CB0000}"/>
    <cellStyle name="Schlecht 2" xfId="7262" hidden="1" xr:uid="{00000000-0005-0000-0000-000066CB0000}"/>
    <cellStyle name="Schlecht 2" xfId="20709" hidden="1" xr:uid="{00000000-0005-0000-0000-000067CB0000}"/>
    <cellStyle name="Schlecht 2" xfId="20704" hidden="1" xr:uid="{00000000-0005-0000-0000-000068CB0000}"/>
    <cellStyle name="Schlecht 2" xfId="20954" hidden="1" xr:uid="{00000000-0005-0000-0000-000069CB0000}"/>
    <cellStyle name="Schlecht 2" xfId="20966" hidden="1" xr:uid="{00000000-0005-0000-0000-00006ACB0000}"/>
    <cellStyle name="Schlecht 2" xfId="20968" hidden="1" xr:uid="{00000000-0005-0000-0000-00006BCB0000}"/>
    <cellStyle name="Schlecht 2" xfId="20980" hidden="1" xr:uid="{00000000-0005-0000-0000-00006CCB0000}"/>
    <cellStyle name="Schlecht 2" xfId="20988" hidden="1" xr:uid="{00000000-0005-0000-0000-00006DCB0000}"/>
    <cellStyle name="Schlecht 2" xfId="21000" hidden="1" xr:uid="{00000000-0005-0000-0000-00006ECB0000}"/>
    <cellStyle name="Schlecht 2" xfId="21008" hidden="1" xr:uid="{00000000-0005-0000-0000-00006FCB0000}"/>
    <cellStyle name="Schlecht 2" xfId="21020" hidden="1" xr:uid="{00000000-0005-0000-0000-000070CB0000}"/>
    <cellStyle name="Schlecht 2" xfId="21028" hidden="1" xr:uid="{00000000-0005-0000-0000-000071CB0000}"/>
    <cellStyle name="Schlecht 2" xfId="21040" hidden="1" xr:uid="{00000000-0005-0000-0000-000072CB0000}"/>
    <cellStyle name="Schlecht 2" xfId="21048" hidden="1" xr:uid="{00000000-0005-0000-0000-000073CB0000}"/>
    <cellStyle name="Schlecht 2" xfId="21060" hidden="1" xr:uid="{00000000-0005-0000-0000-000074CB0000}"/>
    <cellStyle name="Schlecht 2" xfId="21120" hidden="1" xr:uid="{00000000-0005-0000-0000-000075CB0000}"/>
    <cellStyle name="Schlecht 2" xfId="21136" hidden="1" xr:uid="{00000000-0005-0000-0000-000076CB0000}"/>
    <cellStyle name="Schlecht 2" xfId="21161" hidden="1" xr:uid="{00000000-0005-0000-0000-000077CB0000}"/>
    <cellStyle name="Schlecht 2" xfId="21175" hidden="1" xr:uid="{00000000-0005-0000-0000-000078CB0000}"/>
    <cellStyle name="Schlecht 2" xfId="21194" hidden="1" xr:uid="{00000000-0005-0000-0000-000079CB0000}"/>
    <cellStyle name="Schlecht 2" xfId="21237" hidden="1" xr:uid="{00000000-0005-0000-0000-00007ACB0000}"/>
    <cellStyle name="Schlecht 2" xfId="21264" hidden="1" xr:uid="{00000000-0005-0000-0000-00007BCB0000}"/>
    <cellStyle name="Schlecht 2" xfId="21278" hidden="1" xr:uid="{00000000-0005-0000-0000-00007CCB0000}"/>
    <cellStyle name="Schlecht 2" xfId="21304" hidden="1" xr:uid="{00000000-0005-0000-0000-00007DCB0000}"/>
    <cellStyle name="Schlecht 2" xfId="21314" hidden="1" xr:uid="{00000000-0005-0000-0000-00007ECB0000}"/>
    <cellStyle name="Schlecht 2" xfId="21350" hidden="1" xr:uid="{00000000-0005-0000-0000-00007FCB0000}"/>
    <cellStyle name="Schlecht 2" xfId="21365" hidden="1" xr:uid="{00000000-0005-0000-0000-000080CB0000}"/>
    <cellStyle name="Schlecht 2" xfId="21391" hidden="1" xr:uid="{00000000-0005-0000-0000-000081CB0000}"/>
    <cellStyle name="Schlecht 2" xfId="21405" hidden="1" xr:uid="{00000000-0005-0000-0000-000082CB0000}"/>
    <cellStyle name="Schlecht 2" xfId="21426" hidden="1" xr:uid="{00000000-0005-0000-0000-000083CB0000}"/>
    <cellStyle name="Schlecht 2" xfId="21439" hidden="1" xr:uid="{00000000-0005-0000-0000-000084CB0000}"/>
    <cellStyle name="Schlecht 2" xfId="21462" hidden="1" xr:uid="{00000000-0005-0000-0000-000085CB0000}"/>
    <cellStyle name="Schlecht 2" xfId="21479" hidden="1" xr:uid="{00000000-0005-0000-0000-000086CB0000}"/>
    <cellStyle name="Schlecht 2" xfId="21497" hidden="1" xr:uid="{00000000-0005-0000-0000-000087CB0000}"/>
    <cellStyle name="Schlecht 2" xfId="21078" hidden="1" xr:uid="{00000000-0005-0000-0000-000088CB0000}"/>
    <cellStyle name="Schlecht 2" xfId="21531" hidden="1" xr:uid="{00000000-0005-0000-0000-000089CB0000}"/>
    <cellStyle name="Schlecht 2" xfId="21554" hidden="1" xr:uid="{00000000-0005-0000-0000-00008ACB0000}"/>
    <cellStyle name="Schlecht 2" xfId="21569" hidden="1" xr:uid="{00000000-0005-0000-0000-00008BCB0000}"/>
    <cellStyle name="Schlecht 2" xfId="21594" hidden="1" xr:uid="{00000000-0005-0000-0000-00008CCB0000}"/>
    <cellStyle name="Schlecht 2" xfId="21606" hidden="1" xr:uid="{00000000-0005-0000-0000-00008DCB0000}"/>
    <cellStyle name="Schlecht 2" xfId="21634" hidden="1" xr:uid="{00000000-0005-0000-0000-00008ECB0000}"/>
    <cellStyle name="Schlecht 2" xfId="21646" hidden="1" xr:uid="{00000000-0005-0000-0000-00008FCB0000}"/>
    <cellStyle name="Schlecht 2" xfId="21665" hidden="1" xr:uid="{00000000-0005-0000-0000-000090CB0000}"/>
    <cellStyle name="Schlecht 2" xfId="21679" hidden="1" xr:uid="{00000000-0005-0000-0000-000091CB0000}"/>
    <cellStyle name="Schlecht 2" xfId="21067" hidden="1" xr:uid="{00000000-0005-0000-0000-000092CB0000}"/>
    <cellStyle name="Schlecht 2" xfId="21712" hidden="1" xr:uid="{00000000-0005-0000-0000-000093CB0000}"/>
    <cellStyle name="Schlecht 2" xfId="21731" hidden="1" xr:uid="{00000000-0005-0000-0000-000094CB0000}"/>
    <cellStyle name="Schlecht 2" xfId="21752" hidden="1" xr:uid="{00000000-0005-0000-0000-000095CB0000}"/>
    <cellStyle name="Schlecht 2" xfId="21772" hidden="1" xr:uid="{00000000-0005-0000-0000-000096CB0000}"/>
    <cellStyle name="Schlecht 2" xfId="21792" hidden="1" xr:uid="{00000000-0005-0000-0000-000097CB0000}"/>
    <cellStyle name="Schlecht 2" xfId="21811" hidden="1" xr:uid="{00000000-0005-0000-0000-000098CB0000}"/>
    <cellStyle name="Schlecht 2" xfId="21833" hidden="1" xr:uid="{00000000-0005-0000-0000-000099CB0000}"/>
    <cellStyle name="Schlecht 2" xfId="21847" hidden="1" xr:uid="{00000000-0005-0000-0000-00009ACB0000}"/>
    <cellStyle name="Schlecht 2" xfId="21866" hidden="1" xr:uid="{00000000-0005-0000-0000-00009BCB0000}"/>
    <cellStyle name="Schlecht 2" xfId="21895" hidden="1" xr:uid="{00000000-0005-0000-0000-00009CCB0000}"/>
    <cellStyle name="Schlecht 2" xfId="21919" hidden="1" xr:uid="{00000000-0005-0000-0000-00009DCB0000}"/>
    <cellStyle name="Schlecht 2" xfId="21947" hidden="1" xr:uid="{00000000-0005-0000-0000-00009ECB0000}"/>
    <cellStyle name="Schlecht 2" xfId="21959" hidden="1" xr:uid="{00000000-0005-0000-0000-00009FCB0000}"/>
    <cellStyle name="Schlecht 2" xfId="21987" hidden="1" xr:uid="{00000000-0005-0000-0000-0000A0CB0000}"/>
    <cellStyle name="Schlecht 2" xfId="21999" hidden="1" xr:uid="{00000000-0005-0000-0000-0000A1CB0000}"/>
    <cellStyle name="Schlecht 2" xfId="22021" hidden="1" xr:uid="{00000000-0005-0000-0000-0000A2CB0000}"/>
    <cellStyle name="Schlecht 2" xfId="22040" hidden="1" xr:uid="{00000000-0005-0000-0000-0000A3CB0000}"/>
    <cellStyle name="Schlecht 2" xfId="22059" hidden="1" xr:uid="{00000000-0005-0000-0000-0000A4CB0000}"/>
    <cellStyle name="Schlecht 2" xfId="22084" hidden="1" xr:uid="{00000000-0005-0000-0000-0000A5CB0000}"/>
    <cellStyle name="Schlecht 2" xfId="22100" hidden="1" xr:uid="{00000000-0005-0000-0000-0000A6CB0000}"/>
    <cellStyle name="Schlecht 2" xfId="22130" hidden="1" xr:uid="{00000000-0005-0000-0000-0000A7CB0000}"/>
    <cellStyle name="Schlecht 2" xfId="22147" hidden="1" xr:uid="{00000000-0005-0000-0000-0000A8CB0000}"/>
    <cellStyle name="Schlecht 2" xfId="22171" hidden="1" xr:uid="{00000000-0005-0000-0000-0000A9CB0000}"/>
    <cellStyle name="Schlecht 2" xfId="22189" hidden="1" xr:uid="{00000000-0005-0000-0000-0000AACB0000}"/>
    <cellStyle name="Schlecht 2" xfId="22211" hidden="1" xr:uid="{00000000-0005-0000-0000-0000ABCB0000}"/>
    <cellStyle name="Schlecht 2" xfId="22225" hidden="1" xr:uid="{00000000-0005-0000-0000-0000ACCB0000}"/>
    <cellStyle name="Schlecht 2" xfId="22251" hidden="1" xr:uid="{00000000-0005-0000-0000-0000ADCB0000}"/>
    <cellStyle name="Schlecht 2" xfId="22262" hidden="1" xr:uid="{00000000-0005-0000-0000-0000AECB0000}"/>
    <cellStyle name="Schlecht 2" xfId="22282" hidden="1" xr:uid="{00000000-0005-0000-0000-0000AFCB0000}"/>
    <cellStyle name="Schlecht 2" xfId="21878" hidden="1" xr:uid="{00000000-0005-0000-0000-0000B0CB0000}"/>
    <cellStyle name="Schlecht 2" xfId="22312" hidden="1" xr:uid="{00000000-0005-0000-0000-0000B1CB0000}"/>
    <cellStyle name="Schlecht 2" xfId="22341" hidden="1" xr:uid="{00000000-0005-0000-0000-0000B2CB0000}"/>
    <cellStyle name="Schlecht 2" xfId="22353" hidden="1" xr:uid="{00000000-0005-0000-0000-0000B3CB0000}"/>
    <cellStyle name="Schlecht 2" xfId="22381" hidden="1" xr:uid="{00000000-0005-0000-0000-0000B4CB0000}"/>
    <cellStyle name="Schlecht 2" xfId="22393" hidden="1" xr:uid="{00000000-0005-0000-0000-0000B5CB0000}"/>
    <cellStyle name="Schlecht 2" xfId="22419" hidden="1" xr:uid="{00000000-0005-0000-0000-0000B6CB0000}"/>
    <cellStyle name="Schlecht 2" xfId="22433" hidden="1" xr:uid="{00000000-0005-0000-0000-0000B7CB0000}"/>
    <cellStyle name="Schlecht 2" xfId="22452" hidden="1" xr:uid="{00000000-0005-0000-0000-0000B8CB0000}"/>
    <cellStyle name="Schlecht 2" xfId="22473" hidden="1" xr:uid="{00000000-0005-0000-0000-0000B9CB0000}"/>
    <cellStyle name="Schlecht 2" xfId="21892" hidden="1" xr:uid="{00000000-0005-0000-0000-0000BACB0000}"/>
    <cellStyle name="Schlecht 2" xfId="22499" hidden="1" xr:uid="{00000000-0005-0000-0000-0000BBCB0000}"/>
    <cellStyle name="Schlecht 2" xfId="22516" hidden="1" xr:uid="{00000000-0005-0000-0000-0000BCCB0000}"/>
    <cellStyle name="Schlecht 2" xfId="22539" hidden="1" xr:uid="{00000000-0005-0000-0000-0000BDCB0000}"/>
    <cellStyle name="Schlecht 2" xfId="22558" hidden="1" xr:uid="{00000000-0005-0000-0000-0000BECB0000}"/>
    <cellStyle name="Schlecht 2" xfId="22579" hidden="1" xr:uid="{00000000-0005-0000-0000-0000BFCB0000}"/>
    <cellStyle name="Schlecht 2" xfId="22594" hidden="1" xr:uid="{00000000-0005-0000-0000-0000C0CB0000}"/>
    <cellStyle name="Schlecht 2" xfId="22619" hidden="1" xr:uid="{00000000-0005-0000-0000-0000C1CB0000}"/>
    <cellStyle name="Schlecht 2" xfId="22633" hidden="1" xr:uid="{00000000-0005-0000-0000-0000C2CB0000}"/>
    <cellStyle name="Schlecht 2" xfId="22658" hidden="1" xr:uid="{00000000-0005-0000-0000-0000C3CB0000}"/>
    <cellStyle name="Schlecht 2" xfId="22672" hidden="1" xr:uid="{00000000-0005-0000-0000-0000C4CB0000}"/>
    <cellStyle name="Schlecht 2" xfId="22693" hidden="1" xr:uid="{00000000-0005-0000-0000-0000C5CB0000}"/>
    <cellStyle name="Schlecht 2" xfId="22708" hidden="1" xr:uid="{00000000-0005-0000-0000-0000C6CB0000}"/>
    <cellStyle name="Schlecht 2" xfId="22734" hidden="1" xr:uid="{00000000-0005-0000-0000-0000C7CB0000}"/>
    <cellStyle name="Schlecht 2" xfId="22749" hidden="1" xr:uid="{00000000-0005-0000-0000-0000C8CB0000}"/>
    <cellStyle name="Schlecht 2" xfId="22774" hidden="1" xr:uid="{00000000-0005-0000-0000-0000C9CB0000}"/>
    <cellStyle name="Schlecht 2" xfId="22788" hidden="1" xr:uid="{00000000-0005-0000-0000-0000CACB0000}"/>
    <cellStyle name="Schlecht 2" xfId="22814" hidden="1" xr:uid="{00000000-0005-0000-0000-0000CBCB0000}"/>
    <cellStyle name="Schlecht 2" xfId="22826" hidden="1" xr:uid="{00000000-0005-0000-0000-0000CCCB0000}"/>
    <cellStyle name="Schlecht 2" xfId="22846" hidden="1" xr:uid="{00000000-0005-0000-0000-0000CDCB0000}"/>
    <cellStyle name="Schlecht 2" xfId="22866" hidden="1" xr:uid="{00000000-0005-0000-0000-0000CECB0000}"/>
    <cellStyle name="Schlecht 2" xfId="22859" hidden="1" xr:uid="{00000000-0005-0000-0000-0000CFCB0000}"/>
    <cellStyle name="Schlecht 2" xfId="22924" hidden="1" xr:uid="{00000000-0005-0000-0000-0000D0CB0000}"/>
    <cellStyle name="Schlecht 2" xfId="22949" hidden="1" xr:uid="{00000000-0005-0000-0000-0000D1CB0000}"/>
    <cellStyle name="Schlecht 2" xfId="22977" hidden="1" xr:uid="{00000000-0005-0000-0000-0000D2CB0000}"/>
    <cellStyle name="Schlecht 2" xfId="22989" hidden="1" xr:uid="{00000000-0005-0000-0000-0000D3CB0000}"/>
    <cellStyle name="Schlecht 2" xfId="23017" hidden="1" xr:uid="{00000000-0005-0000-0000-0000D4CB0000}"/>
    <cellStyle name="Schlecht 2" xfId="23029" hidden="1" xr:uid="{00000000-0005-0000-0000-0000D5CB0000}"/>
    <cellStyle name="Schlecht 2" xfId="23057" hidden="1" xr:uid="{00000000-0005-0000-0000-0000D6CB0000}"/>
    <cellStyle name="Schlecht 2" xfId="23069" hidden="1" xr:uid="{00000000-0005-0000-0000-0000D7CB0000}"/>
    <cellStyle name="Schlecht 2" xfId="23089" hidden="1" xr:uid="{00000000-0005-0000-0000-0000D8CB0000}"/>
    <cellStyle name="Schlecht 2" xfId="23117" hidden="1" xr:uid="{00000000-0005-0000-0000-0000D9CB0000}"/>
    <cellStyle name="Schlecht 2" xfId="23127" hidden="1" xr:uid="{00000000-0005-0000-0000-0000DACB0000}"/>
    <cellStyle name="Schlecht 2" xfId="23154" hidden="1" xr:uid="{00000000-0005-0000-0000-0000DBCB0000}"/>
    <cellStyle name="Schlecht 2" xfId="23196" hidden="1" xr:uid="{00000000-0005-0000-0000-0000DCCB0000}"/>
    <cellStyle name="Schlecht 2" xfId="23220" hidden="1" xr:uid="{00000000-0005-0000-0000-0000DDCB0000}"/>
    <cellStyle name="Schlecht 2" xfId="23240" hidden="1" xr:uid="{00000000-0005-0000-0000-0000DECB0000}"/>
    <cellStyle name="Schlecht 2" xfId="23260" hidden="1" xr:uid="{00000000-0005-0000-0000-0000DFCB0000}"/>
    <cellStyle name="Schlecht 2" xfId="23279" hidden="1" xr:uid="{00000000-0005-0000-0000-0000E0CB0000}"/>
    <cellStyle name="Schlecht 2" xfId="23300" hidden="1" xr:uid="{00000000-0005-0000-0000-0000E1CB0000}"/>
    <cellStyle name="Schlecht 2" xfId="23319" hidden="1" xr:uid="{00000000-0005-0000-0000-0000E2CB0000}"/>
    <cellStyle name="Schlecht 2" xfId="23340" hidden="1" xr:uid="{00000000-0005-0000-0000-0000E3CB0000}"/>
    <cellStyle name="Schlecht 2" xfId="23358" hidden="1" xr:uid="{00000000-0005-0000-0000-0000E4CB0000}"/>
    <cellStyle name="Schlecht 2" xfId="23421" hidden="1" xr:uid="{00000000-0005-0000-0000-0000E5CB0000}"/>
    <cellStyle name="Schlecht 2" xfId="23443" hidden="1" xr:uid="{00000000-0005-0000-0000-0000E6CB0000}"/>
    <cellStyle name="Schlecht 2" xfId="23467" hidden="1" xr:uid="{00000000-0005-0000-0000-0000E7CB0000}"/>
    <cellStyle name="Schlecht 2" xfId="23486" hidden="1" xr:uid="{00000000-0005-0000-0000-0000E8CB0000}"/>
    <cellStyle name="Schlecht 2" xfId="23507" hidden="1" xr:uid="{00000000-0005-0000-0000-0000E9CB0000}"/>
    <cellStyle name="Schlecht 2" xfId="23526" hidden="1" xr:uid="{00000000-0005-0000-0000-0000EACB0000}"/>
    <cellStyle name="Schlecht 2" xfId="23547" hidden="1" xr:uid="{00000000-0005-0000-0000-0000EBCB0000}"/>
    <cellStyle name="Schlecht 2" xfId="23565" hidden="1" xr:uid="{00000000-0005-0000-0000-0000ECCB0000}"/>
    <cellStyle name="Schlecht 2" xfId="23587" hidden="1" xr:uid="{00000000-0005-0000-0000-0000EDCB0000}"/>
    <cellStyle name="Schlecht 2" xfId="23605" hidden="1" xr:uid="{00000000-0005-0000-0000-0000EECB0000}"/>
    <cellStyle name="Schlecht 2" xfId="23629" hidden="1" xr:uid="{00000000-0005-0000-0000-0000EFCB0000}"/>
    <cellStyle name="Schlecht 2" xfId="23648" hidden="1" xr:uid="{00000000-0005-0000-0000-0000F0CB0000}"/>
    <cellStyle name="Schlecht 2" xfId="23673" hidden="1" xr:uid="{00000000-0005-0000-0000-0000F1CB0000}"/>
    <cellStyle name="Schlecht 2" xfId="23713" hidden="1" xr:uid="{00000000-0005-0000-0000-0000F2CB0000}"/>
    <cellStyle name="Schlecht 2" xfId="23736" hidden="1" xr:uid="{00000000-0005-0000-0000-0000F3CB0000}"/>
    <cellStyle name="Schlecht 2" xfId="23754" hidden="1" xr:uid="{00000000-0005-0000-0000-0000F4CB0000}"/>
    <cellStyle name="Schlecht 2" xfId="23776" hidden="1" xr:uid="{00000000-0005-0000-0000-0000F5CB0000}"/>
    <cellStyle name="Schlecht 2" xfId="23794" hidden="1" xr:uid="{00000000-0005-0000-0000-0000F6CB0000}"/>
    <cellStyle name="Schlecht 2" xfId="23816" hidden="1" xr:uid="{00000000-0005-0000-0000-0000F7CB0000}"/>
    <cellStyle name="Schlecht 2" xfId="23834" hidden="1" xr:uid="{00000000-0005-0000-0000-0000F8CB0000}"/>
    <cellStyle name="Schlecht 2" xfId="23404" hidden="1" xr:uid="{00000000-0005-0000-0000-0000F9CB0000}"/>
    <cellStyle name="Schlecht 2" xfId="23862" hidden="1" xr:uid="{00000000-0005-0000-0000-0000FACB0000}"/>
    <cellStyle name="Schlecht 2" xfId="23890" hidden="1" xr:uid="{00000000-0005-0000-0000-0000FBCB0000}"/>
    <cellStyle name="Schlecht 2" xfId="23903" hidden="1" xr:uid="{00000000-0005-0000-0000-0000FCCB0000}"/>
    <cellStyle name="Schlecht 2" xfId="23923" hidden="1" xr:uid="{00000000-0005-0000-0000-0000FDCB0000}"/>
    <cellStyle name="Schlecht 2" xfId="23943" hidden="1" xr:uid="{00000000-0005-0000-0000-0000FECB0000}"/>
    <cellStyle name="Schlecht 2" xfId="23959" hidden="1" xr:uid="{00000000-0005-0000-0000-0000FFCB0000}"/>
    <cellStyle name="Schlecht 2" xfId="23983" hidden="1" xr:uid="{00000000-0005-0000-0000-000000CC0000}"/>
    <cellStyle name="Schlecht 2" xfId="23997" hidden="1" xr:uid="{00000000-0005-0000-0000-000001CC0000}"/>
    <cellStyle name="Schlecht 2" xfId="24023" hidden="1" xr:uid="{00000000-0005-0000-0000-000002CC0000}"/>
    <cellStyle name="Schlecht 2" xfId="23388" hidden="1" xr:uid="{00000000-0005-0000-0000-000003CC0000}"/>
    <cellStyle name="Schlecht 2" xfId="24055" hidden="1" xr:uid="{00000000-0005-0000-0000-000004CC0000}"/>
    <cellStyle name="Schlecht 2" xfId="24064" hidden="1" xr:uid="{00000000-0005-0000-0000-000005CC0000}"/>
    <cellStyle name="Schlecht 2" xfId="24088" hidden="1" xr:uid="{00000000-0005-0000-0000-000006CC0000}"/>
    <cellStyle name="Schlecht 2" xfId="24104" hidden="1" xr:uid="{00000000-0005-0000-0000-000007CC0000}"/>
    <cellStyle name="Schlecht 2" xfId="24127" hidden="1" xr:uid="{00000000-0005-0000-0000-000008CC0000}"/>
    <cellStyle name="Schlecht 2" xfId="24137" hidden="1" xr:uid="{00000000-0005-0000-0000-000009CC0000}"/>
    <cellStyle name="Schlecht 2" xfId="24161" hidden="1" xr:uid="{00000000-0005-0000-0000-00000ACC0000}"/>
    <cellStyle name="Schlecht 2" xfId="24177" hidden="1" xr:uid="{00000000-0005-0000-0000-00000BCC0000}"/>
    <cellStyle name="Schlecht 2" xfId="24200" hidden="1" xr:uid="{00000000-0005-0000-0000-00000CCC0000}"/>
    <cellStyle name="Schlecht 2" xfId="24230" hidden="1" xr:uid="{00000000-0005-0000-0000-00000DCC0000}"/>
    <cellStyle name="Schlecht 2" xfId="24260" hidden="1" xr:uid="{00000000-0005-0000-0000-00000ECC0000}"/>
    <cellStyle name="Schlecht 2" xfId="24274" hidden="1" xr:uid="{00000000-0005-0000-0000-00000FCC0000}"/>
    <cellStyle name="Schlecht 2" xfId="24301" hidden="1" xr:uid="{00000000-0005-0000-0000-000010CC0000}"/>
    <cellStyle name="Schlecht 2" xfId="24315" hidden="1" xr:uid="{00000000-0005-0000-0000-000011CC0000}"/>
    <cellStyle name="Schlecht 2" xfId="24334" hidden="1" xr:uid="{00000000-0005-0000-0000-000012CC0000}"/>
    <cellStyle name="Schlecht 2" xfId="24349" hidden="1" xr:uid="{00000000-0005-0000-0000-000013CC0000}"/>
    <cellStyle name="Schlecht 2" xfId="24375" hidden="1" xr:uid="{00000000-0005-0000-0000-000014CC0000}"/>
    <cellStyle name="Schlecht 2" xfId="24389" hidden="1" xr:uid="{00000000-0005-0000-0000-000015CC0000}"/>
    <cellStyle name="Schlecht 2" xfId="24415" hidden="1" xr:uid="{00000000-0005-0000-0000-000016CC0000}"/>
    <cellStyle name="Schlecht 2" xfId="24431" hidden="1" xr:uid="{00000000-0005-0000-0000-000017CC0000}"/>
    <cellStyle name="Schlecht 2" xfId="24461" hidden="1" xr:uid="{00000000-0005-0000-0000-000018CC0000}"/>
    <cellStyle name="Schlecht 2" xfId="24476" hidden="1" xr:uid="{00000000-0005-0000-0000-000019CC0000}"/>
    <cellStyle name="Schlecht 2" xfId="24502" hidden="1" xr:uid="{00000000-0005-0000-0000-00001ACC0000}"/>
    <cellStyle name="Schlecht 2" xfId="24517" hidden="1" xr:uid="{00000000-0005-0000-0000-00001BCC0000}"/>
    <cellStyle name="Schlecht 2" xfId="24535" hidden="1" xr:uid="{00000000-0005-0000-0000-00001CCC0000}"/>
    <cellStyle name="Schlecht 2" xfId="24555" hidden="1" xr:uid="{00000000-0005-0000-0000-00001DCC0000}"/>
    <cellStyle name="Schlecht 2" xfId="24578" hidden="1" xr:uid="{00000000-0005-0000-0000-00001ECC0000}"/>
    <cellStyle name="Schlecht 2" xfId="24595" hidden="1" xr:uid="{00000000-0005-0000-0000-00001FCC0000}"/>
    <cellStyle name="Schlecht 2" xfId="24614" hidden="1" xr:uid="{00000000-0005-0000-0000-000020CC0000}"/>
    <cellStyle name="Schlecht 2" xfId="24214" hidden="1" xr:uid="{00000000-0005-0000-0000-000021CC0000}"/>
    <cellStyle name="Schlecht 2" xfId="24647" hidden="1" xr:uid="{00000000-0005-0000-0000-000022CC0000}"/>
    <cellStyle name="Schlecht 2" xfId="24670" hidden="1" xr:uid="{00000000-0005-0000-0000-000023CC0000}"/>
    <cellStyle name="Schlecht 2" xfId="24685" hidden="1" xr:uid="{00000000-0005-0000-0000-000024CC0000}"/>
    <cellStyle name="Schlecht 2" xfId="24710" hidden="1" xr:uid="{00000000-0005-0000-0000-000025CC0000}"/>
    <cellStyle name="Schlecht 2" xfId="24722" hidden="1" xr:uid="{00000000-0005-0000-0000-000026CC0000}"/>
    <cellStyle name="Schlecht 2" xfId="24742" hidden="1" xr:uid="{00000000-0005-0000-0000-000027CC0000}"/>
    <cellStyle name="Schlecht 2" xfId="24768" hidden="1" xr:uid="{00000000-0005-0000-0000-000028CC0000}"/>
    <cellStyle name="Schlecht 2" xfId="24783" hidden="1" xr:uid="{00000000-0005-0000-0000-000029CC0000}"/>
    <cellStyle name="Schlecht 2" xfId="24807" hidden="1" xr:uid="{00000000-0005-0000-0000-00002ACC0000}"/>
    <cellStyle name="Schlecht 2" xfId="24228" hidden="1" xr:uid="{00000000-0005-0000-0000-00002BCC0000}"/>
    <cellStyle name="Schlecht 2" xfId="24833" hidden="1" xr:uid="{00000000-0005-0000-0000-00002CCC0000}"/>
    <cellStyle name="Schlecht 2" xfId="24850" hidden="1" xr:uid="{00000000-0005-0000-0000-00002DCC0000}"/>
    <cellStyle name="Schlecht 2" xfId="24873" hidden="1" xr:uid="{00000000-0005-0000-0000-00002ECC0000}"/>
    <cellStyle name="Schlecht 2" xfId="24890" hidden="1" xr:uid="{00000000-0005-0000-0000-00002FCC0000}"/>
    <cellStyle name="Schlecht 2" xfId="24913" hidden="1" xr:uid="{00000000-0005-0000-0000-000030CC0000}"/>
    <cellStyle name="Schlecht 2" xfId="24930" hidden="1" xr:uid="{00000000-0005-0000-0000-000031CC0000}"/>
    <cellStyle name="Schlecht 2" xfId="24948" hidden="1" xr:uid="{00000000-0005-0000-0000-000032CC0000}"/>
    <cellStyle name="Schlecht 2" xfId="24963" hidden="1" xr:uid="{00000000-0005-0000-0000-000033CC0000}"/>
    <cellStyle name="Schlecht 2" xfId="24982" hidden="1" xr:uid="{00000000-0005-0000-0000-000034CC0000}"/>
    <cellStyle name="Schlecht 2" xfId="25003" hidden="1" xr:uid="{00000000-0005-0000-0000-000035CC0000}"/>
    <cellStyle name="Schlecht 2" xfId="25026" hidden="1" xr:uid="{00000000-0005-0000-0000-000036CC0000}"/>
    <cellStyle name="Schlecht 2" xfId="25043" hidden="1" xr:uid="{00000000-0005-0000-0000-000037CC0000}"/>
    <cellStyle name="Schlecht 2" xfId="25066" hidden="1" xr:uid="{00000000-0005-0000-0000-000038CC0000}"/>
    <cellStyle name="Schlecht 2" xfId="25083" hidden="1" xr:uid="{00000000-0005-0000-0000-000039CC0000}"/>
    <cellStyle name="Schlecht 2" xfId="25102" hidden="1" xr:uid="{00000000-0005-0000-0000-00003ACC0000}"/>
    <cellStyle name="Schlecht 2" xfId="25124" hidden="1" xr:uid="{00000000-0005-0000-0000-00003BCC0000}"/>
    <cellStyle name="Schlecht 2" xfId="25142" hidden="1" xr:uid="{00000000-0005-0000-0000-00003CCC0000}"/>
    <cellStyle name="Schlecht 2" xfId="25158" hidden="1" xr:uid="{00000000-0005-0000-0000-00003DCC0000}"/>
    <cellStyle name="Schlecht 2" xfId="25176" hidden="1" xr:uid="{00000000-0005-0000-0000-00003ECC0000}"/>
    <cellStyle name="Schlecht 2" xfId="25199" hidden="1" xr:uid="{00000000-0005-0000-0000-00003FCC0000}"/>
    <cellStyle name="Schlecht 2" xfId="25194" hidden="1" xr:uid="{00000000-0005-0000-0000-000040CC0000}"/>
    <cellStyle name="Schlecht 2" xfId="25257" hidden="1" xr:uid="{00000000-0005-0000-0000-000041CC0000}"/>
    <cellStyle name="Schlecht 2" xfId="25279" hidden="1" xr:uid="{00000000-0005-0000-0000-000042CC0000}"/>
    <cellStyle name="Schlecht 2" xfId="25299" hidden="1" xr:uid="{00000000-0005-0000-0000-000043CC0000}"/>
    <cellStyle name="Schlecht 2" xfId="25319" hidden="1" xr:uid="{00000000-0005-0000-0000-000044CC0000}"/>
    <cellStyle name="Schlecht 2" xfId="25338" hidden="1" xr:uid="{00000000-0005-0000-0000-000045CC0000}"/>
    <cellStyle name="Schlecht 2" xfId="25360" hidden="1" xr:uid="{00000000-0005-0000-0000-000046CC0000}"/>
    <cellStyle name="Schlecht 2" xfId="25375" hidden="1" xr:uid="{00000000-0005-0000-0000-000047CC0000}"/>
    <cellStyle name="Schlecht 2" xfId="25401" hidden="1" xr:uid="{00000000-0005-0000-0000-000048CC0000}"/>
    <cellStyle name="Schlecht 2" xfId="25418" hidden="1" xr:uid="{00000000-0005-0000-0000-000049CC0000}"/>
    <cellStyle name="Schlecht 2" xfId="25444" hidden="1" xr:uid="{00000000-0005-0000-0000-00004ACC0000}"/>
    <cellStyle name="Schlecht 2" xfId="25448" hidden="1" xr:uid="{00000000-0005-0000-0000-00004BCC0000}"/>
    <cellStyle name="Schlecht 2" xfId="25472" hidden="1" xr:uid="{00000000-0005-0000-0000-00004CCC0000}"/>
    <cellStyle name="Schlecht 2" xfId="25488" hidden="1" xr:uid="{00000000-0005-0000-0000-00004DCC0000}"/>
    <cellStyle name="Schlecht 2" xfId="25512" hidden="1" xr:uid="{00000000-0005-0000-0000-00004ECC0000}"/>
    <cellStyle name="Schlecht 2" xfId="25528" hidden="1" xr:uid="{00000000-0005-0000-0000-00004FCC0000}"/>
    <cellStyle name="Schlecht 2" xfId="25551" hidden="1" xr:uid="{00000000-0005-0000-0000-000050CC0000}"/>
    <cellStyle name="Schlecht 2" xfId="25568" hidden="1" xr:uid="{00000000-0005-0000-0000-000051CC0000}"/>
    <cellStyle name="Schlecht 2" xfId="25586" hidden="1" xr:uid="{00000000-0005-0000-0000-000052CC0000}"/>
    <cellStyle name="Schlecht 2" xfId="25607" hidden="1" xr:uid="{00000000-0005-0000-0000-000053CC0000}"/>
    <cellStyle name="Schlecht 2" xfId="25623" hidden="1" xr:uid="{00000000-0005-0000-0000-000054CC0000}"/>
    <cellStyle name="Schlecht 2" xfId="25576" hidden="1" xr:uid="{00000000-0005-0000-0000-000055CC0000}"/>
    <cellStyle name="Schlecht 2" xfId="25555" hidden="1" xr:uid="{00000000-0005-0000-0000-000056CC0000}"/>
    <cellStyle name="Schlecht 2" xfId="25532" hidden="1" xr:uid="{00000000-0005-0000-0000-000057CC0000}"/>
    <cellStyle name="Schlecht 2" xfId="25515" hidden="1" xr:uid="{00000000-0005-0000-0000-000058CC0000}"/>
    <cellStyle name="Schlecht 2" xfId="25491" hidden="1" xr:uid="{00000000-0005-0000-0000-000059CC0000}"/>
    <cellStyle name="Schlecht 2" xfId="25475" hidden="1" xr:uid="{00000000-0005-0000-0000-00005ACC0000}"/>
    <cellStyle name="Schlecht 2" xfId="25452" hidden="1" xr:uid="{00000000-0005-0000-0000-00005BCC0000}"/>
    <cellStyle name="Schlecht 2" xfId="25433" hidden="1" xr:uid="{00000000-0005-0000-0000-00005CCC0000}"/>
    <cellStyle name="Schlecht 2" xfId="25407" hidden="1" xr:uid="{00000000-0005-0000-0000-00005DCC0000}"/>
    <cellStyle name="Schlecht 2" xfId="25393" hidden="1" xr:uid="{00000000-0005-0000-0000-00005ECC0000}"/>
    <cellStyle name="Schlecht 2" xfId="25363" hidden="1" xr:uid="{00000000-0005-0000-0000-00005FCC0000}"/>
    <cellStyle name="Schlecht 2" xfId="25343" hidden="1" xr:uid="{00000000-0005-0000-0000-000060CC0000}"/>
    <cellStyle name="Schlecht 2" xfId="25322" hidden="1" xr:uid="{00000000-0005-0000-0000-000061CC0000}"/>
    <cellStyle name="Schlecht 2" xfId="25302" hidden="1" xr:uid="{00000000-0005-0000-0000-000062CC0000}"/>
    <cellStyle name="Schlecht 2" xfId="25282" hidden="1" xr:uid="{00000000-0005-0000-0000-000063CC0000}"/>
    <cellStyle name="Schlecht 2" xfId="25263" hidden="1" xr:uid="{00000000-0005-0000-0000-000064CC0000}"/>
    <cellStyle name="Schlecht 2" xfId="25217" hidden="1" xr:uid="{00000000-0005-0000-0000-000065CC0000}"/>
    <cellStyle name="Schlecht 2" xfId="25185" hidden="1" xr:uid="{00000000-0005-0000-0000-000066CC0000}"/>
    <cellStyle name="Schlecht 2" xfId="25167" hidden="1" xr:uid="{00000000-0005-0000-0000-000067CC0000}"/>
    <cellStyle name="Schlecht 2" xfId="25611" hidden="1" xr:uid="{00000000-0005-0000-0000-000068CC0000}"/>
    <cellStyle name="Schlecht 2" xfId="25133" hidden="1" xr:uid="{00000000-0005-0000-0000-000069CC0000}"/>
    <cellStyle name="Schlecht 2" xfId="25110" hidden="1" xr:uid="{00000000-0005-0000-0000-00006ACC0000}"/>
    <cellStyle name="Schlecht 2" xfId="25087" hidden="1" xr:uid="{00000000-0005-0000-0000-00006BCC0000}"/>
    <cellStyle name="Schlecht 2" xfId="25070" hidden="1" xr:uid="{00000000-0005-0000-0000-00006CCC0000}"/>
    <cellStyle name="Schlecht 2" xfId="25047" hidden="1" xr:uid="{00000000-0005-0000-0000-00006DCC0000}"/>
    <cellStyle name="Schlecht 2" xfId="25030" hidden="1" xr:uid="{00000000-0005-0000-0000-00006ECC0000}"/>
    <cellStyle name="Schlecht 2" xfId="25007" hidden="1" xr:uid="{00000000-0005-0000-0000-00006FCC0000}"/>
    <cellStyle name="Schlecht 2" xfId="24990" hidden="1" xr:uid="{00000000-0005-0000-0000-000070CC0000}"/>
    <cellStyle name="Schlecht 2" xfId="24971" hidden="1" xr:uid="{00000000-0005-0000-0000-000071CC0000}"/>
    <cellStyle name="Schlecht 2" xfId="25617" hidden="1" xr:uid="{00000000-0005-0000-0000-000072CC0000}"/>
    <cellStyle name="Schlecht 2" xfId="24938" hidden="1" xr:uid="{00000000-0005-0000-0000-000073CC0000}"/>
    <cellStyle name="Schlecht 2" xfId="24917" hidden="1" xr:uid="{00000000-0005-0000-0000-000074CC0000}"/>
    <cellStyle name="Schlecht 2" xfId="24894" hidden="1" xr:uid="{00000000-0005-0000-0000-000075CC0000}"/>
    <cellStyle name="Schlecht 2" xfId="24877" hidden="1" xr:uid="{00000000-0005-0000-0000-000076CC0000}"/>
    <cellStyle name="Schlecht 2" xfId="24854" hidden="1" xr:uid="{00000000-0005-0000-0000-000077CC0000}"/>
    <cellStyle name="Schlecht 2" xfId="24837" hidden="1" xr:uid="{00000000-0005-0000-0000-000078CC0000}"/>
    <cellStyle name="Schlecht 2" xfId="24814" hidden="1" xr:uid="{00000000-0005-0000-0000-000079CC0000}"/>
    <cellStyle name="Schlecht 2" xfId="24798" hidden="1" xr:uid="{00000000-0005-0000-0000-00007ACC0000}"/>
    <cellStyle name="Schlecht 2" xfId="24772" hidden="1" xr:uid="{00000000-0005-0000-0000-00007BCC0000}"/>
    <cellStyle name="Schlecht 2" xfId="24749" hidden="1" xr:uid="{00000000-0005-0000-0000-00007CCC0000}"/>
    <cellStyle name="Schlecht 2" xfId="24725" hidden="1" xr:uid="{00000000-0005-0000-0000-00007DCC0000}"/>
    <cellStyle name="Schlecht 2" xfId="24697" hidden="1" xr:uid="{00000000-0005-0000-0000-00007ECC0000}"/>
    <cellStyle name="Schlecht 2" xfId="24681" hidden="1" xr:uid="{00000000-0005-0000-0000-00007FCC0000}"/>
    <cellStyle name="Schlecht 2" xfId="24656" hidden="1" xr:uid="{00000000-0005-0000-0000-000080CC0000}"/>
    <cellStyle name="Schlecht 2" xfId="24638" hidden="1" xr:uid="{00000000-0005-0000-0000-000081CC0000}"/>
    <cellStyle name="Schlecht 2" xfId="24622" hidden="1" xr:uid="{00000000-0005-0000-0000-000082CC0000}"/>
    <cellStyle name="Schlecht 2" xfId="24603" hidden="1" xr:uid="{00000000-0005-0000-0000-000083CC0000}"/>
    <cellStyle name="Schlecht 2" xfId="24582" hidden="1" xr:uid="{00000000-0005-0000-0000-000084CC0000}"/>
    <cellStyle name="Schlecht 2" xfId="24559" hidden="1" xr:uid="{00000000-0005-0000-0000-000085CC0000}"/>
    <cellStyle name="Schlecht 2" xfId="24542" hidden="1" xr:uid="{00000000-0005-0000-0000-000086CC0000}"/>
    <cellStyle name="Schlecht 2" xfId="24506" hidden="1" xr:uid="{00000000-0005-0000-0000-000087CC0000}"/>
    <cellStyle name="Schlecht 2" xfId="24491" hidden="1" xr:uid="{00000000-0005-0000-0000-000088CC0000}"/>
    <cellStyle name="Schlecht 2" xfId="24464" hidden="1" xr:uid="{00000000-0005-0000-0000-000089CC0000}"/>
    <cellStyle name="Schlecht 2" xfId="24450" hidden="1" xr:uid="{00000000-0005-0000-0000-00008ACC0000}"/>
    <cellStyle name="Schlecht 2" xfId="24424" hidden="1" xr:uid="{00000000-0005-0000-0000-00008BCC0000}"/>
    <cellStyle name="Schlecht 2" xfId="24404" hidden="1" xr:uid="{00000000-0005-0000-0000-00008CCC0000}"/>
    <cellStyle name="Schlecht 2" xfId="24378" hidden="1" xr:uid="{00000000-0005-0000-0000-00008DCC0000}"/>
    <cellStyle name="Schlecht 2" xfId="24364" hidden="1" xr:uid="{00000000-0005-0000-0000-00008ECC0000}"/>
    <cellStyle name="Schlecht 2" xfId="24338" hidden="1" xr:uid="{00000000-0005-0000-0000-00008FCC0000}"/>
    <cellStyle name="Schlecht 2" xfId="24763" hidden="1" xr:uid="{00000000-0005-0000-0000-000090CC0000}"/>
    <cellStyle name="Schlecht 2" xfId="24304" hidden="1" xr:uid="{00000000-0005-0000-0000-000091CC0000}"/>
    <cellStyle name="Schlecht 2" xfId="24289" hidden="1" xr:uid="{00000000-0005-0000-0000-000092CC0000}"/>
    <cellStyle name="Schlecht 2" xfId="24263" hidden="1" xr:uid="{00000000-0005-0000-0000-000093CC0000}"/>
    <cellStyle name="Schlecht 2" xfId="24249" hidden="1" xr:uid="{00000000-0005-0000-0000-000094CC0000}"/>
    <cellStyle name="Schlecht 2" xfId="24216" hidden="1" xr:uid="{00000000-0005-0000-0000-000095CC0000}"/>
    <cellStyle name="Schlecht 2" xfId="24204" hidden="1" xr:uid="{00000000-0005-0000-0000-000096CC0000}"/>
    <cellStyle name="Schlecht 2" xfId="24181" hidden="1" xr:uid="{00000000-0005-0000-0000-000097CC0000}"/>
    <cellStyle name="Schlecht 2" xfId="24164" hidden="1" xr:uid="{00000000-0005-0000-0000-000098CC0000}"/>
    <cellStyle name="Schlecht 2" xfId="24140" hidden="1" xr:uid="{00000000-0005-0000-0000-000099CC0000}"/>
    <cellStyle name="Schlecht 2" xfId="24750" hidden="1" xr:uid="{00000000-0005-0000-0000-00009ACC0000}"/>
    <cellStyle name="Schlecht 2" xfId="24107" hidden="1" xr:uid="{00000000-0005-0000-0000-00009BCC0000}"/>
    <cellStyle name="Schlecht 2" xfId="24091" hidden="1" xr:uid="{00000000-0005-0000-0000-00009CCC0000}"/>
    <cellStyle name="Schlecht 2" xfId="24067" hidden="1" xr:uid="{00000000-0005-0000-0000-00009DCC0000}"/>
    <cellStyle name="Schlecht 2" xfId="24045" hidden="1" xr:uid="{00000000-0005-0000-0000-00009ECC0000}"/>
    <cellStyle name="Schlecht 2" xfId="24027" hidden="1" xr:uid="{00000000-0005-0000-0000-00009FCC0000}"/>
    <cellStyle name="Schlecht 2" xfId="24012" hidden="1" xr:uid="{00000000-0005-0000-0000-0000A0CC0000}"/>
    <cellStyle name="Schlecht 2" xfId="23986" hidden="1" xr:uid="{00000000-0005-0000-0000-0000A1CC0000}"/>
    <cellStyle name="Schlecht 2" xfId="23971" hidden="1" xr:uid="{00000000-0005-0000-0000-0000A2CC0000}"/>
    <cellStyle name="Schlecht 2" xfId="23946" hidden="1" xr:uid="{00000000-0005-0000-0000-0000A3CC0000}"/>
    <cellStyle name="Schlecht 2" xfId="23927" hidden="1" xr:uid="{00000000-0005-0000-0000-0000A4CC0000}"/>
    <cellStyle name="Schlecht 2" xfId="23906" hidden="1" xr:uid="{00000000-0005-0000-0000-0000A5CC0000}"/>
    <cellStyle name="Schlecht 2" xfId="23878" hidden="1" xr:uid="{00000000-0005-0000-0000-0000A6CC0000}"/>
    <cellStyle name="Schlecht 2" xfId="23865" hidden="1" xr:uid="{00000000-0005-0000-0000-0000A7CC0000}"/>
    <cellStyle name="Schlecht 2" xfId="23844" hidden="1" xr:uid="{00000000-0005-0000-0000-0000A8CC0000}"/>
    <cellStyle name="Schlecht 2" xfId="23825" hidden="1" xr:uid="{00000000-0005-0000-0000-0000A9CC0000}"/>
    <cellStyle name="Schlecht 2" xfId="23803" hidden="1" xr:uid="{00000000-0005-0000-0000-0000AACC0000}"/>
    <cellStyle name="Schlecht 2" xfId="23785" hidden="1" xr:uid="{00000000-0005-0000-0000-0000ABCC0000}"/>
    <cellStyle name="Schlecht 2" xfId="23763" hidden="1" xr:uid="{00000000-0005-0000-0000-0000ACCC0000}"/>
    <cellStyle name="Schlecht 2" xfId="23745" hidden="1" xr:uid="{00000000-0005-0000-0000-0000ADCC0000}"/>
    <cellStyle name="Schlecht 2" xfId="23724" hidden="1" xr:uid="{00000000-0005-0000-0000-0000AECC0000}"/>
    <cellStyle name="Schlecht 2" xfId="23729" hidden="1" xr:uid="{00000000-0005-0000-0000-0000AFCC0000}"/>
    <cellStyle name="Schlecht 2" xfId="23661" hidden="1" xr:uid="{00000000-0005-0000-0000-0000B0CC0000}"/>
    <cellStyle name="Schlecht 2" xfId="23645" hidden="1" xr:uid="{00000000-0005-0000-0000-0000B1CC0000}"/>
    <cellStyle name="Schlecht 2" xfId="23616" hidden="1" xr:uid="{00000000-0005-0000-0000-0000B2CC0000}"/>
    <cellStyle name="Schlecht 2" xfId="23596" hidden="1" xr:uid="{00000000-0005-0000-0000-0000B3CC0000}"/>
    <cellStyle name="Schlecht 2" xfId="23574" hidden="1" xr:uid="{00000000-0005-0000-0000-0000B4CC0000}"/>
    <cellStyle name="Schlecht 2" xfId="23556" hidden="1" xr:uid="{00000000-0005-0000-0000-0000B5CC0000}"/>
    <cellStyle name="Schlecht 2" xfId="23534" hidden="1" xr:uid="{00000000-0005-0000-0000-0000B6CC0000}"/>
    <cellStyle name="Schlecht 2" xfId="23511" hidden="1" xr:uid="{00000000-0005-0000-0000-0000B7CC0000}"/>
    <cellStyle name="Schlecht 2" xfId="23494" hidden="1" xr:uid="{00000000-0005-0000-0000-0000B8CC0000}"/>
    <cellStyle name="Schlecht 2" xfId="23475" hidden="1" xr:uid="{00000000-0005-0000-0000-0000B9CC0000}"/>
    <cellStyle name="Schlecht 2" xfId="23452" hidden="1" xr:uid="{00000000-0005-0000-0000-0000BACC0000}"/>
    <cellStyle name="Schlecht 2" xfId="23434" hidden="1" xr:uid="{00000000-0005-0000-0000-0000BBCC0000}"/>
    <cellStyle name="Schlecht 2" xfId="23398" hidden="1" xr:uid="{00000000-0005-0000-0000-0000BCCC0000}"/>
    <cellStyle name="Schlecht 2" xfId="23343" hidden="1" xr:uid="{00000000-0005-0000-0000-0000BDCC0000}"/>
    <cellStyle name="Schlecht 2" xfId="23324" hidden="1" xr:uid="{00000000-0005-0000-0000-0000BECC0000}"/>
    <cellStyle name="Schlecht 2" xfId="23303" hidden="1" xr:uid="{00000000-0005-0000-0000-0000BFCC0000}"/>
    <cellStyle name="Schlecht 2" xfId="23284" hidden="1" xr:uid="{00000000-0005-0000-0000-0000C0CC0000}"/>
    <cellStyle name="Schlecht 2" xfId="23263" hidden="1" xr:uid="{00000000-0005-0000-0000-0000C1CC0000}"/>
    <cellStyle name="Schlecht 2" xfId="23243" hidden="1" xr:uid="{00000000-0005-0000-0000-0000C2CC0000}"/>
    <cellStyle name="Schlecht 2" xfId="23223" hidden="1" xr:uid="{00000000-0005-0000-0000-0000C3CC0000}"/>
    <cellStyle name="Schlecht 2" xfId="23204" hidden="1" xr:uid="{00000000-0005-0000-0000-0000C4CC0000}"/>
    <cellStyle name="Schlecht 2" xfId="23148" hidden="1" xr:uid="{00000000-0005-0000-0000-0000C5CC0000}"/>
    <cellStyle name="Schlecht 2" xfId="23120" hidden="1" xr:uid="{00000000-0005-0000-0000-0000C6CC0000}"/>
    <cellStyle name="Schlecht 2" xfId="23093" hidden="1" xr:uid="{00000000-0005-0000-0000-0000C7CC0000}"/>
    <cellStyle name="Schlecht 2" xfId="23072" hidden="1" xr:uid="{00000000-0005-0000-0000-0000C8CC0000}"/>
    <cellStyle name="Schlecht 2" xfId="23044" hidden="1" xr:uid="{00000000-0005-0000-0000-0000C9CC0000}"/>
    <cellStyle name="Schlecht 2" xfId="23032" hidden="1" xr:uid="{00000000-0005-0000-0000-0000CACC0000}"/>
    <cellStyle name="Schlecht 2" xfId="23004" hidden="1" xr:uid="{00000000-0005-0000-0000-0000CBCC0000}"/>
    <cellStyle name="Schlecht 2" xfId="22992" hidden="1" xr:uid="{00000000-0005-0000-0000-0000CCCC0000}"/>
    <cellStyle name="Schlecht 2" xfId="22964" hidden="1" xr:uid="{00000000-0005-0000-0000-0000CDCC0000}"/>
    <cellStyle name="Schlecht 2" xfId="22952" hidden="1" xr:uid="{00000000-0005-0000-0000-0000CECC0000}"/>
    <cellStyle name="Schlecht 2" xfId="22932" hidden="1" xr:uid="{00000000-0005-0000-0000-0000CFCC0000}"/>
    <cellStyle name="Schlecht 2" xfId="22864" hidden="1" xr:uid="{00000000-0005-0000-0000-0000D0CC0000}"/>
    <cellStyle name="Schlecht 2" xfId="22849" hidden="1" xr:uid="{00000000-0005-0000-0000-0000D1CC0000}"/>
    <cellStyle name="Schlecht 2" xfId="22819" hidden="1" xr:uid="{00000000-0005-0000-0000-0000D2CC0000}"/>
    <cellStyle name="Schlecht 2" xfId="22803" hidden="1" xr:uid="{00000000-0005-0000-0000-0000D3CC0000}"/>
    <cellStyle name="Schlecht 2" xfId="22777" hidden="1" xr:uid="{00000000-0005-0000-0000-0000D4CC0000}"/>
    <cellStyle name="Schlecht 2" xfId="22763" hidden="1" xr:uid="{00000000-0005-0000-0000-0000D5CC0000}"/>
    <cellStyle name="Schlecht 2" xfId="22737" hidden="1" xr:uid="{00000000-0005-0000-0000-0000D6CC0000}"/>
    <cellStyle name="Schlecht 2" xfId="22723" hidden="1" xr:uid="{00000000-0005-0000-0000-0000D7CC0000}"/>
    <cellStyle name="Schlecht 2" xfId="22697" hidden="1" xr:uid="{00000000-0005-0000-0000-0000D8CC0000}"/>
    <cellStyle name="Schlecht 2" xfId="23164" hidden="1" xr:uid="{00000000-0005-0000-0000-0000D9CC0000}"/>
    <cellStyle name="Schlecht 2" xfId="22663" hidden="1" xr:uid="{00000000-0005-0000-0000-0000DACC0000}"/>
    <cellStyle name="Schlecht 2" xfId="22648" hidden="1" xr:uid="{00000000-0005-0000-0000-0000DBCC0000}"/>
    <cellStyle name="Schlecht 2" xfId="22622" hidden="1" xr:uid="{00000000-0005-0000-0000-0000DCCC0000}"/>
    <cellStyle name="Schlecht 2" xfId="22608" hidden="1" xr:uid="{00000000-0005-0000-0000-0000DDCC0000}"/>
    <cellStyle name="Schlecht 2" xfId="22582" hidden="1" xr:uid="{00000000-0005-0000-0000-0000DECC0000}"/>
    <cellStyle name="Schlecht 2" xfId="22563" hidden="1" xr:uid="{00000000-0005-0000-0000-0000DFCC0000}"/>
    <cellStyle name="Schlecht 2" xfId="22542" hidden="1" xr:uid="{00000000-0005-0000-0000-0000E0CC0000}"/>
    <cellStyle name="Schlecht 2" xfId="22527" hidden="1" xr:uid="{00000000-0005-0000-0000-0000E1CC0000}"/>
    <cellStyle name="Schlecht 2" xfId="22502" hidden="1" xr:uid="{00000000-0005-0000-0000-0000E2CC0000}"/>
    <cellStyle name="Schlecht 2" xfId="23172" hidden="1" xr:uid="{00000000-0005-0000-0000-0000E3CC0000}"/>
    <cellStyle name="Schlecht 2" xfId="22476" hidden="1" xr:uid="{00000000-0005-0000-0000-0000E4CC0000}"/>
    <cellStyle name="Schlecht 2" xfId="22457" hidden="1" xr:uid="{00000000-0005-0000-0000-0000E5CC0000}"/>
    <cellStyle name="Schlecht 2" xfId="22436" hidden="1" xr:uid="{00000000-0005-0000-0000-0000E6CC0000}"/>
    <cellStyle name="Schlecht 2" xfId="22409" hidden="1" xr:uid="{00000000-0005-0000-0000-0000E7CC0000}"/>
    <cellStyle name="Schlecht 2" xfId="22396" hidden="1" xr:uid="{00000000-0005-0000-0000-0000E8CC0000}"/>
    <cellStyle name="Schlecht 2" xfId="22368" hidden="1" xr:uid="{00000000-0005-0000-0000-0000E9CC0000}"/>
    <cellStyle name="Schlecht 2" xfId="22356" hidden="1" xr:uid="{00000000-0005-0000-0000-0000EACC0000}"/>
    <cellStyle name="Schlecht 2" xfId="22328" hidden="1" xr:uid="{00000000-0005-0000-0000-0000EBCC0000}"/>
    <cellStyle name="Schlecht 2" xfId="22315" hidden="1" xr:uid="{00000000-0005-0000-0000-0000ECCC0000}"/>
    <cellStyle name="Schlecht 2" xfId="22289" hidden="1" xr:uid="{00000000-0005-0000-0000-0000EDCC0000}"/>
    <cellStyle name="Schlecht 2" xfId="22256" hidden="1" xr:uid="{00000000-0005-0000-0000-0000EECC0000}"/>
    <cellStyle name="Schlecht 2" xfId="22240" hidden="1" xr:uid="{00000000-0005-0000-0000-0000EFCC0000}"/>
    <cellStyle name="Schlecht 2" xfId="22214" hidden="1" xr:uid="{00000000-0005-0000-0000-0000F0CC0000}"/>
    <cellStyle name="Schlecht 2" xfId="22199" hidden="1" xr:uid="{00000000-0005-0000-0000-0000F1CC0000}"/>
    <cellStyle name="Schlecht 2" xfId="22174" hidden="1" xr:uid="{00000000-0005-0000-0000-0000F2CC0000}"/>
    <cellStyle name="Schlecht 2" xfId="22159" hidden="1" xr:uid="{00000000-0005-0000-0000-0000F3CC0000}"/>
    <cellStyle name="Schlecht 2" xfId="22133" hidden="1" xr:uid="{00000000-0005-0000-0000-0000F4CC0000}"/>
    <cellStyle name="Schlecht 2" xfId="22119" hidden="1" xr:uid="{00000000-0005-0000-0000-0000F5CC0000}"/>
    <cellStyle name="Schlecht 2" xfId="22089" hidden="1" xr:uid="{00000000-0005-0000-0000-0000F6CC0000}"/>
    <cellStyle name="Schlecht 2" xfId="22073" hidden="1" xr:uid="{00000000-0005-0000-0000-0000F7CC0000}"/>
    <cellStyle name="Schlecht 2" xfId="22043" hidden="1" xr:uid="{00000000-0005-0000-0000-0000F8CC0000}"/>
    <cellStyle name="Schlecht 2" xfId="22020" hidden="1" xr:uid="{00000000-0005-0000-0000-0000F9CC0000}"/>
    <cellStyle name="Schlecht 2" xfId="22002" hidden="1" xr:uid="{00000000-0005-0000-0000-0000FACC0000}"/>
    <cellStyle name="Schlecht 2" xfId="21974" hidden="1" xr:uid="{00000000-0005-0000-0000-0000FBCC0000}"/>
    <cellStyle name="Schlecht 2" xfId="21962" hidden="1" xr:uid="{00000000-0005-0000-0000-0000FCCC0000}"/>
    <cellStyle name="Schlecht 2" xfId="21934" hidden="1" xr:uid="{00000000-0005-0000-0000-0000FDCC0000}"/>
    <cellStyle name="Schlecht 2" xfId="21922" hidden="1" xr:uid="{00000000-0005-0000-0000-0000FECC0000}"/>
    <cellStyle name="Schlecht 2" xfId="21902" hidden="1" xr:uid="{00000000-0005-0000-0000-0000FFCC0000}"/>
    <cellStyle name="Schlecht 2" xfId="21870" hidden="1" xr:uid="{00000000-0005-0000-0000-000000CD0000}"/>
    <cellStyle name="Schlecht 2" xfId="22300" hidden="1" xr:uid="{00000000-0005-0000-0000-000001CD0000}"/>
    <cellStyle name="Schlecht 2" xfId="21836" hidden="1" xr:uid="{00000000-0005-0000-0000-000002CD0000}"/>
    <cellStyle name="Schlecht 2" xfId="21820" hidden="1" xr:uid="{00000000-0005-0000-0000-000003CD0000}"/>
    <cellStyle name="Schlecht 2" xfId="21795" hidden="1" xr:uid="{00000000-0005-0000-0000-000004CD0000}"/>
    <cellStyle name="Schlecht 2" xfId="21776" hidden="1" xr:uid="{00000000-0005-0000-0000-000005CD0000}"/>
    <cellStyle name="Schlecht 2" xfId="21755" hidden="1" xr:uid="{00000000-0005-0000-0000-000006CD0000}"/>
    <cellStyle name="Schlecht 2" xfId="21736" hidden="1" xr:uid="{00000000-0005-0000-0000-000007CD0000}"/>
    <cellStyle name="Schlecht 2" xfId="21715" hidden="1" xr:uid="{00000000-0005-0000-0000-000008CD0000}"/>
    <cellStyle name="Schlecht 2" xfId="21696" hidden="1" xr:uid="{00000000-0005-0000-0000-000009CD0000}"/>
    <cellStyle name="Schlecht 2" xfId="21682" hidden="1" xr:uid="{00000000-0005-0000-0000-00000ACD0000}"/>
    <cellStyle name="Schlecht 2" xfId="22290" hidden="1" xr:uid="{00000000-0005-0000-0000-00000BCD0000}"/>
    <cellStyle name="Schlecht 2" xfId="21649" hidden="1" xr:uid="{00000000-0005-0000-0000-00000CCD0000}"/>
    <cellStyle name="Schlecht 2" xfId="21621" hidden="1" xr:uid="{00000000-0005-0000-0000-00000DCD0000}"/>
    <cellStyle name="Schlecht 2" xfId="21609" hidden="1" xr:uid="{00000000-0005-0000-0000-00000ECD0000}"/>
    <cellStyle name="Schlecht 2" xfId="21581" hidden="1" xr:uid="{00000000-0005-0000-0000-00000FCD0000}"/>
    <cellStyle name="Schlecht 2" xfId="21565" hidden="1" xr:uid="{00000000-0005-0000-0000-000010CD0000}"/>
    <cellStyle name="Schlecht 2" xfId="21540" hidden="1" xr:uid="{00000000-0005-0000-0000-000011CD0000}"/>
    <cellStyle name="Schlecht 2" xfId="21523" hidden="1" xr:uid="{00000000-0005-0000-0000-000012CD0000}"/>
    <cellStyle name="Schlecht 2" xfId="21506" hidden="1" xr:uid="{00000000-0005-0000-0000-000013CD0000}"/>
    <cellStyle name="Schlecht 2" xfId="21488" hidden="1" xr:uid="{00000000-0005-0000-0000-000014CD0000}"/>
    <cellStyle name="Schlecht 2" xfId="21466" hidden="1" xr:uid="{00000000-0005-0000-0000-000015CD0000}"/>
    <cellStyle name="Schlecht 2" xfId="21442" hidden="1" xr:uid="{00000000-0005-0000-0000-000016CD0000}"/>
    <cellStyle name="Schlecht 2" xfId="21423" hidden="1" xr:uid="{00000000-0005-0000-0000-000017CD0000}"/>
    <cellStyle name="Schlecht 2" xfId="21394" hidden="1" xr:uid="{00000000-0005-0000-0000-000018CD0000}"/>
    <cellStyle name="Schlecht 2" xfId="21380" hidden="1" xr:uid="{00000000-0005-0000-0000-000019CD0000}"/>
    <cellStyle name="Schlecht 2" xfId="21354" hidden="1" xr:uid="{00000000-0005-0000-0000-00001ACD0000}"/>
    <cellStyle name="Schlecht 2" xfId="21339" hidden="1" xr:uid="{00000000-0005-0000-0000-00001BCD0000}"/>
    <cellStyle name="Schlecht 2" xfId="21318" hidden="1" xr:uid="{00000000-0005-0000-0000-00001CCD0000}"/>
    <cellStyle name="Schlecht 2" xfId="21293" hidden="1" xr:uid="{00000000-0005-0000-0000-00001DCD0000}"/>
    <cellStyle name="Schlecht 2" xfId="21267" hidden="1" xr:uid="{00000000-0005-0000-0000-00001ECD0000}"/>
    <cellStyle name="Schlecht 2" xfId="21253" hidden="1" xr:uid="{00000000-0005-0000-0000-00001FCD0000}"/>
    <cellStyle name="Schlecht 2" xfId="21259" hidden="1" xr:uid="{00000000-0005-0000-0000-000020CD0000}"/>
    <cellStyle name="Schlecht 2" xfId="21197" hidden="1" xr:uid="{00000000-0005-0000-0000-000021CD0000}"/>
    <cellStyle name="Schlecht 2" xfId="21165" hidden="1" xr:uid="{00000000-0005-0000-0000-000022CD0000}"/>
    <cellStyle name="Schlecht 2" xfId="21151" hidden="1" xr:uid="{00000000-0005-0000-0000-000023CD0000}"/>
    <cellStyle name="Schlecht 2" xfId="21125" hidden="1" xr:uid="{00000000-0005-0000-0000-000024CD0000}"/>
    <cellStyle name="Schlecht 2" xfId="21109" hidden="1" xr:uid="{00000000-0005-0000-0000-000025CD0000}"/>
    <cellStyle name="Schlecht 2" xfId="21083" hidden="1" xr:uid="{00000000-0005-0000-0000-000026CD0000}"/>
    <cellStyle name="Schlecht 2" xfId="21071" hidden="1" xr:uid="{00000000-0005-0000-0000-000027CD0000}"/>
    <cellStyle name="Schlecht 2" xfId="25653" hidden="1" xr:uid="{00000000-0005-0000-0000-000028CD0000}"/>
    <cellStyle name="Schlecht 2" xfId="25661" hidden="1" xr:uid="{00000000-0005-0000-0000-000029CD0000}"/>
    <cellStyle name="Schlecht 2" xfId="25673" hidden="1" xr:uid="{00000000-0005-0000-0000-00002ACD0000}"/>
    <cellStyle name="Schlecht 2" xfId="25675" hidden="1" xr:uid="{00000000-0005-0000-0000-00002BCD0000}"/>
    <cellStyle name="Schlecht 2" xfId="25687" hidden="1" xr:uid="{00000000-0005-0000-0000-00002CCD0000}"/>
    <cellStyle name="Schlecht 2" xfId="25695" hidden="1" xr:uid="{00000000-0005-0000-0000-00002DCD0000}"/>
    <cellStyle name="Schlecht 2" xfId="25707" hidden="1" xr:uid="{00000000-0005-0000-0000-00002ECD0000}"/>
    <cellStyle name="Schlecht 2" xfId="25715" hidden="1" xr:uid="{00000000-0005-0000-0000-00002FCD0000}"/>
    <cellStyle name="Schlecht 2" xfId="25727" hidden="1" xr:uid="{00000000-0005-0000-0000-000030CD0000}"/>
    <cellStyle name="Schlecht 2" xfId="25735" hidden="1" xr:uid="{00000000-0005-0000-0000-000031CD0000}"/>
    <cellStyle name="Schlecht 2" xfId="25747" hidden="1" xr:uid="{00000000-0005-0000-0000-000032CD0000}"/>
    <cellStyle name="Schlecht 2" xfId="25755" hidden="1" xr:uid="{00000000-0005-0000-0000-000033CD0000}"/>
    <cellStyle name="Schlecht 2" xfId="25767" hidden="1" xr:uid="{00000000-0005-0000-0000-000034CD0000}"/>
    <cellStyle name="Schlecht 2" xfId="25793" hidden="1" xr:uid="{00000000-0005-0000-0000-000035CD0000}"/>
    <cellStyle name="Schlecht 2" xfId="25801" hidden="1" xr:uid="{00000000-0005-0000-0000-000036CD0000}"/>
    <cellStyle name="Schlecht 2" xfId="25813" hidden="1" xr:uid="{00000000-0005-0000-0000-000037CD0000}"/>
    <cellStyle name="Schlecht 2" xfId="25821" hidden="1" xr:uid="{00000000-0005-0000-0000-000038CD0000}"/>
    <cellStyle name="Schlecht 2" xfId="25833" hidden="1" xr:uid="{00000000-0005-0000-0000-000039CD0000}"/>
    <cellStyle name="Schlecht 2" xfId="25841" hidden="1" xr:uid="{00000000-0005-0000-0000-00003ACD0000}"/>
    <cellStyle name="Schlecht 2" xfId="25853" hidden="1" xr:uid="{00000000-0005-0000-0000-00003BCD0000}"/>
    <cellStyle name="Schlecht 2" xfId="25861" hidden="1" xr:uid="{00000000-0005-0000-0000-00003CCD0000}"/>
    <cellStyle name="Schlecht 2" xfId="25873" hidden="1" xr:uid="{00000000-0005-0000-0000-00003DCD0000}"/>
    <cellStyle name="Schlecht 2" xfId="25883" hidden="1" xr:uid="{00000000-0005-0000-0000-00003ECD0000}"/>
    <cellStyle name="Schlecht 2" xfId="25899" hidden="1" xr:uid="{00000000-0005-0000-0000-00003FCD0000}"/>
    <cellStyle name="Schlecht 2" xfId="25908" hidden="1" xr:uid="{00000000-0005-0000-0000-000040CD0000}"/>
    <cellStyle name="Schlecht 2" xfId="25920" hidden="1" xr:uid="{00000000-0005-0000-0000-000041CD0000}"/>
    <cellStyle name="Schlecht 2" xfId="25928" hidden="1" xr:uid="{00000000-0005-0000-0000-000042CD0000}"/>
    <cellStyle name="Schlecht 2" xfId="25940" hidden="1" xr:uid="{00000000-0005-0000-0000-000043CD0000}"/>
    <cellStyle name="Schlecht 2" xfId="25948" hidden="1" xr:uid="{00000000-0005-0000-0000-000044CD0000}"/>
    <cellStyle name="Schlecht 2" xfId="25960" hidden="1" xr:uid="{00000000-0005-0000-0000-000045CD0000}"/>
    <cellStyle name="Schlecht 2" xfId="25968" hidden="1" xr:uid="{00000000-0005-0000-0000-000046CD0000}"/>
    <cellStyle name="Schlecht 2" xfId="25980" hidden="1" xr:uid="{00000000-0005-0000-0000-000047CD0000}"/>
    <cellStyle name="Schlecht 2" xfId="25774" hidden="1" xr:uid="{00000000-0005-0000-0000-000048CD0000}"/>
    <cellStyle name="Schlecht 2" xfId="25994" hidden="1" xr:uid="{00000000-0005-0000-0000-000049CD0000}"/>
    <cellStyle name="Schlecht 2" xfId="26003" hidden="1" xr:uid="{00000000-0005-0000-0000-00004ACD0000}"/>
    <cellStyle name="Schlecht 2" xfId="26015" hidden="1" xr:uid="{00000000-0005-0000-0000-00004BCD0000}"/>
    <cellStyle name="Schlecht 2" xfId="26023" hidden="1" xr:uid="{00000000-0005-0000-0000-00004CCD0000}"/>
    <cellStyle name="Schlecht 2" xfId="26035" hidden="1" xr:uid="{00000000-0005-0000-0000-00004DCD0000}"/>
    <cellStyle name="Schlecht 2" xfId="26043" hidden="1" xr:uid="{00000000-0005-0000-0000-00004ECD0000}"/>
    <cellStyle name="Schlecht 2" xfId="26055" hidden="1" xr:uid="{00000000-0005-0000-0000-00004FCD0000}"/>
    <cellStyle name="Schlecht 2" xfId="26063" hidden="1" xr:uid="{00000000-0005-0000-0000-000050CD0000}"/>
    <cellStyle name="Schlecht 2" xfId="26075" hidden="1" xr:uid="{00000000-0005-0000-0000-000051CD0000}"/>
    <cellStyle name="Schlecht 2" xfId="25769" hidden="1" xr:uid="{00000000-0005-0000-0000-000052CD0000}"/>
    <cellStyle name="Schlecht 2" xfId="26088" hidden="1" xr:uid="{00000000-0005-0000-0000-000053CD0000}"/>
    <cellStyle name="Schlecht 2" xfId="26096" hidden="1" xr:uid="{00000000-0005-0000-0000-000054CD0000}"/>
    <cellStyle name="Schlecht 2" xfId="26108" hidden="1" xr:uid="{00000000-0005-0000-0000-000055CD0000}"/>
    <cellStyle name="Schlecht 2" xfId="26116" hidden="1" xr:uid="{00000000-0005-0000-0000-000056CD0000}"/>
    <cellStyle name="Schlecht 2" xfId="26128" hidden="1" xr:uid="{00000000-0005-0000-0000-000057CD0000}"/>
    <cellStyle name="Schlecht 2" xfId="26136" hidden="1" xr:uid="{00000000-0005-0000-0000-000058CD0000}"/>
    <cellStyle name="Schlecht 2" xfId="26148" hidden="1" xr:uid="{00000000-0005-0000-0000-000059CD0000}"/>
    <cellStyle name="Schlecht 2" xfId="26156" hidden="1" xr:uid="{00000000-0005-0000-0000-00005ACD0000}"/>
    <cellStyle name="Schlecht 2" xfId="26168" hidden="1" xr:uid="{00000000-0005-0000-0000-00005BCD0000}"/>
    <cellStyle name="Schlecht 2" xfId="26183" hidden="1" xr:uid="{00000000-0005-0000-0000-00005CCD0000}"/>
    <cellStyle name="Schlecht 2" xfId="26199" hidden="1" xr:uid="{00000000-0005-0000-0000-00005DCD0000}"/>
    <cellStyle name="Schlecht 2" xfId="26207" hidden="1" xr:uid="{00000000-0005-0000-0000-00005ECD0000}"/>
    <cellStyle name="Schlecht 2" xfId="26219" hidden="1" xr:uid="{00000000-0005-0000-0000-00005FCD0000}"/>
    <cellStyle name="Schlecht 2" xfId="26227" hidden="1" xr:uid="{00000000-0005-0000-0000-000060CD0000}"/>
    <cellStyle name="Schlecht 2" xfId="26239" hidden="1" xr:uid="{00000000-0005-0000-0000-000061CD0000}"/>
    <cellStyle name="Schlecht 2" xfId="26247" hidden="1" xr:uid="{00000000-0005-0000-0000-000062CD0000}"/>
    <cellStyle name="Schlecht 2" xfId="26259" hidden="1" xr:uid="{00000000-0005-0000-0000-000063CD0000}"/>
    <cellStyle name="Schlecht 2" xfId="26267" hidden="1" xr:uid="{00000000-0005-0000-0000-000064CD0000}"/>
    <cellStyle name="Schlecht 2" xfId="26279" hidden="1" xr:uid="{00000000-0005-0000-0000-000065CD0000}"/>
    <cellStyle name="Schlecht 2" xfId="26289" hidden="1" xr:uid="{00000000-0005-0000-0000-000066CD0000}"/>
    <cellStyle name="Schlecht 2" xfId="26305" hidden="1" xr:uid="{00000000-0005-0000-0000-000067CD0000}"/>
    <cellStyle name="Schlecht 2" xfId="26314" hidden="1" xr:uid="{00000000-0005-0000-0000-000068CD0000}"/>
    <cellStyle name="Schlecht 2" xfId="26326" hidden="1" xr:uid="{00000000-0005-0000-0000-000069CD0000}"/>
    <cellStyle name="Schlecht 2" xfId="26334" hidden="1" xr:uid="{00000000-0005-0000-0000-00006ACD0000}"/>
    <cellStyle name="Schlecht 2" xfId="26346" hidden="1" xr:uid="{00000000-0005-0000-0000-00006BCD0000}"/>
    <cellStyle name="Schlecht 2" xfId="26354" hidden="1" xr:uid="{00000000-0005-0000-0000-00006CCD0000}"/>
    <cellStyle name="Schlecht 2" xfId="26366" hidden="1" xr:uid="{00000000-0005-0000-0000-00006DCD0000}"/>
    <cellStyle name="Schlecht 2" xfId="26374" hidden="1" xr:uid="{00000000-0005-0000-0000-00006ECD0000}"/>
    <cellStyle name="Schlecht 2" xfId="26386" hidden="1" xr:uid="{00000000-0005-0000-0000-00006FCD0000}"/>
    <cellStyle name="Schlecht 2" xfId="26173" hidden="1" xr:uid="{00000000-0005-0000-0000-000070CD0000}"/>
    <cellStyle name="Schlecht 2" xfId="26400" hidden="1" xr:uid="{00000000-0005-0000-0000-000071CD0000}"/>
    <cellStyle name="Schlecht 2" xfId="26409" hidden="1" xr:uid="{00000000-0005-0000-0000-000072CD0000}"/>
    <cellStyle name="Schlecht 2" xfId="26421" hidden="1" xr:uid="{00000000-0005-0000-0000-000073CD0000}"/>
    <cellStyle name="Schlecht 2" xfId="26429" hidden="1" xr:uid="{00000000-0005-0000-0000-000074CD0000}"/>
    <cellStyle name="Schlecht 2" xfId="26441" hidden="1" xr:uid="{00000000-0005-0000-0000-000075CD0000}"/>
    <cellStyle name="Schlecht 2" xfId="26449" hidden="1" xr:uid="{00000000-0005-0000-0000-000076CD0000}"/>
    <cellStyle name="Schlecht 2" xfId="26461" hidden="1" xr:uid="{00000000-0005-0000-0000-000077CD0000}"/>
    <cellStyle name="Schlecht 2" xfId="26469" hidden="1" xr:uid="{00000000-0005-0000-0000-000078CD0000}"/>
    <cellStyle name="Schlecht 2" xfId="26481" hidden="1" xr:uid="{00000000-0005-0000-0000-000079CD0000}"/>
    <cellStyle name="Schlecht 2" xfId="26181" hidden="1" xr:uid="{00000000-0005-0000-0000-00007ACD0000}"/>
    <cellStyle name="Schlecht 2" xfId="26494" hidden="1" xr:uid="{00000000-0005-0000-0000-00007BCD0000}"/>
    <cellStyle name="Schlecht 2" xfId="26502" hidden="1" xr:uid="{00000000-0005-0000-0000-00007CCD0000}"/>
    <cellStyle name="Schlecht 2" xfId="26514" hidden="1" xr:uid="{00000000-0005-0000-0000-00007DCD0000}"/>
    <cellStyle name="Schlecht 2" xfId="26522" hidden="1" xr:uid="{00000000-0005-0000-0000-00007ECD0000}"/>
    <cellStyle name="Schlecht 2" xfId="26534" hidden="1" xr:uid="{00000000-0005-0000-0000-00007FCD0000}"/>
    <cellStyle name="Schlecht 2" xfId="26542" hidden="1" xr:uid="{00000000-0005-0000-0000-000080CD0000}"/>
    <cellStyle name="Schlecht 2" xfId="26554" hidden="1" xr:uid="{00000000-0005-0000-0000-000081CD0000}"/>
    <cellStyle name="Schlecht 2" xfId="26562" hidden="1" xr:uid="{00000000-0005-0000-0000-000082CD0000}"/>
    <cellStyle name="Schlecht 2" xfId="26574" hidden="1" xr:uid="{00000000-0005-0000-0000-000083CD0000}"/>
    <cellStyle name="Schlecht 2" xfId="26582" hidden="1" xr:uid="{00000000-0005-0000-0000-000084CD0000}"/>
    <cellStyle name="Schlecht 2" xfId="26594" hidden="1" xr:uid="{00000000-0005-0000-0000-000085CD0000}"/>
    <cellStyle name="Schlecht 2" xfId="26602" hidden="1" xr:uid="{00000000-0005-0000-0000-000086CD0000}"/>
    <cellStyle name="Schlecht 2" xfId="26614" hidden="1" xr:uid="{00000000-0005-0000-0000-000087CD0000}"/>
    <cellStyle name="Schlecht 2" xfId="26622" hidden="1" xr:uid="{00000000-0005-0000-0000-000088CD0000}"/>
    <cellStyle name="Schlecht 2" xfId="26634" hidden="1" xr:uid="{00000000-0005-0000-0000-000089CD0000}"/>
    <cellStyle name="Schlecht 2" xfId="26642" hidden="1" xr:uid="{00000000-0005-0000-0000-00008ACD0000}"/>
    <cellStyle name="Schlecht 2" xfId="26654" hidden="1" xr:uid="{00000000-0005-0000-0000-00008BCD0000}"/>
    <cellStyle name="Schlecht 2" xfId="26662" hidden="1" xr:uid="{00000000-0005-0000-0000-00008CCD0000}"/>
    <cellStyle name="Schlecht 2" xfId="26674" hidden="1" xr:uid="{00000000-0005-0000-0000-00008DCD0000}"/>
    <cellStyle name="Schlecht 2" xfId="26683" hidden="1" xr:uid="{00000000-0005-0000-0000-00008ECD0000}"/>
    <cellStyle name="Schlecht 2" xfId="26678" hidden="1" xr:uid="{00000000-0005-0000-0000-00008FCD0000}"/>
    <cellStyle name="Schlecht 2" xfId="26730" hidden="1" xr:uid="{00000000-0005-0000-0000-000090CD0000}"/>
    <cellStyle name="Schlecht 2" xfId="26743" hidden="1" xr:uid="{00000000-0005-0000-0000-000091CD0000}"/>
    <cellStyle name="Schlecht 2" xfId="26751" hidden="1" xr:uid="{00000000-0005-0000-0000-000092CD0000}"/>
    <cellStyle name="Schlecht 2" xfId="26763" hidden="1" xr:uid="{00000000-0005-0000-0000-000093CD0000}"/>
    <cellStyle name="Schlecht 2" xfId="26771" hidden="1" xr:uid="{00000000-0005-0000-0000-000094CD0000}"/>
    <cellStyle name="Schlecht 2" xfId="26783" hidden="1" xr:uid="{00000000-0005-0000-0000-000095CD0000}"/>
    <cellStyle name="Schlecht 2" xfId="26791" hidden="1" xr:uid="{00000000-0005-0000-0000-000096CD0000}"/>
    <cellStyle name="Schlecht 2" xfId="26803" hidden="1" xr:uid="{00000000-0005-0000-0000-000097CD0000}"/>
    <cellStyle name="Schlecht 2" xfId="26811" hidden="1" xr:uid="{00000000-0005-0000-0000-000098CD0000}"/>
    <cellStyle name="Schlecht 2" xfId="26823" hidden="1" xr:uid="{00000000-0005-0000-0000-000099CD0000}"/>
    <cellStyle name="Schlecht 2" xfId="26827" hidden="1" xr:uid="{00000000-0005-0000-0000-00009ACD0000}"/>
    <cellStyle name="Schlecht 2" xfId="26839" hidden="1" xr:uid="{00000000-0005-0000-0000-00009BCD0000}"/>
    <cellStyle name="Schlecht 2" xfId="26847" hidden="1" xr:uid="{00000000-0005-0000-0000-00009CCD0000}"/>
    <cellStyle name="Schlecht 2" xfId="26859" hidden="1" xr:uid="{00000000-0005-0000-0000-00009DCD0000}"/>
    <cellStyle name="Schlecht 2" xfId="26867" hidden="1" xr:uid="{00000000-0005-0000-0000-00009ECD0000}"/>
    <cellStyle name="Schlecht 2" xfId="26879" hidden="1" xr:uid="{00000000-0005-0000-0000-00009FCD0000}"/>
    <cellStyle name="Schlecht 2" xfId="26887" hidden="1" xr:uid="{00000000-0005-0000-0000-0000A0CD0000}"/>
    <cellStyle name="Schlecht 2" xfId="26899" hidden="1" xr:uid="{00000000-0005-0000-0000-0000A1CD0000}"/>
    <cellStyle name="Schlecht 2" xfId="26907" hidden="1" xr:uid="{00000000-0005-0000-0000-0000A2CD0000}"/>
    <cellStyle name="Schlecht 2" xfId="26919" hidden="1" xr:uid="{00000000-0005-0000-0000-0000A3CD0000}"/>
    <cellStyle name="Schlecht 2" xfId="26931" hidden="1" xr:uid="{00000000-0005-0000-0000-0000A4CD0000}"/>
    <cellStyle name="Schlecht 2" xfId="26980" hidden="1" xr:uid="{00000000-0005-0000-0000-0000A5CD0000}"/>
    <cellStyle name="Schlecht 2" xfId="26996" hidden="1" xr:uid="{00000000-0005-0000-0000-0000A6CD0000}"/>
    <cellStyle name="Schlecht 2" xfId="27012" hidden="1" xr:uid="{00000000-0005-0000-0000-0000A7CD0000}"/>
    <cellStyle name="Schlecht 2" xfId="27024" hidden="1" xr:uid="{00000000-0005-0000-0000-0000A8CD0000}"/>
    <cellStyle name="Schlecht 2" xfId="27032" hidden="1" xr:uid="{00000000-0005-0000-0000-0000A9CD0000}"/>
    <cellStyle name="Schlecht 2" xfId="27044" hidden="1" xr:uid="{00000000-0005-0000-0000-0000AACD0000}"/>
    <cellStyle name="Schlecht 2" xfId="27052" hidden="1" xr:uid="{00000000-0005-0000-0000-0000ABCD0000}"/>
    <cellStyle name="Schlecht 2" xfId="27064" hidden="1" xr:uid="{00000000-0005-0000-0000-0000ACCD0000}"/>
    <cellStyle name="Schlecht 2" xfId="27072" hidden="1" xr:uid="{00000000-0005-0000-0000-0000ADCD0000}"/>
    <cellStyle name="Schlecht 2" xfId="27084" hidden="1" xr:uid="{00000000-0005-0000-0000-0000AECD0000}"/>
    <cellStyle name="Schlecht 2" xfId="27094" hidden="1" xr:uid="{00000000-0005-0000-0000-0000AFCD0000}"/>
    <cellStyle name="Schlecht 2" xfId="27110" hidden="1" xr:uid="{00000000-0005-0000-0000-0000B0CD0000}"/>
    <cellStyle name="Schlecht 2" xfId="27119" hidden="1" xr:uid="{00000000-0005-0000-0000-0000B1CD0000}"/>
    <cellStyle name="Schlecht 2" xfId="27131" hidden="1" xr:uid="{00000000-0005-0000-0000-0000B2CD0000}"/>
    <cellStyle name="Schlecht 2" xfId="27139" hidden="1" xr:uid="{00000000-0005-0000-0000-0000B3CD0000}"/>
    <cellStyle name="Schlecht 2" xfId="27151" hidden="1" xr:uid="{00000000-0005-0000-0000-0000B4CD0000}"/>
    <cellStyle name="Schlecht 2" xfId="27159" hidden="1" xr:uid="{00000000-0005-0000-0000-0000B5CD0000}"/>
    <cellStyle name="Schlecht 2" xfId="27171" hidden="1" xr:uid="{00000000-0005-0000-0000-0000B6CD0000}"/>
    <cellStyle name="Schlecht 2" xfId="27179" hidden="1" xr:uid="{00000000-0005-0000-0000-0000B7CD0000}"/>
    <cellStyle name="Schlecht 2" xfId="27191" hidden="1" xr:uid="{00000000-0005-0000-0000-0000B8CD0000}"/>
    <cellStyle name="Schlecht 2" xfId="26966" hidden="1" xr:uid="{00000000-0005-0000-0000-0000B9CD0000}"/>
    <cellStyle name="Schlecht 2" xfId="27205" hidden="1" xr:uid="{00000000-0005-0000-0000-0000BACD0000}"/>
    <cellStyle name="Schlecht 2" xfId="27214" hidden="1" xr:uid="{00000000-0005-0000-0000-0000BBCD0000}"/>
    <cellStyle name="Schlecht 2" xfId="27226" hidden="1" xr:uid="{00000000-0005-0000-0000-0000BCCD0000}"/>
    <cellStyle name="Schlecht 2" xfId="27234" hidden="1" xr:uid="{00000000-0005-0000-0000-0000BDCD0000}"/>
    <cellStyle name="Schlecht 2" xfId="27246" hidden="1" xr:uid="{00000000-0005-0000-0000-0000BECD0000}"/>
    <cellStyle name="Schlecht 2" xfId="27254" hidden="1" xr:uid="{00000000-0005-0000-0000-0000BFCD0000}"/>
    <cellStyle name="Schlecht 2" xfId="27266" hidden="1" xr:uid="{00000000-0005-0000-0000-0000C0CD0000}"/>
    <cellStyle name="Schlecht 2" xfId="27274" hidden="1" xr:uid="{00000000-0005-0000-0000-0000C1CD0000}"/>
    <cellStyle name="Schlecht 2" xfId="27286" hidden="1" xr:uid="{00000000-0005-0000-0000-0000C2CD0000}"/>
    <cellStyle name="Schlecht 2" xfId="26956" hidden="1" xr:uid="{00000000-0005-0000-0000-0000C3CD0000}"/>
    <cellStyle name="Schlecht 2" xfId="27299" hidden="1" xr:uid="{00000000-0005-0000-0000-0000C4CD0000}"/>
    <cellStyle name="Schlecht 2" xfId="27307" hidden="1" xr:uid="{00000000-0005-0000-0000-0000C5CD0000}"/>
    <cellStyle name="Schlecht 2" xfId="27319" hidden="1" xr:uid="{00000000-0005-0000-0000-0000C6CD0000}"/>
    <cellStyle name="Schlecht 2" xfId="27327" hidden="1" xr:uid="{00000000-0005-0000-0000-0000C7CD0000}"/>
    <cellStyle name="Schlecht 2" xfId="27339" hidden="1" xr:uid="{00000000-0005-0000-0000-0000C8CD0000}"/>
    <cellStyle name="Schlecht 2" xfId="27347" hidden="1" xr:uid="{00000000-0005-0000-0000-0000C9CD0000}"/>
    <cellStyle name="Schlecht 2" xfId="27359" hidden="1" xr:uid="{00000000-0005-0000-0000-0000CACD0000}"/>
    <cellStyle name="Schlecht 2" xfId="27367" hidden="1" xr:uid="{00000000-0005-0000-0000-0000CBCD0000}"/>
    <cellStyle name="Schlecht 2" xfId="27379" hidden="1" xr:uid="{00000000-0005-0000-0000-0000CCCD0000}"/>
    <cellStyle name="Schlecht 2" xfId="27394" hidden="1" xr:uid="{00000000-0005-0000-0000-0000CDCD0000}"/>
    <cellStyle name="Schlecht 2" xfId="27410" hidden="1" xr:uid="{00000000-0005-0000-0000-0000CECD0000}"/>
    <cellStyle name="Schlecht 2" xfId="27418" hidden="1" xr:uid="{00000000-0005-0000-0000-0000CFCD0000}"/>
    <cellStyle name="Schlecht 2" xfId="27430" hidden="1" xr:uid="{00000000-0005-0000-0000-0000D0CD0000}"/>
    <cellStyle name="Schlecht 2" xfId="27438" hidden="1" xr:uid="{00000000-0005-0000-0000-0000D1CD0000}"/>
    <cellStyle name="Schlecht 2" xfId="27450" hidden="1" xr:uid="{00000000-0005-0000-0000-0000D2CD0000}"/>
    <cellStyle name="Schlecht 2" xfId="27458" hidden="1" xr:uid="{00000000-0005-0000-0000-0000D3CD0000}"/>
    <cellStyle name="Schlecht 2" xfId="27470" hidden="1" xr:uid="{00000000-0005-0000-0000-0000D4CD0000}"/>
    <cellStyle name="Schlecht 2" xfId="27478" hidden="1" xr:uid="{00000000-0005-0000-0000-0000D5CD0000}"/>
    <cellStyle name="Schlecht 2" xfId="27490" hidden="1" xr:uid="{00000000-0005-0000-0000-0000D6CD0000}"/>
    <cellStyle name="Schlecht 2" xfId="27500" hidden="1" xr:uid="{00000000-0005-0000-0000-0000D7CD0000}"/>
    <cellStyle name="Schlecht 2" xfId="27516" hidden="1" xr:uid="{00000000-0005-0000-0000-0000D8CD0000}"/>
    <cellStyle name="Schlecht 2" xfId="27525" hidden="1" xr:uid="{00000000-0005-0000-0000-0000D9CD0000}"/>
    <cellStyle name="Schlecht 2" xfId="27537" hidden="1" xr:uid="{00000000-0005-0000-0000-0000DACD0000}"/>
    <cellStyle name="Schlecht 2" xfId="27545" hidden="1" xr:uid="{00000000-0005-0000-0000-0000DBCD0000}"/>
    <cellStyle name="Schlecht 2" xfId="27557" hidden="1" xr:uid="{00000000-0005-0000-0000-0000DCCD0000}"/>
    <cellStyle name="Schlecht 2" xfId="27565" hidden="1" xr:uid="{00000000-0005-0000-0000-0000DDCD0000}"/>
    <cellStyle name="Schlecht 2" xfId="27577" hidden="1" xr:uid="{00000000-0005-0000-0000-0000DECD0000}"/>
    <cellStyle name="Schlecht 2" xfId="27585" hidden="1" xr:uid="{00000000-0005-0000-0000-0000DFCD0000}"/>
    <cellStyle name="Schlecht 2" xfId="27597" hidden="1" xr:uid="{00000000-0005-0000-0000-0000E0CD0000}"/>
    <cellStyle name="Schlecht 2" xfId="27384" hidden="1" xr:uid="{00000000-0005-0000-0000-0000E1CD0000}"/>
    <cellStyle name="Schlecht 2" xfId="27611" hidden="1" xr:uid="{00000000-0005-0000-0000-0000E2CD0000}"/>
    <cellStyle name="Schlecht 2" xfId="27620" hidden="1" xr:uid="{00000000-0005-0000-0000-0000E3CD0000}"/>
    <cellStyle name="Schlecht 2" xfId="27632" hidden="1" xr:uid="{00000000-0005-0000-0000-0000E4CD0000}"/>
    <cellStyle name="Schlecht 2" xfId="27640" hidden="1" xr:uid="{00000000-0005-0000-0000-0000E5CD0000}"/>
    <cellStyle name="Schlecht 2" xfId="27652" hidden="1" xr:uid="{00000000-0005-0000-0000-0000E6CD0000}"/>
    <cellStyle name="Schlecht 2" xfId="27660" hidden="1" xr:uid="{00000000-0005-0000-0000-0000E7CD0000}"/>
    <cellStyle name="Schlecht 2" xfId="27672" hidden="1" xr:uid="{00000000-0005-0000-0000-0000E8CD0000}"/>
    <cellStyle name="Schlecht 2" xfId="27680" hidden="1" xr:uid="{00000000-0005-0000-0000-0000E9CD0000}"/>
    <cellStyle name="Schlecht 2" xfId="27692" hidden="1" xr:uid="{00000000-0005-0000-0000-0000EACD0000}"/>
    <cellStyle name="Schlecht 2" xfId="27392" hidden="1" xr:uid="{00000000-0005-0000-0000-0000EBCD0000}"/>
    <cellStyle name="Schlecht 2" xfId="27705" hidden="1" xr:uid="{00000000-0005-0000-0000-0000ECCD0000}"/>
    <cellStyle name="Schlecht 2" xfId="27713" hidden="1" xr:uid="{00000000-0005-0000-0000-0000EDCD0000}"/>
    <cellStyle name="Schlecht 2" xfId="27725" hidden="1" xr:uid="{00000000-0005-0000-0000-0000EECD0000}"/>
    <cellStyle name="Schlecht 2" xfId="27733" hidden="1" xr:uid="{00000000-0005-0000-0000-0000EFCD0000}"/>
    <cellStyle name="Schlecht 2" xfId="27745" hidden="1" xr:uid="{00000000-0005-0000-0000-0000F0CD0000}"/>
    <cellStyle name="Schlecht 2" xfId="27753" hidden="1" xr:uid="{00000000-0005-0000-0000-0000F1CD0000}"/>
    <cellStyle name="Schlecht 2" xfId="27765" hidden="1" xr:uid="{00000000-0005-0000-0000-0000F2CD0000}"/>
    <cellStyle name="Schlecht 2" xfId="27773" hidden="1" xr:uid="{00000000-0005-0000-0000-0000F3CD0000}"/>
    <cellStyle name="Schlecht 2" xfId="27785" hidden="1" xr:uid="{00000000-0005-0000-0000-0000F4CD0000}"/>
    <cellStyle name="Schlecht 2" xfId="27793" hidden="1" xr:uid="{00000000-0005-0000-0000-0000F5CD0000}"/>
    <cellStyle name="Schlecht 2" xfId="27805" hidden="1" xr:uid="{00000000-0005-0000-0000-0000F6CD0000}"/>
    <cellStyle name="Schlecht 2" xfId="27813" hidden="1" xr:uid="{00000000-0005-0000-0000-0000F7CD0000}"/>
    <cellStyle name="Schlecht 2" xfId="27825" hidden="1" xr:uid="{00000000-0005-0000-0000-0000F8CD0000}"/>
    <cellStyle name="Schlecht 2" xfId="27833" hidden="1" xr:uid="{00000000-0005-0000-0000-0000F9CD0000}"/>
    <cellStyle name="Schlecht 2" xfId="27845" hidden="1" xr:uid="{00000000-0005-0000-0000-0000FACD0000}"/>
    <cellStyle name="Schlecht 2" xfId="27853" hidden="1" xr:uid="{00000000-0005-0000-0000-0000FBCD0000}"/>
    <cellStyle name="Schlecht 2" xfId="27865" hidden="1" xr:uid="{00000000-0005-0000-0000-0000FCCD0000}"/>
    <cellStyle name="Schlecht 2" xfId="27873" hidden="1" xr:uid="{00000000-0005-0000-0000-0000FDCD0000}"/>
    <cellStyle name="Schlecht 2" xfId="27885" hidden="1" xr:uid="{00000000-0005-0000-0000-0000FECD0000}"/>
    <cellStyle name="Schlecht 2" xfId="27894" hidden="1" xr:uid="{00000000-0005-0000-0000-0000FFCD0000}"/>
    <cellStyle name="Schlecht 2" xfId="27889" hidden="1" xr:uid="{00000000-0005-0000-0000-000000CE0000}"/>
    <cellStyle name="Schlecht 2" xfId="27941" hidden="1" xr:uid="{00000000-0005-0000-0000-000001CE0000}"/>
    <cellStyle name="Schlecht 2" xfId="27954" hidden="1" xr:uid="{00000000-0005-0000-0000-000002CE0000}"/>
    <cellStyle name="Schlecht 2" xfId="27962" hidden="1" xr:uid="{00000000-0005-0000-0000-000003CE0000}"/>
    <cellStyle name="Schlecht 2" xfId="27974" hidden="1" xr:uid="{00000000-0005-0000-0000-000004CE0000}"/>
    <cellStyle name="Schlecht 2" xfId="27982" hidden="1" xr:uid="{00000000-0005-0000-0000-000005CE0000}"/>
    <cellStyle name="Schlecht 2" xfId="27994" hidden="1" xr:uid="{00000000-0005-0000-0000-000006CE0000}"/>
    <cellStyle name="Schlecht 2" xfId="28002" hidden="1" xr:uid="{00000000-0005-0000-0000-000007CE0000}"/>
    <cellStyle name="Schlecht 2" xfId="28014" hidden="1" xr:uid="{00000000-0005-0000-0000-000008CE0000}"/>
    <cellStyle name="Schlecht 2" xfId="28022" hidden="1" xr:uid="{00000000-0005-0000-0000-000009CE0000}"/>
    <cellStyle name="Schlecht 2" xfId="28034" hidden="1" xr:uid="{00000000-0005-0000-0000-00000ACE0000}"/>
    <cellStyle name="Schlecht 2" xfId="28038" hidden="1" xr:uid="{00000000-0005-0000-0000-00000BCE0000}"/>
    <cellStyle name="Schlecht 2" xfId="28050" hidden="1" xr:uid="{00000000-0005-0000-0000-00000CCE0000}"/>
    <cellStyle name="Schlecht 2" xfId="28058" hidden="1" xr:uid="{00000000-0005-0000-0000-00000DCE0000}"/>
    <cellStyle name="Schlecht 2" xfId="28070" hidden="1" xr:uid="{00000000-0005-0000-0000-00000ECE0000}"/>
    <cellStyle name="Schlecht 2" xfId="28078" hidden="1" xr:uid="{00000000-0005-0000-0000-00000FCE0000}"/>
    <cellStyle name="Schlecht 2" xfId="28090" hidden="1" xr:uid="{00000000-0005-0000-0000-000010CE0000}"/>
    <cellStyle name="Schlecht 2" xfId="28098" hidden="1" xr:uid="{00000000-0005-0000-0000-000011CE0000}"/>
    <cellStyle name="Schlecht 2" xfId="28110" hidden="1" xr:uid="{00000000-0005-0000-0000-000012CE0000}"/>
    <cellStyle name="Schlecht 2" xfId="28118" hidden="1" xr:uid="{00000000-0005-0000-0000-000013CE0000}"/>
    <cellStyle name="Schlecht 2" xfId="28130" hidden="1" xr:uid="{00000000-0005-0000-0000-000014CE0000}"/>
    <cellStyle name="Schlecht 2" xfId="28295" hidden="1" xr:uid="{00000000-0005-0000-0000-000015CE0000}"/>
    <cellStyle name="Schlecht 2" xfId="28308" hidden="1" xr:uid="{00000000-0005-0000-0000-000016CE0000}"/>
    <cellStyle name="Schlecht 2" xfId="28320" hidden="1" xr:uid="{00000000-0005-0000-0000-000017CE0000}"/>
    <cellStyle name="Schlecht 2" xfId="28328" hidden="1" xr:uid="{00000000-0005-0000-0000-000018CE0000}"/>
    <cellStyle name="Schlecht 2" xfId="28340" hidden="1" xr:uid="{00000000-0005-0000-0000-000019CE0000}"/>
    <cellStyle name="Schlecht 2" xfId="28348" hidden="1" xr:uid="{00000000-0005-0000-0000-00001ACE0000}"/>
    <cellStyle name="Schlecht 2" xfId="28360" hidden="1" xr:uid="{00000000-0005-0000-0000-00001BCE0000}"/>
    <cellStyle name="Schlecht 2" xfId="28368" hidden="1" xr:uid="{00000000-0005-0000-0000-00001CCE0000}"/>
    <cellStyle name="Schlecht 2" xfId="28380" hidden="1" xr:uid="{00000000-0005-0000-0000-00001DCE0000}"/>
    <cellStyle name="Schlecht 2" xfId="28390" hidden="1" xr:uid="{00000000-0005-0000-0000-00001ECE0000}"/>
    <cellStyle name="Schlecht 2" xfId="28406" hidden="1" xr:uid="{00000000-0005-0000-0000-00001FCE0000}"/>
    <cellStyle name="Schlecht 2" xfId="28415" hidden="1" xr:uid="{00000000-0005-0000-0000-000020CE0000}"/>
    <cellStyle name="Schlecht 2" xfId="28427" hidden="1" xr:uid="{00000000-0005-0000-0000-000021CE0000}"/>
    <cellStyle name="Schlecht 2" xfId="28435" hidden="1" xr:uid="{00000000-0005-0000-0000-000022CE0000}"/>
    <cellStyle name="Schlecht 2" xfId="28447" hidden="1" xr:uid="{00000000-0005-0000-0000-000023CE0000}"/>
    <cellStyle name="Schlecht 2" xfId="28455" hidden="1" xr:uid="{00000000-0005-0000-0000-000024CE0000}"/>
    <cellStyle name="Schlecht 2" xfId="28467" hidden="1" xr:uid="{00000000-0005-0000-0000-000025CE0000}"/>
    <cellStyle name="Schlecht 2" xfId="28475" hidden="1" xr:uid="{00000000-0005-0000-0000-000026CE0000}"/>
    <cellStyle name="Schlecht 2" xfId="28487" hidden="1" xr:uid="{00000000-0005-0000-0000-000027CE0000}"/>
    <cellStyle name="Schlecht 2" xfId="28256" hidden="1" xr:uid="{00000000-0005-0000-0000-000028CE0000}"/>
    <cellStyle name="Schlecht 2" xfId="28501" hidden="1" xr:uid="{00000000-0005-0000-0000-000029CE0000}"/>
    <cellStyle name="Schlecht 2" xfId="28510" hidden="1" xr:uid="{00000000-0005-0000-0000-00002ACE0000}"/>
    <cellStyle name="Schlecht 2" xfId="28522" hidden="1" xr:uid="{00000000-0005-0000-0000-00002BCE0000}"/>
    <cellStyle name="Schlecht 2" xfId="28530" hidden="1" xr:uid="{00000000-0005-0000-0000-00002CCE0000}"/>
    <cellStyle name="Schlecht 2" xfId="28542" hidden="1" xr:uid="{00000000-0005-0000-0000-00002DCE0000}"/>
    <cellStyle name="Schlecht 2" xfId="28550" hidden="1" xr:uid="{00000000-0005-0000-0000-00002ECE0000}"/>
    <cellStyle name="Schlecht 2" xfId="28562" hidden="1" xr:uid="{00000000-0005-0000-0000-00002FCE0000}"/>
    <cellStyle name="Schlecht 2" xfId="28570" hidden="1" xr:uid="{00000000-0005-0000-0000-000030CE0000}"/>
    <cellStyle name="Schlecht 2" xfId="28582" hidden="1" xr:uid="{00000000-0005-0000-0000-000031CE0000}"/>
    <cellStyle name="Schlecht 2" xfId="28222" hidden="1" xr:uid="{00000000-0005-0000-0000-000032CE0000}"/>
    <cellStyle name="Schlecht 2" xfId="28595" hidden="1" xr:uid="{00000000-0005-0000-0000-000033CE0000}"/>
    <cellStyle name="Schlecht 2" xfId="28603" hidden="1" xr:uid="{00000000-0005-0000-0000-000034CE0000}"/>
    <cellStyle name="Schlecht 2" xfId="28615" hidden="1" xr:uid="{00000000-0005-0000-0000-000035CE0000}"/>
    <cellStyle name="Schlecht 2" xfId="28623" hidden="1" xr:uid="{00000000-0005-0000-0000-000036CE0000}"/>
    <cellStyle name="Schlecht 2" xfId="28635" hidden="1" xr:uid="{00000000-0005-0000-0000-000037CE0000}"/>
    <cellStyle name="Schlecht 2" xfId="28643" hidden="1" xr:uid="{00000000-0005-0000-0000-000038CE0000}"/>
    <cellStyle name="Schlecht 2" xfId="28655" hidden="1" xr:uid="{00000000-0005-0000-0000-000039CE0000}"/>
    <cellStyle name="Schlecht 2" xfId="28663" hidden="1" xr:uid="{00000000-0005-0000-0000-00003ACE0000}"/>
    <cellStyle name="Schlecht 2" xfId="28675" hidden="1" xr:uid="{00000000-0005-0000-0000-00003BCE0000}"/>
    <cellStyle name="Schlecht 2" xfId="28691" hidden="1" xr:uid="{00000000-0005-0000-0000-00003CCE0000}"/>
    <cellStyle name="Schlecht 2" xfId="28707" hidden="1" xr:uid="{00000000-0005-0000-0000-00003DCE0000}"/>
    <cellStyle name="Schlecht 2" xfId="28715" hidden="1" xr:uid="{00000000-0005-0000-0000-00003ECE0000}"/>
    <cellStyle name="Schlecht 2" xfId="28727" hidden="1" xr:uid="{00000000-0005-0000-0000-00003FCE0000}"/>
    <cellStyle name="Schlecht 2" xfId="28735" hidden="1" xr:uid="{00000000-0005-0000-0000-000040CE0000}"/>
    <cellStyle name="Schlecht 2" xfId="28747" hidden="1" xr:uid="{00000000-0005-0000-0000-000041CE0000}"/>
    <cellStyle name="Schlecht 2" xfId="28755" hidden="1" xr:uid="{00000000-0005-0000-0000-000042CE0000}"/>
    <cellStyle name="Schlecht 2" xfId="28767" hidden="1" xr:uid="{00000000-0005-0000-0000-000043CE0000}"/>
    <cellStyle name="Schlecht 2" xfId="28775" hidden="1" xr:uid="{00000000-0005-0000-0000-000044CE0000}"/>
    <cellStyle name="Schlecht 2" xfId="28787" hidden="1" xr:uid="{00000000-0005-0000-0000-000045CE0000}"/>
    <cellStyle name="Schlecht 2" xfId="28797" hidden="1" xr:uid="{00000000-0005-0000-0000-000046CE0000}"/>
    <cellStyle name="Schlecht 2" xfId="28813" hidden="1" xr:uid="{00000000-0005-0000-0000-000047CE0000}"/>
    <cellStyle name="Schlecht 2" xfId="28822" hidden="1" xr:uid="{00000000-0005-0000-0000-000048CE0000}"/>
    <cellStyle name="Schlecht 2" xfId="28834" hidden="1" xr:uid="{00000000-0005-0000-0000-000049CE0000}"/>
    <cellStyle name="Schlecht 2" xfId="28842" hidden="1" xr:uid="{00000000-0005-0000-0000-00004ACE0000}"/>
    <cellStyle name="Schlecht 2" xfId="28854" hidden="1" xr:uid="{00000000-0005-0000-0000-00004BCE0000}"/>
    <cellStyle name="Schlecht 2" xfId="28862" hidden="1" xr:uid="{00000000-0005-0000-0000-00004CCE0000}"/>
    <cellStyle name="Schlecht 2" xfId="28874" hidden="1" xr:uid="{00000000-0005-0000-0000-00004DCE0000}"/>
    <cellStyle name="Schlecht 2" xfId="28882" hidden="1" xr:uid="{00000000-0005-0000-0000-00004ECE0000}"/>
    <cellStyle name="Schlecht 2" xfId="28894" hidden="1" xr:uid="{00000000-0005-0000-0000-00004FCE0000}"/>
    <cellStyle name="Schlecht 2" xfId="28680" hidden="1" xr:uid="{00000000-0005-0000-0000-000050CE0000}"/>
    <cellStyle name="Schlecht 2" xfId="28908" hidden="1" xr:uid="{00000000-0005-0000-0000-000051CE0000}"/>
    <cellStyle name="Schlecht 2" xfId="28917" hidden="1" xr:uid="{00000000-0005-0000-0000-000052CE0000}"/>
    <cellStyle name="Schlecht 2" xfId="28929" hidden="1" xr:uid="{00000000-0005-0000-0000-000053CE0000}"/>
    <cellStyle name="Schlecht 2" xfId="28937" hidden="1" xr:uid="{00000000-0005-0000-0000-000054CE0000}"/>
    <cellStyle name="Schlecht 2" xfId="28949" hidden="1" xr:uid="{00000000-0005-0000-0000-000055CE0000}"/>
    <cellStyle name="Schlecht 2" xfId="28957" hidden="1" xr:uid="{00000000-0005-0000-0000-000056CE0000}"/>
    <cellStyle name="Schlecht 2" xfId="28969" hidden="1" xr:uid="{00000000-0005-0000-0000-000057CE0000}"/>
    <cellStyle name="Schlecht 2" xfId="28977" hidden="1" xr:uid="{00000000-0005-0000-0000-000058CE0000}"/>
    <cellStyle name="Schlecht 2" xfId="28989" hidden="1" xr:uid="{00000000-0005-0000-0000-000059CE0000}"/>
    <cellStyle name="Schlecht 2" xfId="28689" hidden="1" xr:uid="{00000000-0005-0000-0000-00005ACE0000}"/>
    <cellStyle name="Schlecht 2" xfId="29002" hidden="1" xr:uid="{00000000-0005-0000-0000-00005BCE0000}"/>
    <cellStyle name="Schlecht 2" xfId="29010" hidden="1" xr:uid="{00000000-0005-0000-0000-00005CCE0000}"/>
    <cellStyle name="Schlecht 2" xfId="29022" hidden="1" xr:uid="{00000000-0005-0000-0000-00005DCE0000}"/>
    <cellStyle name="Schlecht 2" xfId="29030" hidden="1" xr:uid="{00000000-0005-0000-0000-00005ECE0000}"/>
    <cellStyle name="Schlecht 2" xfId="29042" hidden="1" xr:uid="{00000000-0005-0000-0000-00005FCE0000}"/>
    <cellStyle name="Schlecht 2" xfId="29050" hidden="1" xr:uid="{00000000-0005-0000-0000-000060CE0000}"/>
    <cellStyle name="Schlecht 2" xfId="29062" hidden="1" xr:uid="{00000000-0005-0000-0000-000061CE0000}"/>
    <cellStyle name="Schlecht 2" xfId="29070" hidden="1" xr:uid="{00000000-0005-0000-0000-000062CE0000}"/>
    <cellStyle name="Schlecht 2" xfId="29082" hidden="1" xr:uid="{00000000-0005-0000-0000-000063CE0000}"/>
    <cellStyle name="Schlecht 2" xfId="29090" hidden="1" xr:uid="{00000000-0005-0000-0000-000064CE0000}"/>
    <cellStyle name="Schlecht 2" xfId="29102" hidden="1" xr:uid="{00000000-0005-0000-0000-000065CE0000}"/>
    <cellStyle name="Schlecht 2" xfId="29110" hidden="1" xr:uid="{00000000-0005-0000-0000-000066CE0000}"/>
    <cellStyle name="Schlecht 2" xfId="29122" hidden="1" xr:uid="{00000000-0005-0000-0000-000067CE0000}"/>
    <cellStyle name="Schlecht 2" xfId="29130" hidden="1" xr:uid="{00000000-0005-0000-0000-000068CE0000}"/>
    <cellStyle name="Schlecht 2" xfId="29142" hidden="1" xr:uid="{00000000-0005-0000-0000-000069CE0000}"/>
    <cellStyle name="Schlecht 2" xfId="29150" hidden="1" xr:uid="{00000000-0005-0000-0000-00006ACE0000}"/>
    <cellStyle name="Schlecht 2" xfId="29162" hidden="1" xr:uid="{00000000-0005-0000-0000-00006BCE0000}"/>
    <cellStyle name="Schlecht 2" xfId="29170" hidden="1" xr:uid="{00000000-0005-0000-0000-00006CCE0000}"/>
    <cellStyle name="Schlecht 2" xfId="29182" hidden="1" xr:uid="{00000000-0005-0000-0000-00006DCE0000}"/>
    <cellStyle name="Schlecht 2" xfId="29191" hidden="1" xr:uid="{00000000-0005-0000-0000-00006ECE0000}"/>
    <cellStyle name="Schlecht 2" xfId="29186" hidden="1" xr:uid="{00000000-0005-0000-0000-00006FCE0000}"/>
    <cellStyle name="Schlecht 2" xfId="29241" hidden="1" xr:uid="{00000000-0005-0000-0000-000070CE0000}"/>
    <cellStyle name="Schlecht 2" xfId="29254" hidden="1" xr:uid="{00000000-0005-0000-0000-000071CE0000}"/>
    <cellStyle name="Schlecht 2" xfId="29262" hidden="1" xr:uid="{00000000-0005-0000-0000-000072CE0000}"/>
    <cellStyle name="Schlecht 2" xfId="29274" hidden="1" xr:uid="{00000000-0005-0000-0000-000073CE0000}"/>
    <cellStyle name="Schlecht 2" xfId="29282" hidden="1" xr:uid="{00000000-0005-0000-0000-000074CE0000}"/>
    <cellStyle name="Schlecht 2" xfId="29294" hidden="1" xr:uid="{00000000-0005-0000-0000-000075CE0000}"/>
    <cellStyle name="Schlecht 2" xfId="29302" hidden="1" xr:uid="{00000000-0005-0000-0000-000076CE0000}"/>
    <cellStyle name="Schlecht 2" xfId="29314" hidden="1" xr:uid="{00000000-0005-0000-0000-000077CE0000}"/>
    <cellStyle name="Schlecht 2" xfId="29322" hidden="1" xr:uid="{00000000-0005-0000-0000-000078CE0000}"/>
    <cellStyle name="Schlecht 2" xfId="29334" hidden="1" xr:uid="{00000000-0005-0000-0000-000079CE0000}"/>
    <cellStyle name="Schlecht 2" xfId="29338" hidden="1" xr:uid="{00000000-0005-0000-0000-00007ACE0000}"/>
    <cellStyle name="Schlecht 2" xfId="29350" hidden="1" xr:uid="{00000000-0005-0000-0000-00007BCE0000}"/>
    <cellStyle name="Schlecht 2" xfId="29358" hidden="1" xr:uid="{00000000-0005-0000-0000-00007CCE0000}"/>
    <cellStyle name="Schlecht 2" xfId="29370" hidden="1" xr:uid="{00000000-0005-0000-0000-00007DCE0000}"/>
    <cellStyle name="Schlecht 2" xfId="29378" hidden="1" xr:uid="{00000000-0005-0000-0000-00007ECE0000}"/>
    <cellStyle name="Schlecht 2" xfId="29390" hidden="1" xr:uid="{00000000-0005-0000-0000-00007FCE0000}"/>
    <cellStyle name="Schlecht 2" xfId="29398" hidden="1" xr:uid="{00000000-0005-0000-0000-000080CE0000}"/>
    <cellStyle name="Schlecht 2" xfId="29410" hidden="1" xr:uid="{00000000-0005-0000-0000-000081CE0000}"/>
    <cellStyle name="Schlecht 2" xfId="29418" hidden="1" xr:uid="{00000000-0005-0000-0000-000082CE0000}"/>
    <cellStyle name="Schlecht 2" xfId="29430" hidden="1" xr:uid="{00000000-0005-0000-0000-000083CE0000}"/>
    <cellStyle name="Schlecht 2" xfId="29443" hidden="1" xr:uid="{00000000-0005-0000-0000-000084CE0000}"/>
    <cellStyle name="Schlecht 2" xfId="29492" hidden="1" xr:uid="{00000000-0005-0000-0000-000085CE0000}"/>
    <cellStyle name="Schlecht 2" xfId="29508" hidden="1" xr:uid="{00000000-0005-0000-0000-000086CE0000}"/>
    <cellStyle name="Schlecht 2" xfId="29524" hidden="1" xr:uid="{00000000-0005-0000-0000-000087CE0000}"/>
    <cellStyle name="Schlecht 2" xfId="29536" hidden="1" xr:uid="{00000000-0005-0000-0000-000088CE0000}"/>
    <cellStyle name="Schlecht 2" xfId="29544" hidden="1" xr:uid="{00000000-0005-0000-0000-000089CE0000}"/>
    <cellStyle name="Schlecht 2" xfId="29556" hidden="1" xr:uid="{00000000-0005-0000-0000-00008ACE0000}"/>
    <cellStyle name="Schlecht 2" xfId="29564" hidden="1" xr:uid="{00000000-0005-0000-0000-00008BCE0000}"/>
    <cellStyle name="Schlecht 2" xfId="29576" hidden="1" xr:uid="{00000000-0005-0000-0000-00008CCE0000}"/>
    <cellStyle name="Schlecht 2" xfId="29584" hidden="1" xr:uid="{00000000-0005-0000-0000-00008DCE0000}"/>
    <cellStyle name="Schlecht 2" xfId="29596" hidden="1" xr:uid="{00000000-0005-0000-0000-00008ECE0000}"/>
    <cellStyle name="Schlecht 2" xfId="29606" hidden="1" xr:uid="{00000000-0005-0000-0000-00008FCE0000}"/>
    <cellStyle name="Schlecht 2" xfId="29622" hidden="1" xr:uid="{00000000-0005-0000-0000-000090CE0000}"/>
    <cellStyle name="Schlecht 2" xfId="29631" hidden="1" xr:uid="{00000000-0005-0000-0000-000091CE0000}"/>
    <cellStyle name="Schlecht 2" xfId="29643" hidden="1" xr:uid="{00000000-0005-0000-0000-000092CE0000}"/>
    <cellStyle name="Schlecht 2" xfId="29651" hidden="1" xr:uid="{00000000-0005-0000-0000-000093CE0000}"/>
    <cellStyle name="Schlecht 2" xfId="29663" hidden="1" xr:uid="{00000000-0005-0000-0000-000094CE0000}"/>
    <cellStyle name="Schlecht 2" xfId="29671" hidden="1" xr:uid="{00000000-0005-0000-0000-000095CE0000}"/>
    <cellStyle name="Schlecht 2" xfId="29683" hidden="1" xr:uid="{00000000-0005-0000-0000-000096CE0000}"/>
    <cellStyle name="Schlecht 2" xfId="29691" hidden="1" xr:uid="{00000000-0005-0000-0000-000097CE0000}"/>
    <cellStyle name="Schlecht 2" xfId="29703" hidden="1" xr:uid="{00000000-0005-0000-0000-000098CE0000}"/>
    <cellStyle name="Schlecht 2" xfId="29478" hidden="1" xr:uid="{00000000-0005-0000-0000-000099CE0000}"/>
    <cellStyle name="Schlecht 2" xfId="29717" hidden="1" xr:uid="{00000000-0005-0000-0000-00009ACE0000}"/>
    <cellStyle name="Schlecht 2" xfId="29726" hidden="1" xr:uid="{00000000-0005-0000-0000-00009BCE0000}"/>
    <cellStyle name="Schlecht 2" xfId="29738" hidden="1" xr:uid="{00000000-0005-0000-0000-00009CCE0000}"/>
    <cellStyle name="Schlecht 2" xfId="29746" hidden="1" xr:uid="{00000000-0005-0000-0000-00009DCE0000}"/>
    <cellStyle name="Schlecht 2" xfId="29758" hidden="1" xr:uid="{00000000-0005-0000-0000-00009ECE0000}"/>
    <cellStyle name="Schlecht 2" xfId="29766" hidden="1" xr:uid="{00000000-0005-0000-0000-00009FCE0000}"/>
    <cellStyle name="Schlecht 2" xfId="29778" hidden="1" xr:uid="{00000000-0005-0000-0000-0000A0CE0000}"/>
    <cellStyle name="Schlecht 2" xfId="29786" hidden="1" xr:uid="{00000000-0005-0000-0000-0000A1CE0000}"/>
    <cellStyle name="Schlecht 2" xfId="29798" hidden="1" xr:uid="{00000000-0005-0000-0000-0000A2CE0000}"/>
    <cellStyle name="Schlecht 2" xfId="29468" hidden="1" xr:uid="{00000000-0005-0000-0000-0000A3CE0000}"/>
    <cellStyle name="Schlecht 2" xfId="29811" hidden="1" xr:uid="{00000000-0005-0000-0000-0000A4CE0000}"/>
    <cellStyle name="Schlecht 2" xfId="29819" hidden="1" xr:uid="{00000000-0005-0000-0000-0000A5CE0000}"/>
    <cellStyle name="Schlecht 2" xfId="29831" hidden="1" xr:uid="{00000000-0005-0000-0000-0000A6CE0000}"/>
    <cellStyle name="Schlecht 2" xfId="29839" hidden="1" xr:uid="{00000000-0005-0000-0000-0000A7CE0000}"/>
    <cellStyle name="Schlecht 2" xfId="29851" hidden="1" xr:uid="{00000000-0005-0000-0000-0000A8CE0000}"/>
    <cellStyle name="Schlecht 2" xfId="29859" hidden="1" xr:uid="{00000000-0005-0000-0000-0000A9CE0000}"/>
    <cellStyle name="Schlecht 2" xfId="29871" hidden="1" xr:uid="{00000000-0005-0000-0000-0000AACE0000}"/>
    <cellStyle name="Schlecht 2" xfId="29879" hidden="1" xr:uid="{00000000-0005-0000-0000-0000ABCE0000}"/>
    <cellStyle name="Schlecht 2" xfId="29891" hidden="1" xr:uid="{00000000-0005-0000-0000-0000ACCE0000}"/>
    <cellStyle name="Schlecht 2" xfId="29906" hidden="1" xr:uid="{00000000-0005-0000-0000-0000ADCE0000}"/>
    <cellStyle name="Schlecht 2" xfId="29922" hidden="1" xr:uid="{00000000-0005-0000-0000-0000AECE0000}"/>
    <cellStyle name="Schlecht 2" xfId="29930" hidden="1" xr:uid="{00000000-0005-0000-0000-0000AFCE0000}"/>
    <cellStyle name="Schlecht 2" xfId="29942" hidden="1" xr:uid="{00000000-0005-0000-0000-0000B0CE0000}"/>
    <cellStyle name="Schlecht 2" xfId="29950" hidden="1" xr:uid="{00000000-0005-0000-0000-0000B1CE0000}"/>
    <cellStyle name="Schlecht 2" xfId="29962" hidden="1" xr:uid="{00000000-0005-0000-0000-0000B2CE0000}"/>
    <cellStyle name="Schlecht 2" xfId="29970" hidden="1" xr:uid="{00000000-0005-0000-0000-0000B3CE0000}"/>
    <cellStyle name="Schlecht 2" xfId="29982" hidden="1" xr:uid="{00000000-0005-0000-0000-0000B4CE0000}"/>
    <cellStyle name="Schlecht 2" xfId="29990" hidden="1" xr:uid="{00000000-0005-0000-0000-0000B5CE0000}"/>
    <cellStyle name="Schlecht 2" xfId="30002" hidden="1" xr:uid="{00000000-0005-0000-0000-0000B6CE0000}"/>
    <cellStyle name="Schlecht 2" xfId="30012" hidden="1" xr:uid="{00000000-0005-0000-0000-0000B7CE0000}"/>
    <cellStyle name="Schlecht 2" xfId="30028" hidden="1" xr:uid="{00000000-0005-0000-0000-0000B8CE0000}"/>
    <cellStyle name="Schlecht 2" xfId="30037" hidden="1" xr:uid="{00000000-0005-0000-0000-0000B9CE0000}"/>
    <cellStyle name="Schlecht 2" xfId="30049" hidden="1" xr:uid="{00000000-0005-0000-0000-0000BACE0000}"/>
    <cellStyle name="Schlecht 2" xfId="30057" hidden="1" xr:uid="{00000000-0005-0000-0000-0000BBCE0000}"/>
    <cellStyle name="Schlecht 2" xfId="30069" hidden="1" xr:uid="{00000000-0005-0000-0000-0000BCCE0000}"/>
    <cellStyle name="Schlecht 2" xfId="30077" hidden="1" xr:uid="{00000000-0005-0000-0000-0000BDCE0000}"/>
    <cellStyle name="Schlecht 2" xfId="30089" hidden="1" xr:uid="{00000000-0005-0000-0000-0000BECE0000}"/>
    <cellStyle name="Schlecht 2" xfId="30097" hidden="1" xr:uid="{00000000-0005-0000-0000-0000BFCE0000}"/>
    <cellStyle name="Schlecht 2" xfId="30109" hidden="1" xr:uid="{00000000-0005-0000-0000-0000C0CE0000}"/>
    <cellStyle name="Schlecht 2" xfId="29896" hidden="1" xr:uid="{00000000-0005-0000-0000-0000C1CE0000}"/>
    <cellStyle name="Schlecht 2" xfId="30123" hidden="1" xr:uid="{00000000-0005-0000-0000-0000C2CE0000}"/>
    <cellStyle name="Schlecht 2" xfId="30132" hidden="1" xr:uid="{00000000-0005-0000-0000-0000C3CE0000}"/>
    <cellStyle name="Schlecht 2" xfId="30144" hidden="1" xr:uid="{00000000-0005-0000-0000-0000C4CE0000}"/>
    <cellStyle name="Schlecht 2" xfId="30152" hidden="1" xr:uid="{00000000-0005-0000-0000-0000C5CE0000}"/>
    <cellStyle name="Schlecht 2" xfId="30164" hidden="1" xr:uid="{00000000-0005-0000-0000-0000C6CE0000}"/>
    <cellStyle name="Schlecht 2" xfId="30172" hidden="1" xr:uid="{00000000-0005-0000-0000-0000C7CE0000}"/>
    <cellStyle name="Schlecht 2" xfId="30184" hidden="1" xr:uid="{00000000-0005-0000-0000-0000C8CE0000}"/>
    <cellStyle name="Schlecht 2" xfId="30192" hidden="1" xr:uid="{00000000-0005-0000-0000-0000C9CE0000}"/>
    <cellStyle name="Schlecht 2" xfId="30204" hidden="1" xr:uid="{00000000-0005-0000-0000-0000CACE0000}"/>
    <cellStyle name="Schlecht 2" xfId="29904" hidden="1" xr:uid="{00000000-0005-0000-0000-0000CBCE0000}"/>
    <cellStyle name="Schlecht 2" xfId="30217" hidden="1" xr:uid="{00000000-0005-0000-0000-0000CCCE0000}"/>
    <cellStyle name="Schlecht 2" xfId="30225" hidden="1" xr:uid="{00000000-0005-0000-0000-0000CDCE0000}"/>
    <cellStyle name="Schlecht 2" xfId="30237" hidden="1" xr:uid="{00000000-0005-0000-0000-0000CECE0000}"/>
    <cellStyle name="Schlecht 2" xfId="30245" hidden="1" xr:uid="{00000000-0005-0000-0000-0000CFCE0000}"/>
    <cellStyle name="Schlecht 2" xfId="30257" hidden="1" xr:uid="{00000000-0005-0000-0000-0000D0CE0000}"/>
    <cellStyle name="Schlecht 2" xfId="30265" hidden="1" xr:uid="{00000000-0005-0000-0000-0000D1CE0000}"/>
    <cellStyle name="Schlecht 2" xfId="30277" hidden="1" xr:uid="{00000000-0005-0000-0000-0000D2CE0000}"/>
    <cellStyle name="Schlecht 2" xfId="30285" hidden="1" xr:uid="{00000000-0005-0000-0000-0000D3CE0000}"/>
    <cellStyle name="Schlecht 2" xfId="30297" hidden="1" xr:uid="{00000000-0005-0000-0000-0000D4CE0000}"/>
    <cellStyle name="Schlecht 2" xfId="30305" hidden="1" xr:uid="{00000000-0005-0000-0000-0000D5CE0000}"/>
    <cellStyle name="Schlecht 2" xfId="30317" hidden="1" xr:uid="{00000000-0005-0000-0000-0000D6CE0000}"/>
    <cellStyle name="Schlecht 2" xfId="30325" hidden="1" xr:uid="{00000000-0005-0000-0000-0000D7CE0000}"/>
    <cellStyle name="Schlecht 2" xfId="30337" hidden="1" xr:uid="{00000000-0005-0000-0000-0000D8CE0000}"/>
    <cellStyle name="Schlecht 2" xfId="30345" hidden="1" xr:uid="{00000000-0005-0000-0000-0000D9CE0000}"/>
    <cellStyle name="Schlecht 2" xfId="30357" hidden="1" xr:uid="{00000000-0005-0000-0000-0000DACE0000}"/>
    <cellStyle name="Schlecht 2" xfId="30365" hidden="1" xr:uid="{00000000-0005-0000-0000-0000DBCE0000}"/>
    <cellStyle name="Schlecht 2" xfId="30377" hidden="1" xr:uid="{00000000-0005-0000-0000-0000DCCE0000}"/>
    <cellStyle name="Schlecht 2" xfId="30385" hidden="1" xr:uid="{00000000-0005-0000-0000-0000DDCE0000}"/>
    <cellStyle name="Schlecht 2" xfId="30397" hidden="1" xr:uid="{00000000-0005-0000-0000-0000DECE0000}"/>
    <cellStyle name="Schlecht 2" xfId="30406" hidden="1" xr:uid="{00000000-0005-0000-0000-0000DFCE0000}"/>
    <cellStyle name="Schlecht 2" xfId="30401" hidden="1" xr:uid="{00000000-0005-0000-0000-0000E0CE0000}"/>
    <cellStyle name="Schlecht 2" xfId="30454" hidden="1" xr:uid="{00000000-0005-0000-0000-0000E1CE0000}"/>
    <cellStyle name="Schlecht 2" xfId="30467" hidden="1" xr:uid="{00000000-0005-0000-0000-0000E2CE0000}"/>
    <cellStyle name="Schlecht 2" xfId="30475" hidden="1" xr:uid="{00000000-0005-0000-0000-0000E3CE0000}"/>
    <cellStyle name="Schlecht 2" xfId="30487" hidden="1" xr:uid="{00000000-0005-0000-0000-0000E4CE0000}"/>
    <cellStyle name="Schlecht 2" xfId="30495" hidden="1" xr:uid="{00000000-0005-0000-0000-0000E5CE0000}"/>
    <cellStyle name="Schlecht 2" xfId="30507" hidden="1" xr:uid="{00000000-0005-0000-0000-0000E6CE0000}"/>
    <cellStyle name="Schlecht 2" xfId="30515" hidden="1" xr:uid="{00000000-0005-0000-0000-0000E7CE0000}"/>
    <cellStyle name="Schlecht 2" xfId="30527" hidden="1" xr:uid="{00000000-0005-0000-0000-0000E8CE0000}"/>
    <cellStyle name="Schlecht 2" xfId="30535" hidden="1" xr:uid="{00000000-0005-0000-0000-0000E9CE0000}"/>
    <cellStyle name="Schlecht 2" xfId="30547" hidden="1" xr:uid="{00000000-0005-0000-0000-0000EACE0000}"/>
    <cellStyle name="Schlecht 2" xfId="30551" hidden="1" xr:uid="{00000000-0005-0000-0000-0000EBCE0000}"/>
    <cellStyle name="Schlecht 2" xfId="30563" hidden="1" xr:uid="{00000000-0005-0000-0000-0000ECCE0000}"/>
    <cellStyle name="Schlecht 2" xfId="30571" hidden="1" xr:uid="{00000000-0005-0000-0000-0000EDCE0000}"/>
    <cellStyle name="Schlecht 2" xfId="30583" hidden="1" xr:uid="{00000000-0005-0000-0000-0000EECE0000}"/>
    <cellStyle name="Schlecht 2" xfId="30591" hidden="1" xr:uid="{00000000-0005-0000-0000-0000EFCE0000}"/>
    <cellStyle name="Schlecht 2" xfId="30603" hidden="1" xr:uid="{00000000-0005-0000-0000-0000F0CE0000}"/>
    <cellStyle name="Schlecht 2" xfId="30611" hidden="1" xr:uid="{00000000-0005-0000-0000-0000F1CE0000}"/>
    <cellStyle name="Schlecht 2" xfId="30623" hidden="1" xr:uid="{00000000-0005-0000-0000-0000F2CE0000}"/>
    <cellStyle name="Schlecht 2" xfId="30631" hidden="1" xr:uid="{00000000-0005-0000-0000-0000F3CE0000}"/>
    <cellStyle name="Schlecht 2" xfId="30643" hidden="1" xr:uid="{00000000-0005-0000-0000-0000F4CE0000}"/>
    <cellStyle name="Schlecht 2" xfId="30688" hidden="1" xr:uid="{00000000-0005-0000-0000-0000F5CE0000}"/>
    <cellStyle name="Schlecht 2" xfId="30703" hidden="1" xr:uid="{00000000-0005-0000-0000-0000F6CE0000}"/>
    <cellStyle name="Schlecht 2" xfId="30715" hidden="1" xr:uid="{00000000-0005-0000-0000-0000F7CE0000}"/>
    <cellStyle name="Schlecht 2" xfId="30723" hidden="1" xr:uid="{00000000-0005-0000-0000-0000F8CE0000}"/>
    <cellStyle name="Schlecht 2" xfId="30735" hidden="1" xr:uid="{00000000-0005-0000-0000-0000F9CE0000}"/>
    <cellStyle name="Schlecht 2" xfId="30743" hidden="1" xr:uid="{00000000-0005-0000-0000-0000FACE0000}"/>
    <cellStyle name="Schlecht 2" xfId="30755" hidden="1" xr:uid="{00000000-0005-0000-0000-0000FBCE0000}"/>
    <cellStyle name="Schlecht 2" xfId="30763" hidden="1" xr:uid="{00000000-0005-0000-0000-0000FCCE0000}"/>
    <cellStyle name="Schlecht 2" xfId="30775" hidden="1" xr:uid="{00000000-0005-0000-0000-0000FDCE0000}"/>
    <cellStyle name="Schlecht 2" xfId="30785" hidden="1" xr:uid="{00000000-0005-0000-0000-0000FECE0000}"/>
    <cellStyle name="Schlecht 2" xfId="30801" hidden="1" xr:uid="{00000000-0005-0000-0000-0000FFCE0000}"/>
    <cellStyle name="Schlecht 2" xfId="30810" hidden="1" xr:uid="{00000000-0005-0000-0000-000000CF0000}"/>
    <cellStyle name="Schlecht 2" xfId="30822" hidden="1" xr:uid="{00000000-0005-0000-0000-000001CF0000}"/>
    <cellStyle name="Schlecht 2" xfId="30830" hidden="1" xr:uid="{00000000-0005-0000-0000-000002CF0000}"/>
    <cellStyle name="Schlecht 2" xfId="30842" hidden="1" xr:uid="{00000000-0005-0000-0000-000003CF0000}"/>
    <cellStyle name="Schlecht 2" xfId="30850" hidden="1" xr:uid="{00000000-0005-0000-0000-000004CF0000}"/>
    <cellStyle name="Schlecht 2" xfId="30862" hidden="1" xr:uid="{00000000-0005-0000-0000-000005CF0000}"/>
    <cellStyle name="Schlecht 2" xfId="30870" hidden="1" xr:uid="{00000000-0005-0000-0000-000006CF0000}"/>
    <cellStyle name="Schlecht 2" xfId="30882" hidden="1" xr:uid="{00000000-0005-0000-0000-000007CF0000}"/>
    <cellStyle name="Schlecht 2" xfId="28172" hidden="1" xr:uid="{00000000-0005-0000-0000-000008CF0000}"/>
    <cellStyle name="Schlecht 2" xfId="30896" hidden="1" xr:uid="{00000000-0005-0000-0000-000009CF0000}"/>
    <cellStyle name="Schlecht 2" xfId="30905" hidden="1" xr:uid="{00000000-0005-0000-0000-00000ACF0000}"/>
    <cellStyle name="Schlecht 2" xfId="30917" hidden="1" xr:uid="{00000000-0005-0000-0000-00000BCF0000}"/>
    <cellStyle name="Schlecht 2" xfId="30925" hidden="1" xr:uid="{00000000-0005-0000-0000-00000CCF0000}"/>
    <cellStyle name="Schlecht 2" xfId="30937" hidden="1" xr:uid="{00000000-0005-0000-0000-00000DCF0000}"/>
    <cellStyle name="Schlecht 2" xfId="30945" hidden="1" xr:uid="{00000000-0005-0000-0000-00000ECF0000}"/>
    <cellStyle name="Schlecht 2" xfId="30957" hidden="1" xr:uid="{00000000-0005-0000-0000-00000FCF0000}"/>
    <cellStyle name="Schlecht 2" xfId="30965" hidden="1" xr:uid="{00000000-0005-0000-0000-000010CF0000}"/>
    <cellStyle name="Schlecht 2" xfId="30977" hidden="1" xr:uid="{00000000-0005-0000-0000-000011CF0000}"/>
    <cellStyle name="Schlecht 2" xfId="28263" hidden="1" xr:uid="{00000000-0005-0000-0000-000012CF0000}"/>
    <cellStyle name="Schlecht 2" xfId="30990" hidden="1" xr:uid="{00000000-0005-0000-0000-000013CF0000}"/>
    <cellStyle name="Schlecht 2" xfId="30998" hidden="1" xr:uid="{00000000-0005-0000-0000-000014CF0000}"/>
    <cellStyle name="Schlecht 2" xfId="31010" hidden="1" xr:uid="{00000000-0005-0000-0000-000015CF0000}"/>
    <cellStyle name="Schlecht 2" xfId="31018" hidden="1" xr:uid="{00000000-0005-0000-0000-000016CF0000}"/>
    <cellStyle name="Schlecht 2" xfId="31030" hidden="1" xr:uid="{00000000-0005-0000-0000-000017CF0000}"/>
    <cellStyle name="Schlecht 2" xfId="31038" hidden="1" xr:uid="{00000000-0005-0000-0000-000018CF0000}"/>
    <cellStyle name="Schlecht 2" xfId="31050" hidden="1" xr:uid="{00000000-0005-0000-0000-000019CF0000}"/>
    <cellStyle name="Schlecht 2" xfId="31058" hidden="1" xr:uid="{00000000-0005-0000-0000-00001ACF0000}"/>
    <cellStyle name="Schlecht 2" xfId="31070" hidden="1" xr:uid="{00000000-0005-0000-0000-00001BCF0000}"/>
    <cellStyle name="Schlecht 2" xfId="31085" hidden="1" xr:uid="{00000000-0005-0000-0000-00001CCF0000}"/>
    <cellStyle name="Schlecht 2" xfId="31101" hidden="1" xr:uid="{00000000-0005-0000-0000-00001DCF0000}"/>
    <cellStyle name="Schlecht 2" xfId="31109" hidden="1" xr:uid="{00000000-0005-0000-0000-00001ECF0000}"/>
    <cellStyle name="Schlecht 2" xfId="31121" hidden="1" xr:uid="{00000000-0005-0000-0000-00001FCF0000}"/>
    <cellStyle name="Schlecht 2" xfId="31129" hidden="1" xr:uid="{00000000-0005-0000-0000-000020CF0000}"/>
    <cellStyle name="Schlecht 2" xfId="31141" hidden="1" xr:uid="{00000000-0005-0000-0000-000021CF0000}"/>
    <cellStyle name="Schlecht 2" xfId="31149" hidden="1" xr:uid="{00000000-0005-0000-0000-000022CF0000}"/>
    <cellStyle name="Schlecht 2" xfId="31161" hidden="1" xr:uid="{00000000-0005-0000-0000-000023CF0000}"/>
    <cellStyle name="Schlecht 2" xfId="31169" hidden="1" xr:uid="{00000000-0005-0000-0000-000024CF0000}"/>
    <cellStyle name="Schlecht 2" xfId="31181" hidden="1" xr:uid="{00000000-0005-0000-0000-000025CF0000}"/>
    <cellStyle name="Schlecht 2" xfId="31191" hidden="1" xr:uid="{00000000-0005-0000-0000-000026CF0000}"/>
    <cellStyle name="Schlecht 2" xfId="31207" hidden="1" xr:uid="{00000000-0005-0000-0000-000027CF0000}"/>
    <cellStyle name="Schlecht 2" xfId="31216" hidden="1" xr:uid="{00000000-0005-0000-0000-000028CF0000}"/>
    <cellStyle name="Schlecht 2" xfId="31228" hidden="1" xr:uid="{00000000-0005-0000-0000-000029CF0000}"/>
    <cellStyle name="Schlecht 2" xfId="31236" hidden="1" xr:uid="{00000000-0005-0000-0000-00002ACF0000}"/>
    <cellStyle name="Schlecht 2" xfId="31248" hidden="1" xr:uid="{00000000-0005-0000-0000-00002BCF0000}"/>
    <cellStyle name="Schlecht 2" xfId="31256" hidden="1" xr:uid="{00000000-0005-0000-0000-00002CCF0000}"/>
    <cellStyle name="Schlecht 2" xfId="31268" hidden="1" xr:uid="{00000000-0005-0000-0000-00002DCF0000}"/>
    <cellStyle name="Schlecht 2" xfId="31276" hidden="1" xr:uid="{00000000-0005-0000-0000-00002ECF0000}"/>
    <cellStyle name="Schlecht 2" xfId="31288" hidden="1" xr:uid="{00000000-0005-0000-0000-00002FCF0000}"/>
    <cellStyle name="Schlecht 2" xfId="31074" hidden="1" xr:uid="{00000000-0005-0000-0000-000030CF0000}"/>
    <cellStyle name="Schlecht 2" xfId="31302" hidden="1" xr:uid="{00000000-0005-0000-0000-000031CF0000}"/>
    <cellStyle name="Schlecht 2" xfId="31311" hidden="1" xr:uid="{00000000-0005-0000-0000-000032CF0000}"/>
    <cellStyle name="Schlecht 2" xfId="31323" hidden="1" xr:uid="{00000000-0005-0000-0000-000033CF0000}"/>
    <cellStyle name="Schlecht 2" xfId="31331" hidden="1" xr:uid="{00000000-0005-0000-0000-000034CF0000}"/>
    <cellStyle name="Schlecht 2" xfId="31343" hidden="1" xr:uid="{00000000-0005-0000-0000-000035CF0000}"/>
    <cellStyle name="Schlecht 2" xfId="31351" hidden="1" xr:uid="{00000000-0005-0000-0000-000036CF0000}"/>
    <cellStyle name="Schlecht 2" xfId="31363" hidden="1" xr:uid="{00000000-0005-0000-0000-000037CF0000}"/>
    <cellStyle name="Schlecht 2" xfId="31371" hidden="1" xr:uid="{00000000-0005-0000-0000-000038CF0000}"/>
    <cellStyle name="Schlecht 2" xfId="31383" hidden="1" xr:uid="{00000000-0005-0000-0000-000039CF0000}"/>
    <cellStyle name="Schlecht 2" xfId="31083" hidden="1" xr:uid="{00000000-0005-0000-0000-00003ACF0000}"/>
    <cellStyle name="Schlecht 2" xfId="31396" hidden="1" xr:uid="{00000000-0005-0000-0000-00003BCF0000}"/>
    <cellStyle name="Schlecht 2" xfId="31404" hidden="1" xr:uid="{00000000-0005-0000-0000-00003CCF0000}"/>
    <cellStyle name="Schlecht 2" xfId="31416" hidden="1" xr:uid="{00000000-0005-0000-0000-00003DCF0000}"/>
    <cellStyle name="Schlecht 2" xfId="31424" hidden="1" xr:uid="{00000000-0005-0000-0000-00003ECF0000}"/>
    <cellStyle name="Schlecht 2" xfId="31436" hidden="1" xr:uid="{00000000-0005-0000-0000-00003FCF0000}"/>
    <cellStyle name="Schlecht 2" xfId="31444" hidden="1" xr:uid="{00000000-0005-0000-0000-000040CF0000}"/>
    <cellStyle name="Schlecht 2" xfId="31456" hidden="1" xr:uid="{00000000-0005-0000-0000-000041CF0000}"/>
    <cellStyle name="Schlecht 2" xfId="31464" hidden="1" xr:uid="{00000000-0005-0000-0000-000042CF0000}"/>
    <cellStyle name="Schlecht 2" xfId="31476" hidden="1" xr:uid="{00000000-0005-0000-0000-000043CF0000}"/>
    <cellStyle name="Schlecht 2" xfId="31484" hidden="1" xr:uid="{00000000-0005-0000-0000-000044CF0000}"/>
    <cellStyle name="Schlecht 2" xfId="31496" hidden="1" xr:uid="{00000000-0005-0000-0000-000045CF0000}"/>
    <cellStyle name="Schlecht 2" xfId="31504" hidden="1" xr:uid="{00000000-0005-0000-0000-000046CF0000}"/>
    <cellStyle name="Schlecht 2" xfId="31516" hidden="1" xr:uid="{00000000-0005-0000-0000-000047CF0000}"/>
    <cellStyle name="Schlecht 2" xfId="31524" hidden="1" xr:uid="{00000000-0005-0000-0000-000048CF0000}"/>
    <cellStyle name="Schlecht 2" xfId="31536" hidden="1" xr:uid="{00000000-0005-0000-0000-000049CF0000}"/>
    <cellStyle name="Schlecht 2" xfId="31544" hidden="1" xr:uid="{00000000-0005-0000-0000-00004ACF0000}"/>
    <cellStyle name="Schlecht 2" xfId="31556" hidden="1" xr:uid="{00000000-0005-0000-0000-00004BCF0000}"/>
    <cellStyle name="Schlecht 2" xfId="31564" hidden="1" xr:uid="{00000000-0005-0000-0000-00004CCF0000}"/>
    <cellStyle name="Schlecht 2" xfId="31576" hidden="1" xr:uid="{00000000-0005-0000-0000-00004DCF0000}"/>
    <cellStyle name="Schlecht 2" xfId="31585" hidden="1" xr:uid="{00000000-0005-0000-0000-00004ECF0000}"/>
    <cellStyle name="Schlecht 2" xfId="31580" hidden="1" xr:uid="{00000000-0005-0000-0000-00004FCF0000}"/>
    <cellStyle name="Schlecht 2" xfId="31635" hidden="1" xr:uid="{00000000-0005-0000-0000-000050CF0000}"/>
    <cellStyle name="Schlecht 2" xfId="31648" hidden="1" xr:uid="{00000000-0005-0000-0000-000051CF0000}"/>
    <cellStyle name="Schlecht 2" xfId="31656" hidden="1" xr:uid="{00000000-0005-0000-0000-000052CF0000}"/>
    <cellStyle name="Schlecht 2" xfId="31668" hidden="1" xr:uid="{00000000-0005-0000-0000-000053CF0000}"/>
    <cellStyle name="Schlecht 2" xfId="31676" hidden="1" xr:uid="{00000000-0005-0000-0000-000054CF0000}"/>
    <cellStyle name="Schlecht 2" xfId="31688" hidden="1" xr:uid="{00000000-0005-0000-0000-000055CF0000}"/>
    <cellStyle name="Schlecht 2" xfId="31696" hidden="1" xr:uid="{00000000-0005-0000-0000-000056CF0000}"/>
    <cellStyle name="Schlecht 2" xfId="31708" hidden="1" xr:uid="{00000000-0005-0000-0000-000057CF0000}"/>
    <cellStyle name="Schlecht 2" xfId="31716" hidden="1" xr:uid="{00000000-0005-0000-0000-000058CF0000}"/>
    <cellStyle name="Schlecht 2" xfId="31728" hidden="1" xr:uid="{00000000-0005-0000-0000-000059CF0000}"/>
    <cellStyle name="Schlecht 2" xfId="31732" hidden="1" xr:uid="{00000000-0005-0000-0000-00005ACF0000}"/>
    <cellStyle name="Schlecht 2" xfId="31744" hidden="1" xr:uid="{00000000-0005-0000-0000-00005BCF0000}"/>
    <cellStyle name="Schlecht 2" xfId="31752" hidden="1" xr:uid="{00000000-0005-0000-0000-00005CCF0000}"/>
    <cellStyle name="Schlecht 2" xfId="31764" hidden="1" xr:uid="{00000000-0005-0000-0000-00005DCF0000}"/>
    <cellStyle name="Schlecht 2" xfId="31772" hidden="1" xr:uid="{00000000-0005-0000-0000-00005ECF0000}"/>
    <cellStyle name="Schlecht 2" xfId="31784" hidden="1" xr:uid="{00000000-0005-0000-0000-00005FCF0000}"/>
    <cellStyle name="Schlecht 2" xfId="31792" hidden="1" xr:uid="{00000000-0005-0000-0000-000060CF0000}"/>
    <cellStyle name="Schlecht 2" xfId="31804" hidden="1" xr:uid="{00000000-0005-0000-0000-000061CF0000}"/>
    <cellStyle name="Schlecht 2" xfId="31812" hidden="1" xr:uid="{00000000-0005-0000-0000-000062CF0000}"/>
    <cellStyle name="Schlecht 2" xfId="31824" hidden="1" xr:uid="{00000000-0005-0000-0000-000063CF0000}"/>
    <cellStyle name="Schlecht 2" xfId="31836" hidden="1" xr:uid="{00000000-0005-0000-0000-000064CF0000}"/>
    <cellStyle name="Schlecht 2" xfId="31885" hidden="1" xr:uid="{00000000-0005-0000-0000-000065CF0000}"/>
    <cellStyle name="Schlecht 2" xfId="31901" hidden="1" xr:uid="{00000000-0005-0000-0000-000066CF0000}"/>
    <cellStyle name="Schlecht 2" xfId="31917" hidden="1" xr:uid="{00000000-0005-0000-0000-000067CF0000}"/>
    <cellStyle name="Schlecht 2" xfId="31929" hidden="1" xr:uid="{00000000-0005-0000-0000-000068CF0000}"/>
    <cellStyle name="Schlecht 2" xfId="31937" hidden="1" xr:uid="{00000000-0005-0000-0000-000069CF0000}"/>
    <cellStyle name="Schlecht 2" xfId="31949" hidden="1" xr:uid="{00000000-0005-0000-0000-00006ACF0000}"/>
    <cellStyle name="Schlecht 2" xfId="31957" hidden="1" xr:uid="{00000000-0005-0000-0000-00006BCF0000}"/>
    <cellStyle name="Schlecht 2" xfId="31969" hidden="1" xr:uid="{00000000-0005-0000-0000-00006CCF0000}"/>
    <cellStyle name="Schlecht 2" xfId="31977" hidden="1" xr:uid="{00000000-0005-0000-0000-00006DCF0000}"/>
    <cellStyle name="Schlecht 2" xfId="31989" hidden="1" xr:uid="{00000000-0005-0000-0000-00006ECF0000}"/>
    <cellStyle name="Schlecht 2" xfId="31998" hidden="1" xr:uid="{00000000-0005-0000-0000-00006FCF0000}"/>
    <cellStyle name="Schlecht 2" xfId="32014" hidden="1" xr:uid="{00000000-0005-0000-0000-000070CF0000}"/>
    <cellStyle name="Schlecht 2" xfId="32023" hidden="1" xr:uid="{00000000-0005-0000-0000-000071CF0000}"/>
    <cellStyle name="Schlecht 2" xfId="32035" hidden="1" xr:uid="{00000000-0005-0000-0000-000072CF0000}"/>
    <cellStyle name="Schlecht 2" xfId="32043" hidden="1" xr:uid="{00000000-0005-0000-0000-000073CF0000}"/>
    <cellStyle name="Schlecht 2" xfId="32055" hidden="1" xr:uid="{00000000-0005-0000-0000-000074CF0000}"/>
    <cellStyle name="Schlecht 2" xfId="32063" hidden="1" xr:uid="{00000000-0005-0000-0000-000075CF0000}"/>
    <cellStyle name="Schlecht 2" xfId="32075" hidden="1" xr:uid="{00000000-0005-0000-0000-000076CF0000}"/>
    <cellStyle name="Schlecht 2" xfId="32083" hidden="1" xr:uid="{00000000-0005-0000-0000-000077CF0000}"/>
    <cellStyle name="Schlecht 2" xfId="32095" hidden="1" xr:uid="{00000000-0005-0000-0000-000078CF0000}"/>
    <cellStyle name="Schlecht 2" xfId="31871" hidden="1" xr:uid="{00000000-0005-0000-0000-000079CF0000}"/>
    <cellStyle name="Schlecht 2" xfId="32109" hidden="1" xr:uid="{00000000-0005-0000-0000-00007ACF0000}"/>
    <cellStyle name="Schlecht 2" xfId="32118" hidden="1" xr:uid="{00000000-0005-0000-0000-00007BCF0000}"/>
    <cellStyle name="Schlecht 2" xfId="32130" hidden="1" xr:uid="{00000000-0005-0000-0000-00007CCF0000}"/>
    <cellStyle name="Schlecht 2" xfId="32138" hidden="1" xr:uid="{00000000-0005-0000-0000-00007DCF0000}"/>
    <cellStyle name="Schlecht 2" xfId="32150" hidden="1" xr:uid="{00000000-0005-0000-0000-00007ECF0000}"/>
    <cellStyle name="Schlecht 2" xfId="32158" hidden="1" xr:uid="{00000000-0005-0000-0000-00007FCF0000}"/>
    <cellStyle name="Schlecht 2" xfId="32170" hidden="1" xr:uid="{00000000-0005-0000-0000-000080CF0000}"/>
    <cellStyle name="Schlecht 2" xfId="32178" hidden="1" xr:uid="{00000000-0005-0000-0000-000081CF0000}"/>
    <cellStyle name="Schlecht 2" xfId="32190" hidden="1" xr:uid="{00000000-0005-0000-0000-000082CF0000}"/>
    <cellStyle name="Schlecht 2" xfId="31861" hidden="1" xr:uid="{00000000-0005-0000-0000-000083CF0000}"/>
    <cellStyle name="Schlecht 2" xfId="32203" hidden="1" xr:uid="{00000000-0005-0000-0000-000084CF0000}"/>
    <cellStyle name="Schlecht 2" xfId="32211" hidden="1" xr:uid="{00000000-0005-0000-0000-000085CF0000}"/>
    <cellStyle name="Schlecht 2" xfId="32223" hidden="1" xr:uid="{00000000-0005-0000-0000-000086CF0000}"/>
    <cellStyle name="Schlecht 2" xfId="32231" hidden="1" xr:uid="{00000000-0005-0000-0000-000087CF0000}"/>
    <cellStyle name="Schlecht 2" xfId="32243" hidden="1" xr:uid="{00000000-0005-0000-0000-000088CF0000}"/>
    <cellStyle name="Schlecht 2" xfId="32251" hidden="1" xr:uid="{00000000-0005-0000-0000-000089CF0000}"/>
    <cellStyle name="Schlecht 2" xfId="32263" hidden="1" xr:uid="{00000000-0005-0000-0000-00008ACF0000}"/>
    <cellStyle name="Schlecht 2" xfId="32271" hidden="1" xr:uid="{00000000-0005-0000-0000-00008BCF0000}"/>
    <cellStyle name="Schlecht 2" xfId="32283" hidden="1" xr:uid="{00000000-0005-0000-0000-00008CCF0000}"/>
    <cellStyle name="Schlecht 2" xfId="32297" hidden="1" xr:uid="{00000000-0005-0000-0000-00008DCF0000}"/>
    <cellStyle name="Schlecht 2" xfId="32313" hidden="1" xr:uid="{00000000-0005-0000-0000-00008ECF0000}"/>
    <cellStyle name="Schlecht 2" xfId="32321" hidden="1" xr:uid="{00000000-0005-0000-0000-00008FCF0000}"/>
    <cellStyle name="Schlecht 2" xfId="32333" hidden="1" xr:uid="{00000000-0005-0000-0000-000090CF0000}"/>
    <cellStyle name="Schlecht 2" xfId="32341" hidden="1" xr:uid="{00000000-0005-0000-0000-000091CF0000}"/>
    <cellStyle name="Schlecht 2" xfId="32353" hidden="1" xr:uid="{00000000-0005-0000-0000-000092CF0000}"/>
    <cellStyle name="Schlecht 2" xfId="32361" hidden="1" xr:uid="{00000000-0005-0000-0000-000093CF0000}"/>
    <cellStyle name="Schlecht 2" xfId="32373" hidden="1" xr:uid="{00000000-0005-0000-0000-000094CF0000}"/>
    <cellStyle name="Schlecht 2" xfId="32381" hidden="1" xr:uid="{00000000-0005-0000-0000-000095CF0000}"/>
    <cellStyle name="Schlecht 2" xfId="32393" hidden="1" xr:uid="{00000000-0005-0000-0000-000096CF0000}"/>
    <cellStyle name="Schlecht 2" xfId="32402" hidden="1" xr:uid="{00000000-0005-0000-0000-000097CF0000}"/>
    <cellStyle name="Schlecht 2" xfId="32418" hidden="1" xr:uid="{00000000-0005-0000-0000-000098CF0000}"/>
    <cellStyle name="Schlecht 2" xfId="32427" hidden="1" xr:uid="{00000000-0005-0000-0000-000099CF0000}"/>
    <cellStyle name="Schlecht 2" xfId="32439" hidden="1" xr:uid="{00000000-0005-0000-0000-00009ACF0000}"/>
    <cellStyle name="Schlecht 2" xfId="32447" hidden="1" xr:uid="{00000000-0005-0000-0000-00009BCF0000}"/>
    <cellStyle name="Schlecht 2" xfId="32459" hidden="1" xr:uid="{00000000-0005-0000-0000-00009CCF0000}"/>
    <cellStyle name="Schlecht 2" xfId="32467" hidden="1" xr:uid="{00000000-0005-0000-0000-00009DCF0000}"/>
    <cellStyle name="Schlecht 2" xfId="32479" hidden="1" xr:uid="{00000000-0005-0000-0000-00009ECF0000}"/>
    <cellStyle name="Schlecht 2" xfId="32487" hidden="1" xr:uid="{00000000-0005-0000-0000-00009FCF0000}"/>
    <cellStyle name="Schlecht 2" xfId="32499" hidden="1" xr:uid="{00000000-0005-0000-0000-0000A0CF0000}"/>
    <cellStyle name="Schlecht 2" xfId="32287" hidden="1" xr:uid="{00000000-0005-0000-0000-0000A1CF0000}"/>
    <cellStyle name="Schlecht 2" xfId="32513" hidden="1" xr:uid="{00000000-0005-0000-0000-0000A2CF0000}"/>
    <cellStyle name="Schlecht 2" xfId="32522" hidden="1" xr:uid="{00000000-0005-0000-0000-0000A3CF0000}"/>
    <cellStyle name="Schlecht 2" xfId="32534" hidden="1" xr:uid="{00000000-0005-0000-0000-0000A4CF0000}"/>
    <cellStyle name="Schlecht 2" xfId="32542" hidden="1" xr:uid="{00000000-0005-0000-0000-0000A5CF0000}"/>
    <cellStyle name="Schlecht 2" xfId="32554" hidden="1" xr:uid="{00000000-0005-0000-0000-0000A6CF0000}"/>
    <cellStyle name="Schlecht 2" xfId="32562" hidden="1" xr:uid="{00000000-0005-0000-0000-0000A7CF0000}"/>
    <cellStyle name="Schlecht 2" xfId="32574" hidden="1" xr:uid="{00000000-0005-0000-0000-0000A8CF0000}"/>
    <cellStyle name="Schlecht 2" xfId="32582" hidden="1" xr:uid="{00000000-0005-0000-0000-0000A9CF0000}"/>
    <cellStyle name="Schlecht 2" xfId="32594" hidden="1" xr:uid="{00000000-0005-0000-0000-0000AACF0000}"/>
    <cellStyle name="Schlecht 2" xfId="32295" hidden="1" xr:uid="{00000000-0005-0000-0000-0000ABCF0000}"/>
    <cellStyle name="Schlecht 2" xfId="32607" hidden="1" xr:uid="{00000000-0005-0000-0000-0000ACCF0000}"/>
    <cellStyle name="Schlecht 2" xfId="32615" hidden="1" xr:uid="{00000000-0005-0000-0000-0000ADCF0000}"/>
    <cellStyle name="Schlecht 2" xfId="32627" hidden="1" xr:uid="{00000000-0005-0000-0000-0000AECF0000}"/>
    <cellStyle name="Schlecht 2" xfId="32635" hidden="1" xr:uid="{00000000-0005-0000-0000-0000AFCF0000}"/>
    <cellStyle name="Schlecht 2" xfId="32647" hidden="1" xr:uid="{00000000-0005-0000-0000-0000B0CF0000}"/>
    <cellStyle name="Schlecht 2" xfId="32655" hidden="1" xr:uid="{00000000-0005-0000-0000-0000B1CF0000}"/>
    <cellStyle name="Schlecht 2" xfId="32667" hidden="1" xr:uid="{00000000-0005-0000-0000-0000B2CF0000}"/>
    <cellStyle name="Schlecht 2" xfId="32675" hidden="1" xr:uid="{00000000-0005-0000-0000-0000B3CF0000}"/>
    <cellStyle name="Schlecht 2" xfId="32687" hidden="1" xr:uid="{00000000-0005-0000-0000-0000B4CF0000}"/>
    <cellStyle name="Schlecht 2" xfId="32695" hidden="1" xr:uid="{00000000-0005-0000-0000-0000B5CF0000}"/>
    <cellStyle name="Schlecht 2" xfId="32707" hidden="1" xr:uid="{00000000-0005-0000-0000-0000B6CF0000}"/>
    <cellStyle name="Schlecht 2" xfId="32715" hidden="1" xr:uid="{00000000-0005-0000-0000-0000B7CF0000}"/>
    <cellStyle name="Schlecht 2" xfId="32727" hidden="1" xr:uid="{00000000-0005-0000-0000-0000B8CF0000}"/>
    <cellStyle name="Schlecht 2" xfId="32735" hidden="1" xr:uid="{00000000-0005-0000-0000-0000B9CF0000}"/>
    <cellStyle name="Schlecht 2" xfId="32747" hidden="1" xr:uid="{00000000-0005-0000-0000-0000BACF0000}"/>
    <cellStyle name="Schlecht 2" xfId="32755" hidden="1" xr:uid="{00000000-0005-0000-0000-0000BBCF0000}"/>
    <cellStyle name="Schlecht 2" xfId="32767" hidden="1" xr:uid="{00000000-0005-0000-0000-0000BCCF0000}"/>
    <cellStyle name="Schlecht 2" xfId="32775" hidden="1" xr:uid="{00000000-0005-0000-0000-0000BDCF0000}"/>
    <cellStyle name="Schlecht 2" xfId="32787" hidden="1" xr:uid="{00000000-0005-0000-0000-0000BECF0000}"/>
    <cellStyle name="Schlecht 2" xfId="32796" hidden="1" xr:uid="{00000000-0005-0000-0000-0000BFCF0000}"/>
    <cellStyle name="Schlecht 2" xfId="32791" hidden="1" xr:uid="{00000000-0005-0000-0000-0000C0CF0000}"/>
    <cellStyle name="Schlecht 2" xfId="32844" hidden="1" xr:uid="{00000000-0005-0000-0000-0000C1CF0000}"/>
    <cellStyle name="Schlecht 2" xfId="32857" hidden="1" xr:uid="{00000000-0005-0000-0000-0000C2CF0000}"/>
    <cellStyle name="Schlecht 2" xfId="32865" hidden="1" xr:uid="{00000000-0005-0000-0000-0000C3CF0000}"/>
    <cellStyle name="Schlecht 2" xfId="32877" hidden="1" xr:uid="{00000000-0005-0000-0000-0000C4CF0000}"/>
    <cellStyle name="Schlecht 2" xfId="32885" hidden="1" xr:uid="{00000000-0005-0000-0000-0000C5CF0000}"/>
    <cellStyle name="Schlecht 2" xfId="32897" hidden="1" xr:uid="{00000000-0005-0000-0000-0000C6CF0000}"/>
    <cellStyle name="Schlecht 2" xfId="32905" hidden="1" xr:uid="{00000000-0005-0000-0000-0000C7CF0000}"/>
    <cellStyle name="Schlecht 2" xfId="32917" hidden="1" xr:uid="{00000000-0005-0000-0000-0000C8CF0000}"/>
    <cellStyle name="Schlecht 2" xfId="32925" hidden="1" xr:uid="{00000000-0005-0000-0000-0000C9CF0000}"/>
    <cellStyle name="Schlecht 2" xfId="32937" hidden="1" xr:uid="{00000000-0005-0000-0000-0000CACF0000}"/>
    <cellStyle name="Schlecht 2" xfId="32940" hidden="1" xr:uid="{00000000-0005-0000-0000-0000CBCF0000}"/>
    <cellStyle name="Schlecht 2" xfId="32952" hidden="1" xr:uid="{00000000-0005-0000-0000-0000CCCF0000}"/>
    <cellStyle name="Schlecht 2" xfId="32960" hidden="1" xr:uid="{00000000-0005-0000-0000-0000CDCF0000}"/>
    <cellStyle name="Schlecht 2" xfId="32972" hidden="1" xr:uid="{00000000-0005-0000-0000-0000CECF0000}"/>
    <cellStyle name="Schlecht 2" xfId="32980" hidden="1" xr:uid="{00000000-0005-0000-0000-0000CFCF0000}"/>
    <cellStyle name="Schlecht 2" xfId="32992" hidden="1" xr:uid="{00000000-0005-0000-0000-0000D0CF0000}"/>
    <cellStyle name="Schlecht 2" xfId="33000" hidden="1" xr:uid="{00000000-0005-0000-0000-0000D1CF0000}"/>
    <cellStyle name="Schlecht 2" xfId="33012" hidden="1" xr:uid="{00000000-0005-0000-0000-0000D2CF0000}"/>
    <cellStyle name="Schlecht 2" xfId="33020" hidden="1" xr:uid="{00000000-0005-0000-0000-0000D3CF0000}"/>
    <cellStyle name="Schlecht 2" xfId="33032" hidden="1" xr:uid="{00000000-0005-0000-0000-0000D4CF0000}"/>
    <cellStyle name="Schlecht 2" xfId="28173" hidden="1" xr:uid="{00000000-0005-0000-0000-0000D5CF0000}"/>
    <cellStyle name="Schlecht 2" xfId="28177" hidden="1" xr:uid="{00000000-0005-0000-0000-0000D6CF0000}"/>
    <cellStyle name="Schlecht 2" xfId="28178" hidden="1" xr:uid="{00000000-0005-0000-0000-0000D7CF0000}"/>
    <cellStyle name="Schlecht 2" xfId="28273" hidden="1" xr:uid="{00000000-0005-0000-0000-0000D8CF0000}"/>
    <cellStyle name="Schlecht 2" xfId="29206" hidden="1" xr:uid="{00000000-0005-0000-0000-0000D9CF0000}"/>
    <cellStyle name="Schlecht 2" xfId="28242" hidden="1" xr:uid="{00000000-0005-0000-0000-0000DACF0000}"/>
    <cellStyle name="Schlecht 2" xfId="33049" hidden="1" xr:uid="{00000000-0005-0000-0000-0000DBCF0000}"/>
    <cellStyle name="Schlecht 2" xfId="33057" hidden="1" xr:uid="{00000000-0005-0000-0000-0000DCCF0000}"/>
    <cellStyle name="Schlecht 2" xfId="33069" hidden="1" xr:uid="{00000000-0005-0000-0000-0000DDCF0000}"/>
    <cellStyle name="Schlecht 2" xfId="33079" hidden="1" xr:uid="{00000000-0005-0000-0000-0000DECF0000}"/>
    <cellStyle name="Schlecht 2" xfId="33095" hidden="1" xr:uid="{00000000-0005-0000-0000-0000DFCF0000}"/>
    <cellStyle name="Schlecht 2" xfId="33104" hidden="1" xr:uid="{00000000-0005-0000-0000-0000E0CF0000}"/>
    <cellStyle name="Schlecht 2" xfId="33116" hidden="1" xr:uid="{00000000-0005-0000-0000-0000E1CF0000}"/>
    <cellStyle name="Schlecht 2" xfId="33124" hidden="1" xr:uid="{00000000-0005-0000-0000-0000E2CF0000}"/>
    <cellStyle name="Schlecht 2" xfId="33136" hidden="1" xr:uid="{00000000-0005-0000-0000-0000E3CF0000}"/>
    <cellStyle name="Schlecht 2" xfId="33144" hidden="1" xr:uid="{00000000-0005-0000-0000-0000E4CF0000}"/>
    <cellStyle name="Schlecht 2" xfId="33156" hidden="1" xr:uid="{00000000-0005-0000-0000-0000E5CF0000}"/>
    <cellStyle name="Schlecht 2" xfId="33164" hidden="1" xr:uid="{00000000-0005-0000-0000-0000E6CF0000}"/>
    <cellStyle name="Schlecht 2" xfId="33176" hidden="1" xr:uid="{00000000-0005-0000-0000-0000E7CF0000}"/>
    <cellStyle name="Schlecht 2" xfId="30690" hidden="1" xr:uid="{00000000-0005-0000-0000-0000E8CF0000}"/>
    <cellStyle name="Schlecht 2" xfId="33190" hidden="1" xr:uid="{00000000-0005-0000-0000-0000E9CF0000}"/>
    <cellStyle name="Schlecht 2" xfId="33199" hidden="1" xr:uid="{00000000-0005-0000-0000-0000EACF0000}"/>
    <cellStyle name="Schlecht 2" xfId="33211" hidden="1" xr:uid="{00000000-0005-0000-0000-0000EBCF0000}"/>
    <cellStyle name="Schlecht 2" xfId="33219" hidden="1" xr:uid="{00000000-0005-0000-0000-0000ECCF0000}"/>
    <cellStyle name="Schlecht 2" xfId="33231" hidden="1" xr:uid="{00000000-0005-0000-0000-0000EDCF0000}"/>
    <cellStyle name="Schlecht 2" xfId="33239" hidden="1" xr:uid="{00000000-0005-0000-0000-0000EECF0000}"/>
    <cellStyle name="Schlecht 2" xfId="33251" hidden="1" xr:uid="{00000000-0005-0000-0000-0000EFCF0000}"/>
    <cellStyle name="Schlecht 2" xfId="33259" hidden="1" xr:uid="{00000000-0005-0000-0000-0000F0CF0000}"/>
    <cellStyle name="Schlecht 2" xfId="33271" hidden="1" xr:uid="{00000000-0005-0000-0000-0000F1CF0000}"/>
    <cellStyle name="Schlecht 2" xfId="31862" hidden="1" xr:uid="{00000000-0005-0000-0000-0000F2CF0000}"/>
    <cellStyle name="Schlecht 2" xfId="33284" hidden="1" xr:uid="{00000000-0005-0000-0000-0000F3CF0000}"/>
    <cellStyle name="Schlecht 2" xfId="33292" hidden="1" xr:uid="{00000000-0005-0000-0000-0000F4CF0000}"/>
    <cellStyle name="Schlecht 2" xfId="33304" hidden="1" xr:uid="{00000000-0005-0000-0000-0000F5CF0000}"/>
    <cellStyle name="Schlecht 2" xfId="33312" hidden="1" xr:uid="{00000000-0005-0000-0000-0000F6CF0000}"/>
    <cellStyle name="Schlecht 2" xfId="33324" hidden="1" xr:uid="{00000000-0005-0000-0000-0000F7CF0000}"/>
    <cellStyle name="Schlecht 2" xfId="33332" hidden="1" xr:uid="{00000000-0005-0000-0000-0000F8CF0000}"/>
    <cellStyle name="Schlecht 2" xfId="33344" hidden="1" xr:uid="{00000000-0005-0000-0000-0000F9CF0000}"/>
    <cellStyle name="Schlecht 2" xfId="33352" hidden="1" xr:uid="{00000000-0005-0000-0000-0000FACF0000}"/>
    <cellStyle name="Schlecht 2" xfId="33364" hidden="1" xr:uid="{00000000-0005-0000-0000-0000FBCF0000}"/>
    <cellStyle name="Schlecht 2" xfId="33379" hidden="1" xr:uid="{00000000-0005-0000-0000-0000FCCF0000}"/>
    <cellStyle name="Schlecht 2" xfId="33394" hidden="1" xr:uid="{00000000-0005-0000-0000-0000FDCF0000}"/>
    <cellStyle name="Schlecht 2" xfId="33402" hidden="1" xr:uid="{00000000-0005-0000-0000-0000FECF0000}"/>
    <cellStyle name="Schlecht 2" xfId="33414" hidden="1" xr:uid="{00000000-0005-0000-0000-0000FFCF0000}"/>
    <cellStyle name="Schlecht 2" xfId="33422" hidden="1" xr:uid="{00000000-0005-0000-0000-000000D00000}"/>
    <cellStyle name="Schlecht 2" xfId="33434" hidden="1" xr:uid="{00000000-0005-0000-0000-000001D00000}"/>
    <cellStyle name="Schlecht 2" xfId="33442" hidden="1" xr:uid="{00000000-0005-0000-0000-000002D00000}"/>
    <cellStyle name="Schlecht 2" xfId="33454" hidden="1" xr:uid="{00000000-0005-0000-0000-000003D00000}"/>
    <cellStyle name="Schlecht 2" xfId="33462" hidden="1" xr:uid="{00000000-0005-0000-0000-000004D00000}"/>
    <cellStyle name="Schlecht 2" xfId="33474" hidden="1" xr:uid="{00000000-0005-0000-0000-000005D00000}"/>
    <cellStyle name="Schlecht 2" xfId="33483" hidden="1" xr:uid="{00000000-0005-0000-0000-000006D00000}"/>
    <cellStyle name="Schlecht 2" xfId="33499" hidden="1" xr:uid="{00000000-0005-0000-0000-000007D00000}"/>
    <cellStyle name="Schlecht 2" xfId="33508" hidden="1" xr:uid="{00000000-0005-0000-0000-000008D00000}"/>
    <cellStyle name="Schlecht 2" xfId="33520" hidden="1" xr:uid="{00000000-0005-0000-0000-000009D00000}"/>
    <cellStyle name="Schlecht 2" xfId="33528" hidden="1" xr:uid="{00000000-0005-0000-0000-00000AD00000}"/>
    <cellStyle name="Schlecht 2" xfId="33540" hidden="1" xr:uid="{00000000-0005-0000-0000-00000BD00000}"/>
    <cellStyle name="Schlecht 2" xfId="33548" hidden="1" xr:uid="{00000000-0005-0000-0000-00000CD00000}"/>
    <cellStyle name="Schlecht 2" xfId="33560" hidden="1" xr:uid="{00000000-0005-0000-0000-00000DD00000}"/>
    <cellStyle name="Schlecht 2" xfId="33568" hidden="1" xr:uid="{00000000-0005-0000-0000-00000ED00000}"/>
    <cellStyle name="Schlecht 2" xfId="33580" hidden="1" xr:uid="{00000000-0005-0000-0000-00000FD00000}"/>
    <cellStyle name="Schlecht 2" xfId="33368" hidden="1" xr:uid="{00000000-0005-0000-0000-000010D00000}"/>
    <cellStyle name="Schlecht 2" xfId="33594" hidden="1" xr:uid="{00000000-0005-0000-0000-000011D00000}"/>
    <cellStyle name="Schlecht 2" xfId="33603" hidden="1" xr:uid="{00000000-0005-0000-0000-000012D00000}"/>
    <cellStyle name="Schlecht 2" xfId="33615" hidden="1" xr:uid="{00000000-0005-0000-0000-000013D00000}"/>
    <cellStyle name="Schlecht 2" xfId="33623" hidden="1" xr:uid="{00000000-0005-0000-0000-000014D00000}"/>
    <cellStyle name="Schlecht 2" xfId="33635" hidden="1" xr:uid="{00000000-0005-0000-0000-000015D00000}"/>
    <cellStyle name="Schlecht 2" xfId="33643" hidden="1" xr:uid="{00000000-0005-0000-0000-000016D00000}"/>
    <cellStyle name="Schlecht 2" xfId="33655" hidden="1" xr:uid="{00000000-0005-0000-0000-000017D00000}"/>
    <cellStyle name="Schlecht 2" xfId="33663" hidden="1" xr:uid="{00000000-0005-0000-0000-000018D00000}"/>
    <cellStyle name="Schlecht 2" xfId="33675" hidden="1" xr:uid="{00000000-0005-0000-0000-000019D00000}"/>
    <cellStyle name="Schlecht 2" xfId="33377" hidden="1" xr:uid="{00000000-0005-0000-0000-00001AD00000}"/>
    <cellStyle name="Schlecht 2" xfId="33688" hidden="1" xr:uid="{00000000-0005-0000-0000-00001BD00000}"/>
    <cellStyle name="Schlecht 2" xfId="33696" hidden="1" xr:uid="{00000000-0005-0000-0000-00001CD00000}"/>
    <cellStyle name="Schlecht 2" xfId="33708" hidden="1" xr:uid="{00000000-0005-0000-0000-00001DD00000}"/>
    <cellStyle name="Schlecht 2" xfId="33716" hidden="1" xr:uid="{00000000-0005-0000-0000-00001ED00000}"/>
    <cellStyle name="Schlecht 2" xfId="33728" hidden="1" xr:uid="{00000000-0005-0000-0000-00001FD00000}"/>
    <cellStyle name="Schlecht 2" xfId="33736" hidden="1" xr:uid="{00000000-0005-0000-0000-000020D00000}"/>
    <cellStyle name="Schlecht 2" xfId="33748" hidden="1" xr:uid="{00000000-0005-0000-0000-000021D00000}"/>
    <cellStyle name="Schlecht 2" xfId="33756" hidden="1" xr:uid="{00000000-0005-0000-0000-000022D00000}"/>
    <cellStyle name="Schlecht 2" xfId="33768" hidden="1" xr:uid="{00000000-0005-0000-0000-000023D00000}"/>
    <cellStyle name="Schlecht 2" xfId="33776" hidden="1" xr:uid="{00000000-0005-0000-0000-000024D00000}"/>
    <cellStyle name="Schlecht 2" xfId="33788" hidden="1" xr:uid="{00000000-0005-0000-0000-000025D00000}"/>
    <cellStyle name="Schlecht 2" xfId="33796" hidden="1" xr:uid="{00000000-0005-0000-0000-000026D00000}"/>
    <cellStyle name="Schlecht 2" xfId="33808" hidden="1" xr:uid="{00000000-0005-0000-0000-000027D00000}"/>
    <cellStyle name="Schlecht 2" xfId="33816" hidden="1" xr:uid="{00000000-0005-0000-0000-000028D00000}"/>
    <cellStyle name="Schlecht 2" xfId="33828" hidden="1" xr:uid="{00000000-0005-0000-0000-000029D00000}"/>
    <cellStyle name="Schlecht 2" xfId="33836" hidden="1" xr:uid="{00000000-0005-0000-0000-00002AD00000}"/>
    <cellStyle name="Schlecht 2" xfId="33848" hidden="1" xr:uid="{00000000-0005-0000-0000-00002BD00000}"/>
    <cellStyle name="Schlecht 2" xfId="33856" hidden="1" xr:uid="{00000000-0005-0000-0000-00002CD00000}"/>
    <cellStyle name="Schlecht 2" xfId="33868" hidden="1" xr:uid="{00000000-0005-0000-0000-00002DD00000}"/>
    <cellStyle name="Schlecht 2" xfId="33876" hidden="1" xr:uid="{00000000-0005-0000-0000-00002ED00000}"/>
    <cellStyle name="Schlecht 2" xfId="33871" hidden="1" xr:uid="{00000000-0005-0000-0000-00002FD00000}"/>
    <cellStyle name="Schlecht 2" xfId="33925" hidden="1" xr:uid="{00000000-0005-0000-0000-000030D00000}"/>
    <cellStyle name="Schlecht 2" xfId="33938" hidden="1" xr:uid="{00000000-0005-0000-0000-000031D00000}"/>
    <cellStyle name="Schlecht 2" xfId="33946" hidden="1" xr:uid="{00000000-0005-0000-0000-000032D00000}"/>
    <cellStyle name="Schlecht 2" xfId="33958" hidden="1" xr:uid="{00000000-0005-0000-0000-000033D00000}"/>
    <cellStyle name="Schlecht 2" xfId="33966" hidden="1" xr:uid="{00000000-0005-0000-0000-000034D00000}"/>
    <cellStyle name="Schlecht 2" xfId="33978" hidden="1" xr:uid="{00000000-0005-0000-0000-000035D00000}"/>
    <cellStyle name="Schlecht 2" xfId="33986" hidden="1" xr:uid="{00000000-0005-0000-0000-000036D00000}"/>
    <cellStyle name="Schlecht 2" xfId="33998" hidden="1" xr:uid="{00000000-0005-0000-0000-000037D00000}"/>
    <cellStyle name="Schlecht 2" xfId="34006" hidden="1" xr:uid="{00000000-0005-0000-0000-000038D00000}"/>
    <cellStyle name="Schlecht 2" xfId="34018" hidden="1" xr:uid="{00000000-0005-0000-0000-000039D00000}"/>
    <cellStyle name="Schlecht 2" xfId="34020" hidden="1" xr:uid="{00000000-0005-0000-0000-00003AD00000}"/>
    <cellStyle name="Schlecht 2" xfId="34032" hidden="1" xr:uid="{00000000-0005-0000-0000-00003BD00000}"/>
    <cellStyle name="Schlecht 2" xfId="34040" hidden="1" xr:uid="{00000000-0005-0000-0000-00003CD00000}"/>
    <cellStyle name="Schlecht 2" xfId="34052" hidden="1" xr:uid="{00000000-0005-0000-0000-00003DD00000}"/>
    <cellStyle name="Schlecht 2" xfId="34060" hidden="1" xr:uid="{00000000-0005-0000-0000-00003ED00000}"/>
    <cellStyle name="Schlecht 2" xfId="34072" hidden="1" xr:uid="{00000000-0005-0000-0000-00003FD00000}"/>
    <cellStyle name="Schlecht 2" xfId="34080" hidden="1" xr:uid="{00000000-0005-0000-0000-000040D00000}"/>
    <cellStyle name="Schlecht 2" xfId="34092" hidden="1" xr:uid="{00000000-0005-0000-0000-000041D00000}"/>
    <cellStyle name="Schlecht 2" xfId="34100" hidden="1" xr:uid="{00000000-0005-0000-0000-000042D00000}"/>
    <cellStyle name="Schlecht 2" xfId="34112" hidden="1" xr:uid="{00000000-0005-0000-0000-000043D00000}"/>
    <cellStyle name="Schlecht 2" xfId="34124" hidden="1" xr:uid="{00000000-0005-0000-0000-000044D00000}"/>
    <cellStyle name="Schlecht 2" xfId="34172" hidden="1" xr:uid="{00000000-0005-0000-0000-000045D00000}"/>
    <cellStyle name="Schlecht 2" xfId="34188" hidden="1" xr:uid="{00000000-0005-0000-0000-000046D00000}"/>
    <cellStyle name="Schlecht 2" xfId="34204" hidden="1" xr:uid="{00000000-0005-0000-0000-000047D00000}"/>
    <cellStyle name="Schlecht 2" xfId="34216" hidden="1" xr:uid="{00000000-0005-0000-0000-000048D00000}"/>
    <cellStyle name="Schlecht 2" xfId="34224" hidden="1" xr:uid="{00000000-0005-0000-0000-000049D00000}"/>
    <cellStyle name="Schlecht 2" xfId="34236" hidden="1" xr:uid="{00000000-0005-0000-0000-00004AD00000}"/>
    <cellStyle name="Schlecht 2" xfId="34244" hidden="1" xr:uid="{00000000-0005-0000-0000-00004BD00000}"/>
    <cellStyle name="Schlecht 2" xfId="34256" hidden="1" xr:uid="{00000000-0005-0000-0000-00004CD00000}"/>
    <cellStyle name="Schlecht 2" xfId="34264" hidden="1" xr:uid="{00000000-0005-0000-0000-00004DD00000}"/>
    <cellStyle name="Schlecht 2" xfId="34276" hidden="1" xr:uid="{00000000-0005-0000-0000-00004ED00000}"/>
    <cellStyle name="Schlecht 2" xfId="34286" hidden="1" xr:uid="{00000000-0005-0000-0000-00004FD00000}"/>
    <cellStyle name="Schlecht 2" xfId="34302" hidden="1" xr:uid="{00000000-0005-0000-0000-000050D00000}"/>
    <cellStyle name="Schlecht 2" xfId="34311" hidden="1" xr:uid="{00000000-0005-0000-0000-000051D00000}"/>
    <cellStyle name="Schlecht 2" xfId="34323" hidden="1" xr:uid="{00000000-0005-0000-0000-000052D00000}"/>
    <cellStyle name="Schlecht 2" xfId="34331" hidden="1" xr:uid="{00000000-0005-0000-0000-000053D00000}"/>
    <cellStyle name="Schlecht 2" xfId="34343" hidden="1" xr:uid="{00000000-0005-0000-0000-000054D00000}"/>
    <cellStyle name="Schlecht 2" xfId="34351" hidden="1" xr:uid="{00000000-0005-0000-0000-000055D00000}"/>
    <cellStyle name="Schlecht 2" xfId="34363" hidden="1" xr:uid="{00000000-0005-0000-0000-000056D00000}"/>
    <cellStyle name="Schlecht 2" xfId="34371" hidden="1" xr:uid="{00000000-0005-0000-0000-000057D00000}"/>
    <cellStyle name="Schlecht 2" xfId="34383" hidden="1" xr:uid="{00000000-0005-0000-0000-000058D00000}"/>
    <cellStyle name="Schlecht 2" xfId="34158" hidden="1" xr:uid="{00000000-0005-0000-0000-000059D00000}"/>
    <cellStyle name="Schlecht 2" xfId="34397" hidden="1" xr:uid="{00000000-0005-0000-0000-00005AD00000}"/>
    <cellStyle name="Schlecht 2" xfId="34406" hidden="1" xr:uid="{00000000-0005-0000-0000-00005BD00000}"/>
    <cellStyle name="Schlecht 2" xfId="34418" hidden="1" xr:uid="{00000000-0005-0000-0000-00005CD00000}"/>
    <cellStyle name="Schlecht 2" xfId="34426" hidden="1" xr:uid="{00000000-0005-0000-0000-00005DD00000}"/>
    <cellStyle name="Schlecht 2" xfId="34438" hidden="1" xr:uid="{00000000-0005-0000-0000-00005ED00000}"/>
    <cellStyle name="Schlecht 2" xfId="34446" hidden="1" xr:uid="{00000000-0005-0000-0000-00005FD00000}"/>
    <cellStyle name="Schlecht 2" xfId="34458" hidden="1" xr:uid="{00000000-0005-0000-0000-000060D00000}"/>
    <cellStyle name="Schlecht 2" xfId="34466" hidden="1" xr:uid="{00000000-0005-0000-0000-000061D00000}"/>
    <cellStyle name="Schlecht 2" xfId="34478" hidden="1" xr:uid="{00000000-0005-0000-0000-000062D00000}"/>
    <cellStyle name="Schlecht 2" xfId="34148" hidden="1" xr:uid="{00000000-0005-0000-0000-000063D00000}"/>
    <cellStyle name="Schlecht 2" xfId="34491" hidden="1" xr:uid="{00000000-0005-0000-0000-000064D00000}"/>
    <cellStyle name="Schlecht 2" xfId="34499" hidden="1" xr:uid="{00000000-0005-0000-0000-000065D00000}"/>
    <cellStyle name="Schlecht 2" xfId="34511" hidden="1" xr:uid="{00000000-0005-0000-0000-000066D00000}"/>
    <cellStyle name="Schlecht 2" xfId="34519" hidden="1" xr:uid="{00000000-0005-0000-0000-000067D00000}"/>
    <cellStyle name="Schlecht 2" xfId="34531" hidden="1" xr:uid="{00000000-0005-0000-0000-000068D00000}"/>
    <cellStyle name="Schlecht 2" xfId="34539" hidden="1" xr:uid="{00000000-0005-0000-0000-000069D00000}"/>
    <cellStyle name="Schlecht 2" xfId="34551" hidden="1" xr:uid="{00000000-0005-0000-0000-00006AD00000}"/>
    <cellStyle name="Schlecht 2" xfId="34559" hidden="1" xr:uid="{00000000-0005-0000-0000-00006BD00000}"/>
    <cellStyle name="Schlecht 2" xfId="34571" hidden="1" xr:uid="{00000000-0005-0000-0000-00006CD00000}"/>
    <cellStyle name="Schlecht 2" xfId="34585" hidden="1" xr:uid="{00000000-0005-0000-0000-00006DD00000}"/>
    <cellStyle name="Schlecht 2" xfId="34601" hidden="1" xr:uid="{00000000-0005-0000-0000-00006ED00000}"/>
    <cellStyle name="Schlecht 2" xfId="34609" hidden="1" xr:uid="{00000000-0005-0000-0000-00006FD00000}"/>
    <cellStyle name="Schlecht 2" xfId="34621" hidden="1" xr:uid="{00000000-0005-0000-0000-000070D00000}"/>
    <cellStyle name="Schlecht 2" xfId="34629" hidden="1" xr:uid="{00000000-0005-0000-0000-000071D00000}"/>
    <cellStyle name="Schlecht 2" xfId="34641" hidden="1" xr:uid="{00000000-0005-0000-0000-000072D00000}"/>
    <cellStyle name="Schlecht 2" xfId="34649" hidden="1" xr:uid="{00000000-0005-0000-0000-000073D00000}"/>
    <cellStyle name="Schlecht 2" xfId="34661" hidden="1" xr:uid="{00000000-0005-0000-0000-000074D00000}"/>
    <cellStyle name="Schlecht 2" xfId="34669" hidden="1" xr:uid="{00000000-0005-0000-0000-000075D00000}"/>
    <cellStyle name="Schlecht 2" xfId="34681" hidden="1" xr:uid="{00000000-0005-0000-0000-000076D00000}"/>
    <cellStyle name="Schlecht 2" xfId="34690" hidden="1" xr:uid="{00000000-0005-0000-0000-000077D00000}"/>
    <cellStyle name="Schlecht 2" xfId="34706" hidden="1" xr:uid="{00000000-0005-0000-0000-000078D00000}"/>
    <cellStyle name="Schlecht 2" xfId="34715" hidden="1" xr:uid="{00000000-0005-0000-0000-000079D00000}"/>
    <cellStyle name="Schlecht 2" xfId="34727" hidden="1" xr:uid="{00000000-0005-0000-0000-00007AD00000}"/>
    <cellStyle name="Schlecht 2" xfId="34735" hidden="1" xr:uid="{00000000-0005-0000-0000-00007BD00000}"/>
    <cellStyle name="Schlecht 2" xfId="34747" hidden="1" xr:uid="{00000000-0005-0000-0000-00007CD00000}"/>
    <cellStyle name="Schlecht 2" xfId="34755" hidden="1" xr:uid="{00000000-0005-0000-0000-00007DD00000}"/>
    <cellStyle name="Schlecht 2" xfId="34767" hidden="1" xr:uid="{00000000-0005-0000-0000-00007ED00000}"/>
    <cellStyle name="Schlecht 2" xfId="34775" hidden="1" xr:uid="{00000000-0005-0000-0000-00007FD00000}"/>
    <cellStyle name="Schlecht 2" xfId="34787" hidden="1" xr:uid="{00000000-0005-0000-0000-000080D00000}"/>
    <cellStyle name="Schlecht 2" xfId="34575" hidden="1" xr:uid="{00000000-0005-0000-0000-000081D00000}"/>
    <cellStyle name="Schlecht 2" xfId="34801" hidden="1" xr:uid="{00000000-0005-0000-0000-000082D00000}"/>
    <cellStyle name="Schlecht 2" xfId="34810" hidden="1" xr:uid="{00000000-0005-0000-0000-000083D00000}"/>
    <cellStyle name="Schlecht 2" xfId="34822" hidden="1" xr:uid="{00000000-0005-0000-0000-000084D00000}"/>
    <cellStyle name="Schlecht 2" xfId="34830" hidden="1" xr:uid="{00000000-0005-0000-0000-000085D00000}"/>
    <cellStyle name="Schlecht 2" xfId="34842" hidden="1" xr:uid="{00000000-0005-0000-0000-000086D00000}"/>
    <cellStyle name="Schlecht 2" xfId="34850" hidden="1" xr:uid="{00000000-0005-0000-0000-000087D00000}"/>
    <cellStyle name="Schlecht 2" xfId="34862" hidden="1" xr:uid="{00000000-0005-0000-0000-000088D00000}"/>
    <cellStyle name="Schlecht 2" xfId="34870" hidden="1" xr:uid="{00000000-0005-0000-0000-000089D00000}"/>
    <cellStyle name="Schlecht 2" xfId="34882" hidden="1" xr:uid="{00000000-0005-0000-0000-00008AD00000}"/>
    <cellStyle name="Schlecht 2" xfId="34583" hidden="1" xr:uid="{00000000-0005-0000-0000-00008BD00000}"/>
    <cellStyle name="Schlecht 2" xfId="34895" hidden="1" xr:uid="{00000000-0005-0000-0000-00008CD00000}"/>
    <cellStyle name="Schlecht 2" xfId="34903" hidden="1" xr:uid="{00000000-0005-0000-0000-00008DD00000}"/>
    <cellStyle name="Schlecht 2" xfId="34915" hidden="1" xr:uid="{00000000-0005-0000-0000-00008ED00000}"/>
    <cellStyle name="Schlecht 2" xfId="34923" hidden="1" xr:uid="{00000000-0005-0000-0000-00008FD00000}"/>
    <cellStyle name="Schlecht 2" xfId="34935" hidden="1" xr:uid="{00000000-0005-0000-0000-000090D00000}"/>
    <cellStyle name="Schlecht 2" xfId="34943" hidden="1" xr:uid="{00000000-0005-0000-0000-000091D00000}"/>
    <cellStyle name="Schlecht 2" xfId="34955" hidden="1" xr:uid="{00000000-0005-0000-0000-000092D00000}"/>
    <cellStyle name="Schlecht 2" xfId="34963" hidden="1" xr:uid="{00000000-0005-0000-0000-000093D00000}"/>
    <cellStyle name="Schlecht 2" xfId="34975" hidden="1" xr:uid="{00000000-0005-0000-0000-000094D00000}"/>
    <cellStyle name="Schlecht 2" xfId="34983" hidden="1" xr:uid="{00000000-0005-0000-0000-000095D00000}"/>
    <cellStyle name="Schlecht 2" xfId="34995" hidden="1" xr:uid="{00000000-0005-0000-0000-000096D00000}"/>
    <cellStyle name="Schlecht 2" xfId="35003" hidden="1" xr:uid="{00000000-0005-0000-0000-000097D00000}"/>
    <cellStyle name="Schlecht 2" xfId="35015" hidden="1" xr:uid="{00000000-0005-0000-0000-000098D00000}"/>
    <cellStyle name="Schlecht 2" xfId="35023" hidden="1" xr:uid="{00000000-0005-0000-0000-000099D00000}"/>
    <cellStyle name="Schlecht 2" xfId="35035" hidden="1" xr:uid="{00000000-0005-0000-0000-00009AD00000}"/>
    <cellStyle name="Schlecht 2" xfId="35043" hidden="1" xr:uid="{00000000-0005-0000-0000-00009BD00000}"/>
    <cellStyle name="Schlecht 2" xfId="35055" hidden="1" xr:uid="{00000000-0005-0000-0000-00009CD00000}"/>
    <cellStyle name="Schlecht 2" xfId="35063" hidden="1" xr:uid="{00000000-0005-0000-0000-00009DD00000}"/>
    <cellStyle name="Schlecht 2" xfId="35075" hidden="1" xr:uid="{00000000-0005-0000-0000-00009ED00000}"/>
    <cellStyle name="Schlecht 2" xfId="35083" hidden="1" xr:uid="{00000000-0005-0000-0000-00009FD00000}"/>
    <cellStyle name="Schlecht 2" xfId="35078" hidden="1" xr:uid="{00000000-0005-0000-0000-0000A0D00000}"/>
    <cellStyle name="Schlecht 2" xfId="35130" hidden="1" xr:uid="{00000000-0005-0000-0000-0000A1D00000}"/>
    <cellStyle name="Schlecht 2" xfId="35143" hidden="1" xr:uid="{00000000-0005-0000-0000-0000A2D00000}"/>
    <cellStyle name="Schlecht 2" xfId="35151" hidden="1" xr:uid="{00000000-0005-0000-0000-0000A3D00000}"/>
    <cellStyle name="Schlecht 2" xfId="35163" hidden="1" xr:uid="{00000000-0005-0000-0000-0000A4D00000}"/>
    <cellStyle name="Schlecht 2" xfId="35171" hidden="1" xr:uid="{00000000-0005-0000-0000-0000A5D00000}"/>
    <cellStyle name="Schlecht 2" xfId="35183" hidden="1" xr:uid="{00000000-0005-0000-0000-0000A6D00000}"/>
    <cellStyle name="Schlecht 2" xfId="35191" hidden="1" xr:uid="{00000000-0005-0000-0000-0000A7D00000}"/>
    <cellStyle name="Schlecht 2" xfId="35203" hidden="1" xr:uid="{00000000-0005-0000-0000-0000A8D00000}"/>
    <cellStyle name="Schlecht 2" xfId="35211" hidden="1" xr:uid="{00000000-0005-0000-0000-0000A9D00000}"/>
    <cellStyle name="Schlecht 2" xfId="35223" hidden="1" xr:uid="{00000000-0005-0000-0000-0000AAD00000}"/>
    <cellStyle name="Schlecht 2" xfId="35226" hidden="1" xr:uid="{00000000-0005-0000-0000-0000ABD00000}"/>
    <cellStyle name="Schlecht 2" xfId="35238" hidden="1" xr:uid="{00000000-0005-0000-0000-0000ACD00000}"/>
    <cellStyle name="Schlecht 2" xfId="35246" hidden="1" xr:uid="{00000000-0005-0000-0000-0000ADD00000}"/>
    <cellStyle name="Schlecht 2" xfId="35258" hidden="1" xr:uid="{00000000-0005-0000-0000-0000AED00000}"/>
    <cellStyle name="Schlecht 2" xfId="35266" hidden="1" xr:uid="{00000000-0005-0000-0000-0000AFD00000}"/>
    <cellStyle name="Schlecht 2" xfId="35278" hidden="1" xr:uid="{00000000-0005-0000-0000-0000B0D00000}"/>
    <cellStyle name="Schlecht 2" xfId="35286" hidden="1" xr:uid="{00000000-0005-0000-0000-0000B1D00000}"/>
    <cellStyle name="Schlecht 2" xfId="35298" hidden="1" xr:uid="{00000000-0005-0000-0000-0000B2D00000}"/>
    <cellStyle name="Schlecht 2" xfId="35306" hidden="1" xr:uid="{00000000-0005-0000-0000-0000B3D00000}"/>
    <cellStyle name="Schlecht 2" xfId="35318" hidden="1" xr:uid="{00000000-0005-0000-0000-0000B4D00000}"/>
    <cellStyle name="Schlecht 2" xfId="30694" hidden="1" xr:uid="{00000000-0005-0000-0000-0000B5D00000}"/>
    <cellStyle name="Schlecht 2" xfId="30695" hidden="1" xr:uid="{00000000-0005-0000-0000-0000B6D00000}"/>
    <cellStyle name="Schlecht 2" xfId="28174" hidden="1" xr:uid="{00000000-0005-0000-0000-0000B7D00000}"/>
    <cellStyle name="Schlecht 2" xfId="28217" hidden="1" xr:uid="{00000000-0005-0000-0000-0000B8D00000}"/>
    <cellStyle name="Schlecht 2" xfId="28251" hidden="1" xr:uid="{00000000-0005-0000-0000-0000B9D00000}"/>
    <cellStyle name="Schlecht 2" xfId="28186" hidden="1" xr:uid="{00000000-0005-0000-0000-0000BAD00000}"/>
    <cellStyle name="Schlecht 2" xfId="35337" hidden="1" xr:uid="{00000000-0005-0000-0000-0000BBD00000}"/>
    <cellStyle name="Schlecht 2" xfId="35345" hidden="1" xr:uid="{00000000-0005-0000-0000-0000BCD00000}"/>
    <cellStyle name="Schlecht 2" xfId="35357" hidden="1" xr:uid="{00000000-0005-0000-0000-0000BDD00000}"/>
    <cellStyle name="Schlecht 2" xfId="35366" hidden="1" xr:uid="{00000000-0005-0000-0000-0000BED00000}"/>
    <cellStyle name="Schlecht 2" xfId="35382" hidden="1" xr:uid="{00000000-0005-0000-0000-0000BFD00000}"/>
    <cellStyle name="Schlecht 2" xfId="35391" hidden="1" xr:uid="{00000000-0005-0000-0000-0000C0D00000}"/>
    <cellStyle name="Schlecht 2" xfId="35403" hidden="1" xr:uid="{00000000-0005-0000-0000-0000C1D00000}"/>
    <cellStyle name="Schlecht 2" xfId="35411" hidden="1" xr:uid="{00000000-0005-0000-0000-0000C2D00000}"/>
    <cellStyle name="Schlecht 2" xfId="35423" hidden="1" xr:uid="{00000000-0005-0000-0000-0000C3D00000}"/>
    <cellStyle name="Schlecht 2" xfId="35431" hidden="1" xr:uid="{00000000-0005-0000-0000-0000C4D00000}"/>
    <cellStyle name="Schlecht 2" xfId="35443" hidden="1" xr:uid="{00000000-0005-0000-0000-0000C5D00000}"/>
    <cellStyle name="Schlecht 2" xfId="35451" hidden="1" xr:uid="{00000000-0005-0000-0000-0000C6D00000}"/>
    <cellStyle name="Schlecht 2" xfId="35463" hidden="1" xr:uid="{00000000-0005-0000-0000-0000C7D00000}"/>
    <cellStyle name="Schlecht 2" xfId="28271" hidden="1" xr:uid="{00000000-0005-0000-0000-0000C8D00000}"/>
    <cellStyle name="Schlecht 2" xfId="35477" hidden="1" xr:uid="{00000000-0005-0000-0000-0000C9D00000}"/>
    <cellStyle name="Schlecht 2" xfId="35486" hidden="1" xr:uid="{00000000-0005-0000-0000-0000CAD00000}"/>
    <cellStyle name="Schlecht 2" xfId="35498" hidden="1" xr:uid="{00000000-0005-0000-0000-0000CBD00000}"/>
    <cellStyle name="Schlecht 2" xfId="35506" hidden="1" xr:uid="{00000000-0005-0000-0000-0000CCD00000}"/>
    <cellStyle name="Schlecht 2" xfId="35518" hidden="1" xr:uid="{00000000-0005-0000-0000-0000CDD00000}"/>
    <cellStyle name="Schlecht 2" xfId="35526" hidden="1" xr:uid="{00000000-0005-0000-0000-0000CED00000}"/>
    <cellStyle name="Schlecht 2" xfId="35538" hidden="1" xr:uid="{00000000-0005-0000-0000-0000CFD00000}"/>
    <cellStyle name="Schlecht 2" xfId="35546" hidden="1" xr:uid="{00000000-0005-0000-0000-0000D0D00000}"/>
    <cellStyle name="Schlecht 2" xfId="35558" hidden="1" xr:uid="{00000000-0005-0000-0000-0000D1D00000}"/>
    <cellStyle name="Schlecht 2" xfId="28219" hidden="1" xr:uid="{00000000-0005-0000-0000-0000D2D00000}"/>
    <cellStyle name="Schlecht 2" xfId="35571" hidden="1" xr:uid="{00000000-0005-0000-0000-0000D3D00000}"/>
    <cellStyle name="Schlecht 2" xfId="35579" hidden="1" xr:uid="{00000000-0005-0000-0000-0000D4D00000}"/>
    <cellStyle name="Schlecht 2" xfId="35591" hidden="1" xr:uid="{00000000-0005-0000-0000-0000D5D00000}"/>
    <cellStyle name="Schlecht 2" xfId="35599" hidden="1" xr:uid="{00000000-0005-0000-0000-0000D6D00000}"/>
    <cellStyle name="Schlecht 2" xfId="35611" hidden="1" xr:uid="{00000000-0005-0000-0000-0000D7D00000}"/>
    <cellStyle name="Schlecht 2" xfId="35619" hidden="1" xr:uid="{00000000-0005-0000-0000-0000D8D00000}"/>
    <cellStyle name="Schlecht 2" xfId="35631" hidden="1" xr:uid="{00000000-0005-0000-0000-0000D9D00000}"/>
    <cellStyle name="Schlecht 2" xfId="35639" hidden="1" xr:uid="{00000000-0005-0000-0000-0000DAD00000}"/>
    <cellStyle name="Schlecht 2" xfId="35651" hidden="1" xr:uid="{00000000-0005-0000-0000-0000DBD00000}"/>
    <cellStyle name="Schlecht 2" xfId="35665" hidden="1" xr:uid="{00000000-0005-0000-0000-0000DCD00000}"/>
    <cellStyle name="Schlecht 2" xfId="35680" hidden="1" xr:uid="{00000000-0005-0000-0000-0000DDD00000}"/>
    <cellStyle name="Schlecht 2" xfId="35688" hidden="1" xr:uid="{00000000-0005-0000-0000-0000DED00000}"/>
    <cellStyle name="Schlecht 2" xfId="35700" hidden="1" xr:uid="{00000000-0005-0000-0000-0000DFD00000}"/>
    <cellStyle name="Schlecht 2" xfId="35708" hidden="1" xr:uid="{00000000-0005-0000-0000-0000E0D00000}"/>
    <cellStyle name="Schlecht 2" xfId="35720" hidden="1" xr:uid="{00000000-0005-0000-0000-0000E1D00000}"/>
    <cellStyle name="Schlecht 2" xfId="35728" hidden="1" xr:uid="{00000000-0005-0000-0000-0000E2D00000}"/>
    <cellStyle name="Schlecht 2" xfId="35740" hidden="1" xr:uid="{00000000-0005-0000-0000-0000E3D00000}"/>
    <cellStyle name="Schlecht 2" xfId="35748" hidden="1" xr:uid="{00000000-0005-0000-0000-0000E4D00000}"/>
    <cellStyle name="Schlecht 2" xfId="35760" hidden="1" xr:uid="{00000000-0005-0000-0000-0000E5D00000}"/>
    <cellStyle name="Schlecht 2" xfId="35768" hidden="1" xr:uid="{00000000-0005-0000-0000-0000E6D00000}"/>
    <cellStyle name="Schlecht 2" xfId="35784" hidden="1" xr:uid="{00000000-0005-0000-0000-0000E7D00000}"/>
    <cellStyle name="Schlecht 2" xfId="35793" hidden="1" xr:uid="{00000000-0005-0000-0000-0000E8D00000}"/>
    <cellStyle name="Schlecht 2" xfId="35805" hidden="1" xr:uid="{00000000-0005-0000-0000-0000E9D00000}"/>
    <cellStyle name="Schlecht 2" xfId="35813" hidden="1" xr:uid="{00000000-0005-0000-0000-0000EAD00000}"/>
    <cellStyle name="Schlecht 2" xfId="35825" hidden="1" xr:uid="{00000000-0005-0000-0000-0000EBD00000}"/>
    <cellStyle name="Schlecht 2" xfId="35833" hidden="1" xr:uid="{00000000-0005-0000-0000-0000ECD00000}"/>
    <cellStyle name="Schlecht 2" xfId="35845" hidden="1" xr:uid="{00000000-0005-0000-0000-0000EDD00000}"/>
    <cellStyle name="Schlecht 2" xfId="35853" hidden="1" xr:uid="{00000000-0005-0000-0000-0000EED00000}"/>
    <cellStyle name="Schlecht 2" xfId="35865" hidden="1" xr:uid="{00000000-0005-0000-0000-0000EFD00000}"/>
    <cellStyle name="Schlecht 2" xfId="35655" hidden="1" xr:uid="{00000000-0005-0000-0000-0000F0D00000}"/>
    <cellStyle name="Schlecht 2" xfId="35879" hidden="1" xr:uid="{00000000-0005-0000-0000-0000F1D00000}"/>
    <cellStyle name="Schlecht 2" xfId="35888" hidden="1" xr:uid="{00000000-0005-0000-0000-0000F2D00000}"/>
    <cellStyle name="Schlecht 2" xfId="35900" hidden="1" xr:uid="{00000000-0005-0000-0000-0000F3D00000}"/>
    <cellStyle name="Schlecht 2" xfId="35908" hidden="1" xr:uid="{00000000-0005-0000-0000-0000F4D00000}"/>
    <cellStyle name="Schlecht 2" xfId="35920" hidden="1" xr:uid="{00000000-0005-0000-0000-0000F5D00000}"/>
    <cellStyle name="Schlecht 2" xfId="35928" hidden="1" xr:uid="{00000000-0005-0000-0000-0000F6D00000}"/>
    <cellStyle name="Schlecht 2" xfId="35940" hidden="1" xr:uid="{00000000-0005-0000-0000-0000F7D00000}"/>
    <cellStyle name="Schlecht 2" xfId="35948" hidden="1" xr:uid="{00000000-0005-0000-0000-0000F8D00000}"/>
    <cellStyle name="Schlecht 2" xfId="35960" hidden="1" xr:uid="{00000000-0005-0000-0000-0000F9D00000}"/>
    <cellStyle name="Schlecht 2" xfId="35664" hidden="1" xr:uid="{00000000-0005-0000-0000-0000FAD00000}"/>
    <cellStyle name="Schlecht 2" xfId="35973" hidden="1" xr:uid="{00000000-0005-0000-0000-0000FBD00000}"/>
    <cellStyle name="Schlecht 2" xfId="35981" hidden="1" xr:uid="{00000000-0005-0000-0000-0000FCD00000}"/>
    <cellStyle name="Schlecht 2" xfId="35993" hidden="1" xr:uid="{00000000-0005-0000-0000-0000FDD00000}"/>
    <cellStyle name="Schlecht 2" xfId="36001" hidden="1" xr:uid="{00000000-0005-0000-0000-0000FED00000}"/>
    <cellStyle name="Schlecht 2" xfId="36013" hidden="1" xr:uid="{00000000-0005-0000-0000-0000FFD00000}"/>
    <cellStyle name="Schlecht 2" xfId="36021" hidden="1" xr:uid="{00000000-0005-0000-0000-000000D10000}"/>
    <cellStyle name="Schlecht 2" xfId="36033" hidden="1" xr:uid="{00000000-0005-0000-0000-000001D10000}"/>
    <cellStyle name="Schlecht 2" xfId="36041" hidden="1" xr:uid="{00000000-0005-0000-0000-000002D10000}"/>
    <cellStyle name="Schlecht 2" xfId="36053" hidden="1" xr:uid="{00000000-0005-0000-0000-000003D10000}"/>
    <cellStyle name="Schlecht 2" xfId="36061" hidden="1" xr:uid="{00000000-0005-0000-0000-000004D10000}"/>
    <cellStyle name="Schlecht 2" xfId="36073" hidden="1" xr:uid="{00000000-0005-0000-0000-000005D10000}"/>
    <cellStyle name="Schlecht 2" xfId="36081" hidden="1" xr:uid="{00000000-0005-0000-0000-000006D10000}"/>
    <cellStyle name="Schlecht 2" xfId="36093" hidden="1" xr:uid="{00000000-0005-0000-0000-000007D10000}"/>
    <cellStyle name="Schlecht 2" xfId="36101" hidden="1" xr:uid="{00000000-0005-0000-0000-000008D10000}"/>
    <cellStyle name="Schlecht 2" xfId="36113" hidden="1" xr:uid="{00000000-0005-0000-0000-000009D10000}"/>
    <cellStyle name="Schlecht 2" xfId="36121" hidden="1" xr:uid="{00000000-0005-0000-0000-00000AD10000}"/>
    <cellStyle name="Schlecht 2" xfId="36133" hidden="1" xr:uid="{00000000-0005-0000-0000-00000BD10000}"/>
    <cellStyle name="Schlecht 2" xfId="36141" hidden="1" xr:uid="{00000000-0005-0000-0000-00000CD10000}"/>
    <cellStyle name="Schlecht 2" xfId="36153" hidden="1" xr:uid="{00000000-0005-0000-0000-00000DD10000}"/>
    <cellStyle name="Schlecht 2" xfId="36161" hidden="1" xr:uid="{00000000-0005-0000-0000-00000ED10000}"/>
    <cellStyle name="Schlecht 2" xfId="36156" hidden="1" xr:uid="{00000000-0005-0000-0000-00000FD10000}"/>
    <cellStyle name="Schlecht 2" xfId="36209" hidden="1" xr:uid="{00000000-0005-0000-0000-000010D10000}"/>
    <cellStyle name="Schlecht 2" xfId="36222" hidden="1" xr:uid="{00000000-0005-0000-0000-000011D10000}"/>
    <cellStyle name="Schlecht 2" xfId="36230" hidden="1" xr:uid="{00000000-0005-0000-0000-000012D10000}"/>
    <cellStyle name="Schlecht 2" xfId="36242" hidden="1" xr:uid="{00000000-0005-0000-0000-000013D10000}"/>
    <cellStyle name="Schlecht 2" xfId="36250" hidden="1" xr:uid="{00000000-0005-0000-0000-000014D10000}"/>
    <cellStyle name="Schlecht 2" xfId="36262" hidden="1" xr:uid="{00000000-0005-0000-0000-000015D10000}"/>
    <cellStyle name="Schlecht 2" xfId="36270" hidden="1" xr:uid="{00000000-0005-0000-0000-000016D10000}"/>
    <cellStyle name="Schlecht 2" xfId="36282" hidden="1" xr:uid="{00000000-0005-0000-0000-000017D10000}"/>
    <cellStyle name="Schlecht 2" xfId="36290" hidden="1" xr:uid="{00000000-0005-0000-0000-000018D10000}"/>
    <cellStyle name="Schlecht 2" xfId="36302" hidden="1" xr:uid="{00000000-0005-0000-0000-000019D10000}"/>
    <cellStyle name="Schlecht 2" xfId="36305" hidden="1" xr:uid="{00000000-0005-0000-0000-00001AD10000}"/>
    <cellStyle name="Schlecht 2" xfId="36317" hidden="1" xr:uid="{00000000-0005-0000-0000-00001BD10000}"/>
    <cellStyle name="Schlecht 2" xfId="36325" hidden="1" xr:uid="{00000000-0005-0000-0000-00001CD10000}"/>
    <cellStyle name="Schlecht 2" xfId="36337" hidden="1" xr:uid="{00000000-0005-0000-0000-00001DD10000}"/>
    <cellStyle name="Schlecht 2" xfId="36345" hidden="1" xr:uid="{00000000-0005-0000-0000-00001ED10000}"/>
    <cellStyle name="Schlecht 2" xfId="36357" hidden="1" xr:uid="{00000000-0005-0000-0000-00001FD10000}"/>
    <cellStyle name="Schlecht 2" xfId="36365" hidden="1" xr:uid="{00000000-0005-0000-0000-000020D10000}"/>
    <cellStyle name="Schlecht 2" xfId="36377" hidden="1" xr:uid="{00000000-0005-0000-0000-000021D10000}"/>
    <cellStyle name="Schlecht 2" xfId="36385" hidden="1" xr:uid="{00000000-0005-0000-0000-000022D10000}"/>
    <cellStyle name="Schlecht 2" xfId="36397" hidden="1" xr:uid="{00000000-0005-0000-0000-000023D10000}"/>
    <cellStyle name="Schlecht 2" xfId="36408" hidden="1" xr:uid="{00000000-0005-0000-0000-000024D10000}"/>
    <cellStyle name="Schlecht 2" xfId="36454" hidden="1" xr:uid="{00000000-0005-0000-0000-000025D10000}"/>
    <cellStyle name="Schlecht 2" xfId="36470" hidden="1" xr:uid="{00000000-0005-0000-0000-000026D10000}"/>
    <cellStyle name="Schlecht 2" xfId="36486" hidden="1" xr:uid="{00000000-0005-0000-0000-000027D10000}"/>
    <cellStyle name="Schlecht 2" xfId="36498" hidden="1" xr:uid="{00000000-0005-0000-0000-000028D10000}"/>
    <cellStyle name="Schlecht 2" xfId="36506" hidden="1" xr:uid="{00000000-0005-0000-0000-000029D10000}"/>
    <cellStyle name="Schlecht 2" xfId="36518" hidden="1" xr:uid="{00000000-0005-0000-0000-00002AD10000}"/>
    <cellStyle name="Schlecht 2" xfId="36526" hidden="1" xr:uid="{00000000-0005-0000-0000-00002BD10000}"/>
    <cellStyle name="Schlecht 2" xfId="36538" hidden="1" xr:uid="{00000000-0005-0000-0000-00002CD10000}"/>
    <cellStyle name="Schlecht 2" xfId="36546" hidden="1" xr:uid="{00000000-0005-0000-0000-00002DD10000}"/>
    <cellStyle name="Schlecht 2" xfId="36558" hidden="1" xr:uid="{00000000-0005-0000-0000-00002ED10000}"/>
    <cellStyle name="Schlecht 2" xfId="36567" hidden="1" xr:uid="{00000000-0005-0000-0000-00002FD10000}"/>
    <cellStyle name="Schlecht 2" xfId="36583" hidden="1" xr:uid="{00000000-0005-0000-0000-000030D10000}"/>
    <cellStyle name="Schlecht 2" xfId="36592" hidden="1" xr:uid="{00000000-0005-0000-0000-000031D10000}"/>
    <cellStyle name="Schlecht 2" xfId="36604" hidden="1" xr:uid="{00000000-0005-0000-0000-000032D10000}"/>
    <cellStyle name="Schlecht 2" xfId="36612" hidden="1" xr:uid="{00000000-0005-0000-0000-000033D10000}"/>
    <cellStyle name="Schlecht 2" xfId="36624" hidden="1" xr:uid="{00000000-0005-0000-0000-000034D10000}"/>
    <cellStyle name="Schlecht 2" xfId="36632" hidden="1" xr:uid="{00000000-0005-0000-0000-000035D10000}"/>
    <cellStyle name="Schlecht 2" xfId="36644" hidden="1" xr:uid="{00000000-0005-0000-0000-000036D10000}"/>
    <cellStyle name="Schlecht 2" xfId="36652" hidden="1" xr:uid="{00000000-0005-0000-0000-000037D10000}"/>
    <cellStyle name="Schlecht 2" xfId="36664" hidden="1" xr:uid="{00000000-0005-0000-0000-000038D10000}"/>
    <cellStyle name="Schlecht 2" xfId="36441" hidden="1" xr:uid="{00000000-0005-0000-0000-000039D10000}"/>
    <cellStyle name="Schlecht 2" xfId="36678" hidden="1" xr:uid="{00000000-0005-0000-0000-00003AD10000}"/>
    <cellStyle name="Schlecht 2" xfId="36687" hidden="1" xr:uid="{00000000-0005-0000-0000-00003BD10000}"/>
    <cellStyle name="Schlecht 2" xfId="36699" hidden="1" xr:uid="{00000000-0005-0000-0000-00003CD10000}"/>
    <cellStyle name="Schlecht 2" xfId="36707" hidden="1" xr:uid="{00000000-0005-0000-0000-00003DD10000}"/>
    <cellStyle name="Schlecht 2" xfId="36719" hidden="1" xr:uid="{00000000-0005-0000-0000-00003ED10000}"/>
    <cellStyle name="Schlecht 2" xfId="36727" hidden="1" xr:uid="{00000000-0005-0000-0000-00003FD10000}"/>
    <cellStyle name="Schlecht 2" xfId="36739" hidden="1" xr:uid="{00000000-0005-0000-0000-000040D10000}"/>
    <cellStyle name="Schlecht 2" xfId="36747" hidden="1" xr:uid="{00000000-0005-0000-0000-000041D10000}"/>
    <cellStyle name="Schlecht 2" xfId="36759" hidden="1" xr:uid="{00000000-0005-0000-0000-000042D10000}"/>
    <cellStyle name="Schlecht 2" xfId="36432" hidden="1" xr:uid="{00000000-0005-0000-0000-000043D10000}"/>
    <cellStyle name="Schlecht 2" xfId="36772" hidden="1" xr:uid="{00000000-0005-0000-0000-000044D10000}"/>
    <cellStyle name="Schlecht 2" xfId="36780" hidden="1" xr:uid="{00000000-0005-0000-0000-000045D10000}"/>
    <cellStyle name="Schlecht 2" xfId="36792" hidden="1" xr:uid="{00000000-0005-0000-0000-000046D10000}"/>
    <cellStyle name="Schlecht 2" xfId="36800" hidden="1" xr:uid="{00000000-0005-0000-0000-000047D10000}"/>
    <cellStyle name="Schlecht 2" xfId="36812" hidden="1" xr:uid="{00000000-0005-0000-0000-000048D10000}"/>
    <cellStyle name="Schlecht 2" xfId="36820" hidden="1" xr:uid="{00000000-0005-0000-0000-000049D10000}"/>
    <cellStyle name="Schlecht 2" xfId="36832" hidden="1" xr:uid="{00000000-0005-0000-0000-00004AD10000}"/>
    <cellStyle name="Schlecht 2" xfId="36840" hidden="1" xr:uid="{00000000-0005-0000-0000-00004BD10000}"/>
    <cellStyle name="Schlecht 2" xfId="36852" hidden="1" xr:uid="{00000000-0005-0000-0000-00004CD10000}"/>
    <cellStyle name="Schlecht 2" xfId="36864" hidden="1" xr:uid="{00000000-0005-0000-0000-00004DD10000}"/>
    <cellStyle name="Schlecht 2" xfId="36880" hidden="1" xr:uid="{00000000-0005-0000-0000-00004ED10000}"/>
    <cellStyle name="Schlecht 2" xfId="36888" hidden="1" xr:uid="{00000000-0005-0000-0000-00004FD10000}"/>
    <cellStyle name="Schlecht 2" xfId="36900" hidden="1" xr:uid="{00000000-0005-0000-0000-000050D10000}"/>
    <cellStyle name="Schlecht 2" xfId="36908" hidden="1" xr:uid="{00000000-0005-0000-0000-000051D10000}"/>
    <cellStyle name="Schlecht 2" xfId="36920" hidden="1" xr:uid="{00000000-0005-0000-0000-000052D10000}"/>
    <cellStyle name="Schlecht 2" xfId="36928" hidden="1" xr:uid="{00000000-0005-0000-0000-000053D10000}"/>
    <cellStyle name="Schlecht 2" xfId="36940" hidden="1" xr:uid="{00000000-0005-0000-0000-000054D10000}"/>
    <cellStyle name="Schlecht 2" xfId="36948" hidden="1" xr:uid="{00000000-0005-0000-0000-000055D10000}"/>
    <cellStyle name="Schlecht 2" xfId="36960" hidden="1" xr:uid="{00000000-0005-0000-0000-000056D10000}"/>
    <cellStyle name="Schlecht 2" xfId="36968" hidden="1" xr:uid="{00000000-0005-0000-0000-000057D10000}"/>
    <cellStyle name="Schlecht 2" xfId="36984" hidden="1" xr:uid="{00000000-0005-0000-0000-000058D10000}"/>
    <cellStyle name="Schlecht 2" xfId="36993" hidden="1" xr:uid="{00000000-0005-0000-0000-000059D10000}"/>
    <cellStyle name="Schlecht 2" xfId="37005" hidden="1" xr:uid="{00000000-0005-0000-0000-00005AD10000}"/>
    <cellStyle name="Schlecht 2" xfId="37013" hidden="1" xr:uid="{00000000-0005-0000-0000-00005BD10000}"/>
    <cellStyle name="Schlecht 2" xfId="37025" hidden="1" xr:uid="{00000000-0005-0000-0000-00005CD10000}"/>
    <cellStyle name="Schlecht 2" xfId="37033" hidden="1" xr:uid="{00000000-0005-0000-0000-00005DD10000}"/>
    <cellStyle name="Schlecht 2" xfId="37045" hidden="1" xr:uid="{00000000-0005-0000-0000-00005ED10000}"/>
    <cellStyle name="Schlecht 2" xfId="37053" hidden="1" xr:uid="{00000000-0005-0000-0000-00005FD10000}"/>
    <cellStyle name="Schlecht 2" xfId="37065" hidden="1" xr:uid="{00000000-0005-0000-0000-000060D10000}"/>
    <cellStyle name="Schlecht 2" xfId="36855" hidden="1" xr:uid="{00000000-0005-0000-0000-000061D10000}"/>
    <cellStyle name="Schlecht 2" xfId="37079" hidden="1" xr:uid="{00000000-0005-0000-0000-000062D10000}"/>
    <cellStyle name="Schlecht 2" xfId="37088" hidden="1" xr:uid="{00000000-0005-0000-0000-000063D10000}"/>
    <cellStyle name="Schlecht 2" xfId="37100" hidden="1" xr:uid="{00000000-0005-0000-0000-000064D10000}"/>
    <cellStyle name="Schlecht 2" xfId="37108" hidden="1" xr:uid="{00000000-0005-0000-0000-000065D10000}"/>
    <cellStyle name="Schlecht 2" xfId="37120" hidden="1" xr:uid="{00000000-0005-0000-0000-000066D10000}"/>
    <cellStyle name="Schlecht 2" xfId="37128" hidden="1" xr:uid="{00000000-0005-0000-0000-000067D10000}"/>
    <cellStyle name="Schlecht 2" xfId="37140" hidden="1" xr:uid="{00000000-0005-0000-0000-000068D10000}"/>
    <cellStyle name="Schlecht 2" xfId="37148" hidden="1" xr:uid="{00000000-0005-0000-0000-000069D10000}"/>
    <cellStyle name="Schlecht 2" xfId="37160" hidden="1" xr:uid="{00000000-0005-0000-0000-00006AD10000}"/>
    <cellStyle name="Schlecht 2" xfId="36863" hidden="1" xr:uid="{00000000-0005-0000-0000-00006BD10000}"/>
    <cellStyle name="Schlecht 2" xfId="37173" hidden="1" xr:uid="{00000000-0005-0000-0000-00006CD10000}"/>
    <cellStyle name="Schlecht 2" xfId="37181" hidden="1" xr:uid="{00000000-0005-0000-0000-00006DD10000}"/>
    <cellStyle name="Schlecht 2" xfId="37193" hidden="1" xr:uid="{00000000-0005-0000-0000-00006ED10000}"/>
    <cellStyle name="Schlecht 2" xfId="37201" hidden="1" xr:uid="{00000000-0005-0000-0000-00006FD10000}"/>
    <cellStyle name="Schlecht 2" xfId="37213" hidden="1" xr:uid="{00000000-0005-0000-0000-000070D10000}"/>
    <cellStyle name="Schlecht 2" xfId="37221" hidden="1" xr:uid="{00000000-0005-0000-0000-000071D10000}"/>
    <cellStyle name="Schlecht 2" xfId="37233" hidden="1" xr:uid="{00000000-0005-0000-0000-000072D10000}"/>
    <cellStyle name="Schlecht 2" xfId="37241" hidden="1" xr:uid="{00000000-0005-0000-0000-000073D10000}"/>
    <cellStyle name="Schlecht 2" xfId="37253" hidden="1" xr:uid="{00000000-0005-0000-0000-000074D10000}"/>
    <cellStyle name="Schlecht 2" xfId="37261" hidden="1" xr:uid="{00000000-0005-0000-0000-000075D10000}"/>
    <cellStyle name="Schlecht 2" xfId="37273" hidden="1" xr:uid="{00000000-0005-0000-0000-000076D10000}"/>
    <cellStyle name="Schlecht 2" xfId="37281" hidden="1" xr:uid="{00000000-0005-0000-0000-000077D10000}"/>
    <cellStyle name="Schlecht 2" xfId="37293" hidden="1" xr:uid="{00000000-0005-0000-0000-000078D10000}"/>
    <cellStyle name="Schlecht 2" xfId="37301" hidden="1" xr:uid="{00000000-0005-0000-0000-000079D10000}"/>
    <cellStyle name="Schlecht 2" xfId="37313" hidden="1" xr:uid="{00000000-0005-0000-0000-00007AD10000}"/>
    <cellStyle name="Schlecht 2" xfId="37321" hidden="1" xr:uid="{00000000-0005-0000-0000-00007BD10000}"/>
    <cellStyle name="Schlecht 2" xfId="37333" hidden="1" xr:uid="{00000000-0005-0000-0000-00007CD10000}"/>
    <cellStyle name="Schlecht 2" xfId="37341" hidden="1" xr:uid="{00000000-0005-0000-0000-00007DD10000}"/>
    <cellStyle name="Schlecht 2" xfId="37353" hidden="1" xr:uid="{00000000-0005-0000-0000-00007ED10000}"/>
    <cellStyle name="Schlecht 2" xfId="37360" hidden="1" xr:uid="{00000000-0005-0000-0000-00007FD10000}"/>
    <cellStyle name="Schlecht 2" xfId="37355" hidden="1" xr:uid="{00000000-0005-0000-0000-000080D10000}"/>
    <cellStyle name="Schlecht 2" xfId="37406" hidden="1" xr:uid="{00000000-0005-0000-0000-000081D10000}"/>
    <cellStyle name="Schlecht 2" xfId="37419" hidden="1" xr:uid="{00000000-0005-0000-0000-000082D10000}"/>
    <cellStyle name="Schlecht 2" xfId="37427" hidden="1" xr:uid="{00000000-0005-0000-0000-000083D10000}"/>
    <cellStyle name="Schlecht 2" xfId="37439" hidden="1" xr:uid="{00000000-0005-0000-0000-000084D10000}"/>
    <cellStyle name="Schlecht 2" xfId="37447" hidden="1" xr:uid="{00000000-0005-0000-0000-000085D10000}"/>
    <cellStyle name="Schlecht 2" xfId="37459" hidden="1" xr:uid="{00000000-0005-0000-0000-000086D10000}"/>
    <cellStyle name="Schlecht 2" xfId="37467" hidden="1" xr:uid="{00000000-0005-0000-0000-000087D10000}"/>
    <cellStyle name="Schlecht 2" xfId="37479" hidden="1" xr:uid="{00000000-0005-0000-0000-000088D10000}"/>
    <cellStyle name="Schlecht 2" xfId="37487" hidden="1" xr:uid="{00000000-0005-0000-0000-000089D10000}"/>
    <cellStyle name="Schlecht 2" xfId="37499" hidden="1" xr:uid="{00000000-0005-0000-0000-00008AD10000}"/>
    <cellStyle name="Schlecht 2" xfId="37501" hidden="1" xr:uid="{00000000-0005-0000-0000-00008BD10000}"/>
    <cellStyle name="Schlecht 2" xfId="37513" hidden="1" xr:uid="{00000000-0005-0000-0000-00008CD10000}"/>
    <cellStyle name="Schlecht 2" xfId="37521" hidden="1" xr:uid="{00000000-0005-0000-0000-00008DD10000}"/>
    <cellStyle name="Schlecht 2" xfId="37533" hidden="1" xr:uid="{00000000-0005-0000-0000-00008ED10000}"/>
    <cellStyle name="Schlecht 2" xfId="37541" hidden="1" xr:uid="{00000000-0005-0000-0000-00008FD10000}"/>
    <cellStyle name="Schlecht 2" xfId="37553" hidden="1" xr:uid="{00000000-0005-0000-0000-000090D10000}"/>
    <cellStyle name="Schlecht 2" xfId="37561" hidden="1" xr:uid="{00000000-0005-0000-0000-000091D10000}"/>
    <cellStyle name="Schlecht 2" xfId="37573" hidden="1" xr:uid="{00000000-0005-0000-0000-000092D10000}"/>
    <cellStyle name="Schlecht 2" xfId="37581" hidden="1" xr:uid="{00000000-0005-0000-0000-000093D10000}"/>
    <cellStyle name="Schlecht 2" xfId="37593" hidden="1" xr:uid="{00000000-0005-0000-0000-000094D10000}"/>
    <cellStyle name="Schlecht 2" xfId="28266" hidden="1" xr:uid="{00000000-0005-0000-0000-000095D10000}"/>
    <cellStyle name="Schlecht 2" xfId="30678" hidden="1" xr:uid="{00000000-0005-0000-0000-000096D10000}"/>
    <cellStyle name="Schlecht 2" xfId="28175" hidden="1" xr:uid="{00000000-0005-0000-0000-000097D10000}"/>
    <cellStyle name="Schlecht 2" xfId="34150" hidden="1" xr:uid="{00000000-0005-0000-0000-000098D10000}"/>
    <cellStyle name="Schlecht 2" xfId="33036" hidden="1" xr:uid="{00000000-0005-0000-0000-000099D10000}"/>
    <cellStyle name="Schlecht 2" xfId="28168" hidden="1" xr:uid="{00000000-0005-0000-0000-00009AD10000}"/>
    <cellStyle name="Schlecht 2" xfId="37604" hidden="1" xr:uid="{00000000-0005-0000-0000-00009BD10000}"/>
    <cellStyle name="Schlecht 2" xfId="37612" hidden="1" xr:uid="{00000000-0005-0000-0000-00009CD10000}"/>
    <cellStyle name="Schlecht 2" xfId="37624" hidden="1" xr:uid="{00000000-0005-0000-0000-00009DD10000}"/>
    <cellStyle name="Schlecht 2" xfId="37632" hidden="1" xr:uid="{00000000-0005-0000-0000-00009ED10000}"/>
    <cellStyle name="Schlecht 2" xfId="37648" hidden="1" xr:uid="{00000000-0005-0000-0000-00009FD10000}"/>
    <cellStyle name="Schlecht 2" xfId="37657" hidden="1" xr:uid="{00000000-0005-0000-0000-0000A0D10000}"/>
    <cellStyle name="Schlecht 2" xfId="37669" hidden="1" xr:uid="{00000000-0005-0000-0000-0000A1D10000}"/>
    <cellStyle name="Schlecht 2" xfId="37677" hidden="1" xr:uid="{00000000-0005-0000-0000-0000A2D10000}"/>
    <cellStyle name="Schlecht 2" xfId="37689" hidden="1" xr:uid="{00000000-0005-0000-0000-0000A3D10000}"/>
    <cellStyle name="Schlecht 2" xfId="37697" hidden="1" xr:uid="{00000000-0005-0000-0000-0000A4D10000}"/>
    <cellStyle name="Schlecht 2" xfId="37709" hidden="1" xr:uid="{00000000-0005-0000-0000-0000A5D10000}"/>
    <cellStyle name="Schlecht 2" xfId="37717" hidden="1" xr:uid="{00000000-0005-0000-0000-0000A6D10000}"/>
    <cellStyle name="Schlecht 2" xfId="37729" hidden="1" xr:uid="{00000000-0005-0000-0000-0000A7D10000}"/>
    <cellStyle name="Schlecht 2" xfId="31730" hidden="1" xr:uid="{00000000-0005-0000-0000-0000A8D10000}"/>
    <cellStyle name="Schlecht 2" xfId="37743" hidden="1" xr:uid="{00000000-0005-0000-0000-0000A9D10000}"/>
    <cellStyle name="Schlecht 2" xfId="37752" hidden="1" xr:uid="{00000000-0005-0000-0000-0000AAD10000}"/>
    <cellStyle name="Schlecht 2" xfId="37764" hidden="1" xr:uid="{00000000-0005-0000-0000-0000ABD10000}"/>
    <cellStyle name="Schlecht 2" xfId="37772" hidden="1" xr:uid="{00000000-0005-0000-0000-0000ACD10000}"/>
    <cellStyle name="Schlecht 2" xfId="37784" hidden="1" xr:uid="{00000000-0005-0000-0000-0000ADD10000}"/>
    <cellStyle name="Schlecht 2" xfId="37792" hidden="1" xr:uid="{00000000-0005-0000-0000-0000AED10000}"/>
    <cellStyle name="Schlecht 2" xfId="37804" hidden="1" xr:uid="{00000000-0005-0000-0000-0000AFD10000}"/>
    <cellStyle name="Schlecht 2" xfId="37812" hidden="1" xr:uid="{00000000-0005-0000-0000-0000B0D10000}"/>
    <cellStyle name="Schlecht 2" xfId="37824" hidden="1" xr:uid="{00000000-0005-0000-0000-0000B1D10000}"/>
    <cellStyle name="Schlecht 2" xfId="28258" hidden="1" xr:uid="{00000000-0005-0000-0000-0000B2D10000}"/>
    <cellStyle name="Schlecht 2" xfId="37837" hidden="1" xr:uid="{00000000-0005-0000-0000-0000B3D10000}"/>
    <cellStyle name="Schlecht 2" xfId="37845" hidden="1" xr:uid="{00000000-0005-0000-0000-0000B4D10000}"/>
    <cellStyle name="Schlecht 2" xfId="37857" hidden="1" xr:uid="{00000000-0005-0000-0000-0000B5D10000}"/>
    <cellStyle name="Schlecht 2" xfId="37865" hidden="1" xr:uid="{00000000-0005-0000-0000-0000B6D10000}"/>
    <cellStyle name="Schlecht 2" xfId="37877" hidden="1" xr:uid="{00000000-0005-0000-0000-0000B7D10000}"/>
    <cellStyle name="Schlecht 2" xfId="37885" hidden="1" xr:uid="{00000000-0005-0000-0000-0000B8D10000}"/>
    <cellStyle name="Schlecht 2" xfId="37897" hidden="1" xr:uid="{00000000-0005-0000-0000-0000B9D10000}"/>
    <cellStyle name="Schlecht 2" xfId="37905" hidden="1" xr:uid="{00000000-0005-0000-0000-0000BAD10000}"/>
    <cellStyle name="Schlecht 2" xfId="37917" hidden="1" xr:uid="{00000000-0005-0000-0000-0000BBD10000}"/>
    <cellStyle name="Schlecht 2" xfId="37929" hidden="1" xr:uid="{00000000-0005-0000-0000-0000BCD10000}"/>
    <cellStyle name="Schlecht 2" xfId="37944" hidden="1" xr:uid="{00000000-0005-0000-0000-0000BDD10000}"/>
    <cellStyle name="Schlecht 2" xfId="37952" hidden="1" xr:uid="{00000000-0005-0000-0000-0000BED10000}"/>
    <cellStyle name="Schlecht 2" xfId="37964" hidden="1" xr:uid="{00000000-0005-0000-0000-0000BFD10000}"/>
    <cellStyle name="Schlecht 2" xfId="37972" hidden="1" xr:uid="{00000000-0005-0000-0000-0000C0D10000}"/>
    <cellStyle name="Schlecht 2" xfId="37984" hidden="1" xr:uid="{00000000-0005-0000-0000-0000C1D10000}"/>
    <cellStyle name="Schlecht 2" xfId="37992" hidden="1" xr:uid="{00000000-0005-0000-0000-0000C2D10000}"/>
    <cellStyle name="Schlecht 2" xfId="38004" hidden="1" xr:uid="{00000000-0005-0000-0000-0000C3D10000}"/>
    <cellStyle name="Schlecht 2" xfId="38012" hidden="1" xr:uid="{00000000-0005-0000-0000-0000C4D10000}"/>
    <cellStyle name="Schlecht 2" xfId="38024" hidden="1" xr:uid="{00000000-0005-0000-0000-0000C5D10000}"/>
    <cellStyle name="Schlecht 2" xfId="38032" hidden="1" xr:uid="{00000000-0005-0000-0000-0000C6D10000}"/>
    <cellStyle name="Schlecht 2" xfId="38048" hidden="1" xr:uid="{00000000-0005-0000-0000-0000C7D10000}"/>
    <cellStyle name="Schlecht 2" xfId="38057" hidden="1" xr:uid="{00000000-0005-0000-0000-0000C8D10000}"/>
    <cellStyle name="Schlecht 2" xfId="38069" hidden="1" xr:uid="{00000000-0005-0000-0000-0000C9D10000}"/>
    <cellStyle name="Schlecht 2" xfId="38077" hidden="1" xr:uid="{00000000-0005-0000-0000-0000CAD10000}"/>
    <cellStyle name="Schlecht 2" xfId="38089" hidden="1" xr:uid="{00000000-0005-0000-0000-0000CBD10000}"/>
    <cellStyle name="Schlecht 2" xfId="38097" hidden="1" xr:uid="{00000000-0005-0000-0000-0000CCD10000}"/>
    <cellStyle name="Schlecht 2" xfId="38109" hidden="1" xr:uid="{00000000-0005-0000-0000-0000CDD10000}"/>
    <cellStyle name="Schlecht 2" xfId="38117" hidden="1" xr:uid="{00000000-0005-0000-0000-0000CED10000}"/>
    <cellStyle name="Schlecht 2" xfId="38129" hidden="1" xr:uid="{00000000-0005-0000-0000-0000CFD10000}"/>
    <cellStyle name="Schlecht 2" xfId="37920" hidden="1" xr:uid="{00000000-0005-0000-0000-0000D0D10000}"/>
    <cellStyle name="Schlecht 2" xfId="38143" hidden="1" xr:uid="{00000000-0005-0000-0000-0000D1D10000}"/>
    <cellStyle name="Schlecht 2" xfId="38152" hidden="1" xr:uid="{00000000-0005-0000-0000-0000D2D10000}"/>
    <cellStyle name="Schlecht 2" xfId="38164" hidden="1" xr:uid="{00000000-0005-0000-0000-0000D3D10000}"/>
    <cellStyle name="Schlecht 2" xfId="38172" hidden="1" xr:uid="{00000000-0005-0000-0000-0000D4D10000}"/>
    <cellStyle name="Schlecht 2" xfId="38184" hidden="1" xr:uid="{00000000-0005-0000-0000-0000D5D10000}"/>
    <cellStyle name="Schlecht 2" xfId="38192" hidden="1" xr:uid="{00000000-0005-0000-0000-0000D6D10000}"/>
    <cellStyle name="Schlecht 2" xfId="38204" hidden="1" xr:uid="{00000000-0005-0000-0000-0000D7D10000}"/>
    <cellStyle name="Schlecht 2" xfId="38212" hidden="1" xr:uid="{00000000-0005-0000-0000-0000D8D10000}"/>
    <cellStyle name="Schlecht 2" xfId="38224" hidden="1" xr:uid="{00000000-0005-0000-0000-0000D9D10000}"/>
    <cellStyle name="Schlecht 2" xfId="37928" hidden="1" xr:uid="{00000000-0005-0000-0000-0000DAD10000}"/>
    <cellStyle name="Schlecht 2" xfId="38237" hidden="1" xr:uid="{00000000-0005-0000-0000-0000DBD10000}"/>
    <cellStyle name="Schlecht 2" xfId="38245" hidden="1" xr:uid="{00000000-0005-0000-0000-0000DCD10000}"/>
    <cellStyle name="Schlecht 2" xfId="38257" hidden="1" xr:uid="{00000000-0005-0000-0000-0000DDD10000}"/>
    <cellStyle name="Schlecht 2" xfId="38265" hidden="1" xr:uid="{00000000-0005-0000-0000-0000DED10000}"/>
    <cellStyle name="Schlecht 2" xfId="38277" hidden="1" xr:uid="{00000000-0005-0000-0000-0000DFD10000}"/>
    <cellStyle name="Schlecht 2" xfId="38285" hidden="1" xr:uid="{00000000-0005-0000-0000-0000E0D10000}"/>
    <cellStyle name="Schlecht 2" xfId="38297" hidden="1" xr:uid="{00000000-0005-0000-0000-0000E1D10000}"/>
    <cellStyle name="Schlecht 2" xfId="38305" hidden="1" xr:uid="{00000000-0005-0000-0000-0000E2D10000}"/>
    <cellStyle name="Schlecht 2" xfId="38317" hidden="1" xr:uid="{00000000-0005-0000-0000-0000E3D10000}"/>
    <cellStyle name="Schlecht 2" xfId="38325" hidden="1" xr:uid="{00000000-0005-0000-0000-0000E4D10000}"/>
    <cellStyle name="Schlecht 2" xfId="38337" hidden="1" xr:uid="{00000000-0005-0000-0000-0000E5D10000}"/>
    <cellStyle name="Schlecht 2" xfId="38345" hidden="1" xr:uid="{00000000-0005-0000-0000-0000E6D10000}"/>
    <cellStyle name="Schlecht 2" xfId="38357" hidden="1" xr:uid="{00000000-0005-0000-0000-0000E7D10000}"/>
    <cellStyle name="Schlecht 2" xfId="38365" hidden="1" xr:uid="{00000000-0005-0000-0000-0000E8D10000}"/>
    <cellStyle name="Schlecht 2" xfId="38377" hidden="1" xr:uid="{00000000-0005-0000-0000-0000E9D10000}"/>
    <cellStyle name="Schlecht 2" xfId="38385" hidden="1" xr:uid="{00000000-0005-0000-0000-0000EAD10000}"/>
    <cellStyle name="Schlecht 2" xfId="38397" hidden="1" xr:uid="{00000000-0005-0000-0000-0000EBD10000}"/>
    <cellStyle name="Schlecht 2" xfId="38405" hidden="1" xr:uid="{00000000-0005-0000-0000-0000ECD10000}"/>
    <cellStyle name="Schlecht 2" xfId="38417" hidden="1" xr:uid="{00000000-0005-0000-0000-0000EDD10000}"/>
    <cellStyle name="Schlecht 2" xfId="38424" hidden="1" xr:uid="{00000000-0005-0000-0000-0000EED10000}"/>
    <cellStyle name="Schlecht 2" xfId="38419" hidden="1" xr:uid="{00000000-0005-0000-0000-0000EFD10000}"/>
    <cellStyle name="Schlecht 2" xfId="38467" hidden="1" xr:uid="{00000000-0005-0000-0000-0000F0D10000}"/>
    <cellStyle name="Schlecht 2" xfId="38479" hidden="1" xr:uid="{00000000-0005-0000-0000-0000F1D10000}"/>
    <cellStyle name="Schlecht 2" xfId="38487" hidden="1" xr:uid="{00000000-0005-0000-0000-0000F2D10000}"/>
    <cellStyle name="Schlecht 2" xfId="38499" hidden="1" xr:uid="{00000000-0005-0000-0000-0000F3D10000}"/>
    <cellStyle name="Schlecht 2" xfId="38507" hidden="1" xr:uid="{00000000-0005-0000-0000-0000F4D10000}"/>
    <cellStyle name="Schlecht 2" xfId="38519" hidden="1" xr:uid="{00000000-0005-0000-0000-0000F5D10000}"/>
    <cellStyle name="Schlecht 2" xfId="38527" hidden="1" xr:uid="{00000000-0005-0000-0000-0000F6D10000}"/>
    <cellStyle name="Schlecht 2" xfId="38539" hidden="1" xr:uid="{00000000-0005-0000-0000-0000F7D10000}"/>
    <cellStyle name="Schlecht 2" xfId="38547" hidden="1" xr:uid="{00000000-0005-0000-0000-0000F8D10000}"/>
    <cellStyle name="Schlecht 2" xfId="38559" hidden="1" xr:uid="{00000000-0005-0000-0000-0000F9D10000}"/>
    <cellStyle name="Schlecht 2" xfId="38561" hidden="1" xr:uid="{00000000-0005-0000-0000-0000FAD10000}"/>
    <cellStyle name="Schlecht 2" xfId="38573" hidden="1" xr:uid="{00000000-0005-0000-0000-0000FBD10000}"/>
    <cellStyle name="Schlecht 2" xfId="38581" hidden="1" xr:uid="{00000000-0005-0000-0000-0000FCD10000}"/>
    <cellStyle name="Schlecht 2" xfId="38593" hidden="1" xr:uid="{00000000-0005-0000-0000-0000FDD10000}"/>
    <cellStyle name="Schlecht 2" xfId="38601" hidden="1" xr:uid="{00000000-0005-0000-0000-0000FED10000}"/>
    <cellStyle name="Schlecht 2" xfId="38613" hidden="1" xr:uid="{00000000-0005-0000-0000-0000FFD10000}"/>
    <cellStyle name="Schlecht 2" xfId="38621" hidden="1" xr:uid="{00000000-0005-0000-0000-000000D20000}"/>
    <cellStyle name="Schlecht 2" xfId="38633" hidden="1" xr:uid="{00000000-0005-0000-0000-000001D20000}"/>
    <cellStyle name="Schlecht 2" xfId="38641" hidden="1" xr:uid="{00000000-0005-0000-0000-000002D20000}"/>
    <cellStyle name="Schlecht 2" xfId="38653" hidden="1" xr:uid="{00000000-0005-0000-0000-000003D20000}"/>
    <cellStyle name="Schlecht 2" xfId="38661" hidden="1" xr:uid="{00000000-0005-0000-0000-000004D20000}"/>
    <cellStyle name="Schlecht 2" xfId="38706" hidden="1" xr:uid="{00000000-0005-0000-0000-000005D20000}"/>
    <cellStyle name="Schlecht 2" xfId="38721" hidden="1" xr:uid="{00000000-0005-0000-0000-000006D20000}"/>
    <cellStyle name="Schlecht 2" xfId="38737" hidden="1" xr:uid="{00000000-0005-0000-0000-000007D20000}"/>
    <cellStyle name="Schlecht 2" xfId="38749" hidden="1" xr:uid="{00000000-0005-0000-0000-000008D20000}"/>
    <cellStyle name="Schlecht 2" xfId="38757" hidden="1" xr:uid="{00000000-0005-0000-0000-000009D20000}"/>
    <cellStyle name="Schlecht 2" xfId="38769" hidden="1" xr:uid="{00000000-0005-0000-0000-00000AD20000}"/>
    <cellStyle name="Schlecht 2" xfId="38777" hidden="1" xr:uid="{00000000-0005-0000-0000-00000BD20000}"/>
    <cellStyle name="Schlecht 2" xfId="38789" hidden="1" xr:uid="{00000000-0005-0000-0000-00000CD20000}"/>
    <cellStyle name="Schlecht 2" xfId="38797" hidden="1" xr:uid="{00000000-0005-0000-0000-00000DD20000}"/>
    <cellStyle name="Schlecht 2" xfId="38809" hidden="1" xr:uid="{00000000-0005-0000-0000-00000ED20000}"/>
    <cellStyle name="Schlecht 2" xfId="38817" hidden="1" xr:uid="{00000000-0005-0000-0000-00000FD20000}"/>
    <cellStyle name="Schlecht 2" xfId="38833" hidden="1" xr:uid="{00000000-0005-0000-0000-000010D20000}"/>
    <cellStyle name="Schlecht 2" xfId="38842" hidden="1" xr:uid="{00000000-0005-0000-0000-000011D20000}"/>
    <cellStyle name="Schlecht 2" xfId="38854" hidden="1" xr:uid="{00000000-0005-0000-0000-000012D20000}"/>
    <cellStyle name="Schlecht 2" xfId="38862" hidden="1" xr:uid="{00000000-0005-0000-0000-000013D20000}"/>
    <cellStyle name="Schlecht 2" xfId="38874" hidden="1" xr:uid="{00000000-0005-0000-0000-000014D20000}"/>
    <cellStyle name="Schlecht 2" xfId="38882" hidden="1" xr:uid="{00000000-0005-0000-0000-000015D20000}"/>
    <cellStyle name="Schlecht 2" xfId="38894" hidden="1" xr:uid="{00000000-0005-0000-0000-000016D20000}"/>
    <cellStyle name="Schlecht 2" xfId="38902" hidden="1" xr:uid="{00000000-0005-0000-0000-000017D20000}"/>
    <cellStyle name="Schlecht 2" xfId="38914" hidden="1" xr:uid="{00000000-0005-0000-0000-000018D20000}"/>
    <cellStyle name="Schlecht 2" xfId="38693" hidden="1" xr:uid="{00000000-0005-0000-0000-000019D20000}"/>
    <cellStyle name="Schlecht 2" xfId="38928" hidden="1" xr:uid="{00000000-0005-0000-0000-00001AD20000}"/>
    <cellStyle name="Schlecht 2" xfId="38937" hidden="1" xr:uid="{00000000-0005-0000-0000-00001BD20000}"/>
    <cellStyle name="Schlecht 2" xfId="38949" hidden="1" xr:uid="{00000000-0005-0000-0000-00001CD20000}"/>
    <cellStyle name="Schlecht 2" xfId="38957" hidden="1" xr:uid="{00000000-0005-0000-0000-00001DD20000}"/>
    <cellStyle name="Schlecht 2" xfId="38969" hidden="1" xr:uid="{00000000-0005-0000-0000-00001ED20000}"/>
    <cellStyle name="Schlecht 2" xfId="38977" hidden="1" xr:uid="{00000000-0005-0000-0000-00001FD20000}"/>
    <cellStyle name="Schlecht 2" xfId="38989" hidden="1" xr:uid="{00000000-0005-0000-0000-000020D20000}"/>
    <cellStyle name="Schlecht 2" xfId="38997" hidden="1" xr:uid="{00000000-0005-0000-0000-000021D20000}"/>
    <cellStyle name="Schlecht 2" xfId="39009" hidden="1" xr:uid="{00000000-0005-0000-0000-000022D20000}"/>
    <cellStyle name="Schlecht 2" xfId="38684" hidden="1" xr:uid="{00000000-0005-0000-0000-000023D20000}"/>
    <cellStyle name="Schlecht 2" xfId="39022" hidden="1" xr:uid="{00000000-0005-0000-0000-000024D20000}"/>
    <cellStyle name="Schlecht 2" xfId="39030" hidden="1" xr:uid="{00000000-0005-0000-0000-000025D20000}"/>
    <cellStyle name="Schlecht 2" xfId="39042" hidden="1" xr:uid="{00000000-0005-0000-0000-000026D20000}"/>
    <cellStyle name="Schlecht 2" xfId="39050" hidden="1" xr:uid="{00000000-0005-0000-0000-000027D20000}"/>
    <cellStyle name="Schlecht 2" xfId="39062" hidden="1" xr:uid="{00000000-0005-0000-0000-000028D20000}"/>
    <cellStyle name="Schlecht 2" xfId="39070" hidden="1" xr:uid="{00000000-0005-0000-0000-000029D20000}"/>
    <cellStyle name="Schlecht 2" xfId="39082" hidden="1" xr:uid="{00000000-0005-0000-0000-00002AD20000}"/>
    <cellStyle name="Schlecht 2" xfId="39090" hidden="1" xr:uid="{00000000-0005-0000-0000-00002BD20000}"/>
    <cellStyle name="Schlecht 2" xfId="39102" hidden="1" xr:uid="{00000000-0005-0000-0000-00002CD20000}"/>
    <cellStyle name="Schlecht 2" xfId="39114" hidden="1" xr:uid="{00000000-0005-0000-0000-00002DD20000}"/>
    <cellStyle name="Schlecht 2" xfId="39129" hidden="1" xr:uid="{00000000-0005-0000-0000-00002ED20000}"/>
    <cellStyle name="Schlecht 2" xfId="39137" hidden="1" xr:uid="{00000000-0005-0000-0000-00002FD20000}"/>
    <cellStyle name="Schlecht 2" xfId="39149" hidden="1" xr:uid="{00000000-0005-0000-0000-000030D20000}"/>
    <cellStyle name="Schlecht 2" xfId="39157" hidden="1" xr:uid="{00000000-0005-0000-0000-000031D20000}"/>
    <cellStyle name="Schlecht 2" xfId="39169" hidden="1" xr:uid="{00000000-0005-0000-0000-000032D20000}"/>
    <cellStyle name="Schlecht 2" xfId="39177" hidden="1" xr:uid="{00000000-0005-0000-0000-000033D20000}"/>
    <cellStyle name="Schlecht 2" xfId="39189" hidden="1" xr:uid="{00000000-0005-0000-0000-000034D20000}"/>
    <cellStyle name="Schlecht 2" xfId="39197" hidden="1" xr:uid="{00000000-0005-0000-0000-000035D20000}"/>
    <cellStyle name="Schlecht 2" xfId="39209" hidden="1" xr:uid="{00000000-0005-0000-0000-000036D20000}"/>
    <cellStyle name="Schlecht 2" xfId="39217" hidden="1" xr:uid="{00000000-0005-0000-0000-000037D20000}"/>
    <cellStyle name="Schlecht 2" xfId="39233" hidden="1" xr:uid="{00000000-0005-0000-0000-000038D20000}"/>
    <cellStyle name="Schlecht 2" xfId="39242" hidden="1" xr:uid="{00000000-0005-0000-0000-000039D20000}"/>
    <cellStyle name="Schlecht 2" xfId="39254" hidden="1" xr:uid="{00000000-0005-0000-0000-00003AD20000}"/>
    <cellStyle name="Schlecht 2" xfId="39262" hidden="1" xr:uid="{00000000-0005-0000-0000-00003BD20000}"/>
    <cellStyle name="Schlecht 2" xfId="39274" hidden="1" xr:uid="{00000000-0005-0000-0000-00003CD20000}"/>
    <cellStyle name="Schlecht 2" xfId="39282" hidden="1" xr:uid="{00000000-0005-0000-0000-00003DD20000}"/>
    <cellStyle name="Schlecht 2" xfId="39294" hidden="1" xr:uid="{00000000-0005-0000-0000-00003ED20000}"/>
    <cellStyle name="Schlecht 2" xfId="39302" hidden="1" xr:uid="{00000000-0005-0000-0000-00003FD20000}"/>
    <cellStyle name="Schlecht 2" xfId="39314" hidden="1" xr:uid="{00000000-0005-0000-0000-000040D20000}"/>
    <cellStyle name="Schlecht 2" xfId="39105" hidden="1" xr:uid="{00000000-0005-0000-0000-000041D20000}"/>
    <cellStyle name="Schlecht 2" xfId="39328" hidden="1" xr:uid="{00000000-0005-0000-0000-000042D20000}"/>
    <cellStyle name="Schlecht 2" xfId="39337" hidden="1" xr:uid="{00000000-0005-0000-0000-000043D20000}"/>
    <cellStyle name="Schlecht 2" xfId="39349" hidden="1" xr:uid="{00000000-0005-0000-0000-000044D20000}"/>
    <cellStyle name="Schlecht 2" xfId="39357" hidden="1" xr:uid="{00000000-0005-0000-0000-000045D20000}"/>
    <cellStyle name="Schlecht 2" xfId="39369" hidden="1" xr:uid="{00000000-0005-0000-0000-000046D20000}"/>
    <cellStyle name="Schlecht 2" xfId="39377" hidden="1" xr:uid="{00000000-0005-0000-0000-000047D20000}"/>
    <cellStyle name="Schlecht 2" xfId="39389" hidden="1" xr:uid="{00000000-0005-0000-0000-000048D20000}"/>
    <cellStyle name="Schlecht 2" xfId="39397" hidden="1" xr:uid="{00000000-0005-0000-0000-000049D20000}"/>
    <cellStyle name="Schlecht 2" xfId="39409" hidden="1" xr:uid="{00000000-0005-0000-0000-00004AD20000}"/>
    <cellStyle name="Schlecht 2" xfId="39113" hidden="1" xr:uid="{00000000-0005-0000-0000-00004BD20000}"/>
    <cellStyle name="Schlecht 2" xfId="39422" hidden="1" xr:uid="{00000000-0005-0000-0000-00004CD20000}"/>
    <cellStyle name="Schlecht 2" xfId="39430" hidden="1" xr:uid="{00000000-0005-0000-0000-00004DD20000}"/>
    <cellStyle name="Schlecht 2" xfId="39442" hidden="1" xr:uid="{00000000-0005-0000-0000-00004ED20000}"/>
    <cellStyle name="Schlecht 2" xfId="39450" hidden="1" xr:uid="{00000000-0005-0000-0000-00004FD20000}"/>
    <cellStyle name="Schlecht 2" xfId="39462" hidden="1" xr:uid="{00000000-0005-0000-0000-000050D20000}"/>
    <cellStyle name="Schlecht 2" xfId="39470" hidden="1" xr:uid="{00000000-0005-0000-0000-000051D20000}"/>
    <cellStyle name="Schlecht 2" xfId="39482" hidden="1" xr:uid="{00000000-0005-0000-0000-000052D20000}"/>
    <cellStyle name="Schlecht 2" xfId="39490" hidden="1" xr:uid="{00000000-0005-0000-0000-000053D20000}"/>
    <cellStyle name="Schlecht 2" xfId="39502" hidden="1" xr:uid="{00000000-0005-0000-0000-000054D20000}"/>
    <cellStyle name="Schlecht 2" xfId="39510" hidden="1" xr:uid="{00000000-0005-0000-0000-000055D20000}"/>
    <cellStyle name="Schlecht 2" xfId="39522" hidden="1" xr:uid="{00000000-0005-0000-0000-000056D20000}"/>
    <cellStyle name="Schlecht 2" xfId="39530" hidden="1" xr:uid="{00000000-0005-0000-0000-000057D20000}"/>
    <cellStyle name="Schlecht 2" xfId="39542" hidden="1" xr:uid="{00000000-0005-0000-0000-000058D20000}"/>
    <cellStyle name="Schlecht 2" xfId="39550" hidden="1" xr:uid="{00000000-0005-0000-0000-000059D20000}"/>
    <cellStyle name="Schlecht 2" xfId="39562" hidden="1" xr:uid="{00000000-0005-0000-0000-00005AD20000}"/>
    <cellStyle name="Schlecht 2" xfId="39570" hidden="1" xr:uid="{00000000-0005-0000-0000-00005BD20000}"/>
    <cellStyle name="Schlecht 2" xfId="39582" hidden="1" xr:uid="{00000000-0005-0000-0000-00005CD20000}"/>
    <cellStyle name="Schlecht 2" xfId="39590" hidden="1" xr:uid="{00000000-0005-0000-0000-00005DD20000}"/>
    <cellStyle name="Schlecht 2" xfId="39602" hidden="1" xr:uid="{00000000-0005-0000-0000-00005ED20000}"/>
    <cellStyle name="Schlecht 2" xfId="39609" hidden="1" xr:uid="{00000000-0005-0000-0000-00005FD20000}"/>
    <cellStyle name="Schlecht 2" xfId="39604" hidden="1" xr:uid="{00000000-0005-0000-0000-000060D20000}"/>
    <cellStyle name="Schlecht 2" xfId="39652" hidden="1" xr:uid="{00000000-0005-0000-0000-000061D20000}"/>
    <cellStyle name="Schlecht 2" xfId="39664" hidden="1" xr:uid="{00000000-0005-0000-0000-000062D20000}"/>
    <cellStyle name="Schlecht 2" xfId="39672" hidden="1" xr:uid="{00000000-0005-0000-0000-000063D20000}"/>
    <cellStyle name="Schlecht 2" xfId="39684" hidden="1" xr:uid="{00000000-0005-0000-0000-000064D20000}"/>
    <cellStyle name="Schlecht 2" xfId="39692" hidden="1" xr:uid="{00000000-0005-0000-0000-000065D20000}"/>
    <cellStyle name="Schlecht 2" xfId="39704" hidden="1" xr:uid="{00000000-0005-0000-0000-000066D20000}"/>
    <cellStyle name="Schlecht 2" xfId="39712" hidden="1" xr:uid="{00000000-0005-0000-0000-000067D20000}"/>
    <cellStyle name="Schlecht 2" xfId="39724" hidden="1" xr:uid="{00000000-0005-0000-0000-000068D20000}"/>
    <cellStyle name="Schlecht 2" xfId="39732" hidden="1" xr:uid="{00000000-0005-0000-0000-000069D20000}"/>
    <cellStyle name="Schlecht 2" xfId="39744" hidden="1" xr:uid="{00000000-0005-0000-0000-00006AD20000}"/>
    <cellStyle name="Schlecht 2" xfId="39746" hidden="1" xr:uid="{00000000-0005-0000-0000-00006BD20000}"/>
    <cellStyle name="Schlecht 2" xfId="39758" hidden="1" xr:uid="{00000000-0005-0000-0000-00006CD20000}"/>
    <cellStyle name="Schlecht 2" xfId="39766" hidden="1" xr:uid="{00000000-0005-0000-0000-00006DD20000}"/>
    <cellStyle name="Schlecht 2" xfId="39778" hidden="1" xr:uid="{00000000-0005-0000-0000-00006ED20000}"/>
    <cellStyle name="Schlecht 2" xfId="39786" hidden="1" xr:uid="{00000000-0005-0000-0000-00006FD20000}"/>
    <cellStyle name="Schlecht 2" xfId="39798" hidden="1" xr:uid="{00000000-0005-0000-0000-000070D20000}"/>
    <cellStyle name="Schlecht 2" xfId="39806" hidden="1" xr:uid="{00000000-0005-0000-0000-000071D20000}"/>
    <cellStyle name="Schlecht 2" xfId="39818" hidden="1" xr:uid="{00000000-0005-0000-0000-000072D20000}"/>
    <cellStyle name="Schlecht 2" xfId="39826" hidden="1" xr:uid="{00000000-0005-0000-0000-000073D20000}"/>
    <cellStyle name="Schlecht 2" xfId="39838" hidden="1" xr:uid="{00000000-0005-0000-0000-000074D20000}"/>
    <cellStyle name="Schlecht 2" xfId="32790" hidden="1" xr:uid="{00000000-0005-0000-0000-000075D20000}"/>
    <cellStyle name="Schlecht 2" xfId="36164" hidden="1" xr:uid="{00000000-0005-0000-0000-000076D20000}"/>
    <cellStyle name="Schlecht 2" xfId="31087" hidden="1" xr:uid="{00000000-0005-0000-0000-000077D20000}"/>
    <cellStyle name="Schlecht 2" xfId="36413" hidden="1" xr:uid="{00000000-0005-0000-0000-000078D20000}"/>
    <cellStyle name="Schlecht 2" xfId="35322" hidden="1" xr:uid="{00000000-0005-0000-0000-000079D20000}"/>
    <cellStyle name="Schlecht 2" xfId="37380" hidden="1" xr:uid="{00000000-0005-0000-0000-00007AD20000}"/>
    <cellStyle name="Schlecht 2" xfId="39841" hidden="1" xr:uid="{00000000-0005-0000-0000-00007BD20000}"/>
    <cellStyle name="Schlecht 2" xfId="39849" hidden="1" xr:uid="{00000000-0005-0000-0000-00007CD20000}"/>
    <cellStyle name="Schlecht 2" xfId="39861" hidden="1" xr:uid="{00000000-0005-0000-0000-00007DD20000}"/>
    <cellStyle name="Schlecht 2" xfId="39869" hidden="1" xr:uid="{00000000-0005-0000-0000-00007ED20000}"/>
    <cellStyle name="Schlecht 2" xfId="39885" hidden="1" xr:uid="{00000000-0005-0000-0000-00007FD20000}"/>
    <cellStyle name="Schlecht 2" xfId="39894" hidden="1" xr:uid="{00000000-0005-0000-0000-000080D20000}"/>
    <cellStyle name="Schlecht 2" xfId="39906" hidden="1" xr:uid="{00000000-0005-0000-0000-000081D20000}"/>
    <cellStyle name="Schlecht 2" xfId="39914" hidden="1" xr:uid="{00000000-0005-0000-0000-000082D20000}"/>
    <cellStyle name="Schlecht 2" xfId="39926" hidden="1" xr:uid="{00000000-0005-0000-0000-000083D20000}"/>
    <cellStyle name="Schlecht 2" xfId="39934" hidden="1" xr:uid="{00000000-0005-0000-0000-000084D20000}"/>
    <cellStyle name="Schlecht 2" xfId="39946" hidden="1" xr:uid="{00000000-0005-0000-0000-000085D20000}"/>
    <cellStyle name="Schlecht 2" xfId="39954" hidden="1" xr:uid="{00000000-0005-0000-0000-000086D20000}"/>
    <cellStyle name="Schlecht 2" xfId="39966" hidden="1" xr:uid="{00000000-0005-0000-0000-000087D20000}"/>
    <cellStyle name="Schlecht 2" xfId="35332" hidden="1" xr:uid="{00000000-0005-0000-0000-000088D20000}"/>
    <cellStyle name="Schlecht 2" xfId="39980" hidden="1" xr:uid="{00000000-0005-0000-0000-000089D20000}"/>
    <cellStyle name="Schlecht 2" xfId="39989" hidden="1" xr:uid="{00000000-0005-0000-0000-00008AD20000}"/>
    <cellStyle name="Schlecht 2" xfId="40001" hidden="1" xr:uid="{00000000-0005-0000-0000-00008BD20000}"/>
    <cellStyle name="Schlecht 2" xfId="40009" hidden="1" xr:uid="{00000000-0005-0000-0000-00008CD20000}"/>
    <cellStyle name="Schlecht 2" xfId="40021" hidden="1" xr:uid="{00000000-0005-0000-0000-00008DD20000}"/>
    <cellStyle name="Schlecht 2" xfId="40029" hidden="1" xr:uid="{00000000-0005-0000-0000-00008ED20000}"/>
    <cellStyle name="Schlecht 2" xfId="40041" hidden="1" xr:uid="{00000000-0005-0000-0000-00008FD20000}"/>
    <cellStyle name="Schlecht 2" xfId="40049" hidden="1" xr:uid="{00000000-0005-0000-0000-000090D20000}"/>
    <cellStyle name="Schlecht 2" xfId="40061" hidden="1" xr:uid="{00000000-0005-0000-0000-000091D20000}"/>
    <cellStyle name="Schlecht 2" xfId="38685" hidden="1" xr:uid="{00000000-0005-0000-0000-000092D20000}"/>
    <cellStyle name="Schlecht 2" xfId="40074" hidden="1" xr:uid="{00000000-0005-0000-0000-000093D20000}"/>
    <cellStyle name="Schlecht 2" xfId="40082" hidden="1" xr:uid="{00000000-0005-0000-0000-000094D20000}"/>
    <cellStyle name="Schlecht 2" xfId="40094" hidden="1" xr:uid="{00000000-0005-0000-0000-000095D20000}"/>
    <cellStyle name="Schlecht 2" xfId="40102" hidden="1" xr:uid="{00000000-0005-0000-0000-000096D20000}"/>
    <cellStyle name="Schlecht 2" xfId="40114" hidden="1" xr:uid="{00000000-0005-0000-0000-000097D20000}"/>
    <cellStyle name="Schlecht 2" xfId="40122" hidden="1" xr:uid="{00000000-0005-0000-0000-000098D20000}"/>
    <cellStyle name="Schlecht 2" xfId="40134" hidden="1" xr:uid="{00000000-0005-0000-0000-000099D20000}"/>
    <cellStyle name="Schlecht 2" xfId="40142" hidden="1" xr:uid="{00000000-0005-0000-0000-00009AD20000}"/>
    <cellStyle name="Schlecht 2" xfId="40154" hidden="1" xr:uid="{00000000-0005-0000-0000-00009BD20000}"/>
    <cellStyle name="Schlecht 2" xfId="40166" hidden="1" xr:uid="{00000000-0005-0000-0000-00009CD20000}"/>
    <cellStyle name="Schlecht 2" xfId="40181" hidden="1" xr:uid="{00000000-0005-0000-0000-00009DD20000}"/>
    <cellStyle name="Schlecht 2" xfId="40189" hidden="1" xr:uid="{00000000-0005-0000-0000-00009ED20000}"/>
    <cellStyle name="Schlecht 2" xfId="40201" hidden="1" xr:uid="{00000000-0005-0000-0000-00009FD20000}"/>
    <cellStyle name="Schlecht 2" xfId="40209" hidden="1" xr:uid="{00000000-0005-0000-0000-0000A0D20000}"/>
    <cellStyle name="Schlecht 2" xfId="40221" hidden="1" xr:uid="{00000000-0005-0000-0000-0000A1D20000}"/>
    <cellStyle name="Schlecht 2" xfId="40229" hidden="1" xr:uid="{00000000-0005-0000-0000-0000A2D20000}"/>
    <cellStyle name="Schlecht 2" xfId="40241" hidden="1" xr:uid="{00000000-0005-0000-0000-0000A3D20000}"/>
    <cellStyle name="Schlecht 2" xfId="40249" hidden="1" xr:uid="{00000000-0005-0000-0000-0000A4D20000}"/>
    <cellStyle name="Schlecht 2" xfId="40261" hidden="1" xr:uid="{00000000-0005-0000-0000-0000A5D20000}"/>
    <cellStyle name="Schlecht 2" xfId="40269" hidden="1" xr:uid="{00000000-0005-0000-0000-0000A6D20000}"/>
    <cellStyle name="Schlecht 2" xfId="40285" hidden="1" xr:uid="{00000000-0005-0000-0000-0000A7D20000}"/>
    <cellStyle name="Schlecht 2" xfId="40294" hidden="1" xr:uid="{00000000-0005-0000-0000-0000A8D20000}"/>
    <cellStyle name="Schlecht 2" xfId="40306" hidden="1" xr:uid="{00000000-0005-0000-0000-0000A9D20000}"/>
    <cellStyle name="Schlecht 2" xfId="40314" hidden="1" xr:uid="{00000000-0005-0000-0000-0000AAD20000}"/>
    <cellStyle name="Schlecht 2" xfId="40326" hidden="1" xr:uid="{00000000-0005-0000-0000-0000ABD20000}"/>
    <cellStyle name="Schlecht 2" xfId="40334" hidden="1" xr:uid="{00000000-0005-0000-0000-0000ACD20000}"/>
    <cellStyle name="Schlecht 2" xfId="40346" hidden="1" xr:uid="{00000000-0005-0000-0000-0000ADD20000}"/>
    <cellStyle name="Schlecht 2" xfId="40354" hidden="1" xr:uid="{00000000-0005-0000-0000-0000AED20000}"/>
    <cellStyle name="Schlecht 2" xfId="40366" hidden="1" xr:uid="{00000000-0005-0000-0000-0000AFD20000}"/>
    <cellStyle name="Schlecht 2" xfId="40157" hidden="1" xr:uid="{00000000-0005-0000-0000-0000B0D20000}"/>
    <cellStyle name="Schlecht 2" xfId="40380" hidden="1" xr:uid="{00000000-0005-0000-0000-0000B1D20000}"/>
    <cellStyle name="Schlecht 2" xfId="40389" hidden="1" xr:uid="{00000000-0005-0000-0000-0000B2D20000}"/>
    <cellStyle name="Schlecht 2" xfId="40401" hidden="1" xr:uid="{00000000-0005-0000-0000-0000B3D20000}"/>
    <cellStyle name="Schlecht 2" xfId="40409" hidden="1" xr:uid="{00000000-0005-0000-0000-0000B4D20000}"/>
    <cellStyle name="Schlecht 2" xfId="40421" hidden="1" xr:uid="{00000000-0005-0000-0000-0000B5D20000}"/>
    <cellStyle name="Schlecht 2" xfId="40429" hidden="1" xr:uid="{00000000-0005-0000-0000-0000B6D20000}"/>
    <cellStyle name="Schlecht 2" xfId="40441" hidden="1" xr:uid="{00000000-0005-0000-0000-0000B7D20000}"/>
    <cellStyle name="Schlecht 2" xfId="40449" hidden="1" xr:uid="{00000000-0005-0000-0000-0000B8D20000}"/>
    <cellStyle name="Schlecht 2" xfId="40461" hidden="1" xr:uid="{00000000-0005-0000-0000-0000B9D20000}"/>
    <cellStyle name="Schlecht 2" xfId="40165" hidden="1" xr:uid="{00000000-0005-0000-0000-0000BAD20000}"/>
    <cellStyle name="Schlecht 2" xfId="40474" hidden="1" xr:uid="{00000000-0005-0000-0000-0000BBD20000}"/>
    <cellStyle name="Schlecht 2" xfId="40482" hidden="1" xr:uid="{00000000-0005-0000-0000-0000BCD20000}"/>
    <cellStyle name="Schlecht 2" xfId="40494" hidden="1" xr:uid="{00000000-0005-0000-0000-0000BDD20000}"/>
    <cellStyle name="Schlecht 2" xfId="40502" hidden="1" xr:uid="{00000000-0005-0000-0000-0000BED20000}"/>
    <cellStyle name="Schlecht 2" xfId="40514" hidden="1" xr:uid="{00000000-0005-0000-0000-0000BFD20000}"/>
    <cellStyle name="Schlecht 2" xfId="40522" hidden="1" xr:uid="{00000000-0005-0000-0000-0000C0D20000}"/>
    <cellStyle name="Schlecht 2" xfId="40534" hidden="1" xr:uid="{00000000-0005-0000-0000-0000C1D20000}"/>
    <cellStyle name="Schlecht 2" xfId="40542" hidden="1" xr:uid="{00000000-0005-0000-0000-0000C2D20000}"/>
    <cellStyle name="Schlecht 2" xfId="40554" hidden="1" xr:uid="{00000000-0005-0000-0000-0000C3D20000}"/>
    <cellStyle name="Schlecht 2" xfId="40562" hidden="1" xr:uid="{00000000-0005-0000-0000-0000C4D20000}"/>
    <cellStyle name="Schlecht 2" xfId="40574" hidden="1" xr:uid="{00000000-0005-0000-0000-0000C5D20000}"/>
    <cellStyle name="Schlecht 2" xfId="40582" hidden="1" xr:uid="{00000000-0005-0000-0000-0000C6D20000}"/>
    <cellStyle name="Schlecht 2" xfId="40594" hidden="1" xr:uid="{00000000-0005-0000-0000-0000C7D20000}"/>
    <cellStyle name="Schlecht 2" xfId="40602" hidden="1" xr:uid="{00000000-0005-0000-0000-0000C8D20000}"/>
    <cellStyle name="Schlecht 2" xfId="40614" hidden="1" xr:uid="{00000000-0005-0000-0000-0000C9D20000}"/>
    <cellStyle name="Schlecht 2" xfId="40622" hidden="1" xr:uid="{00000000-0005-0000-0000-0000CAD20000}"/>
    <cellStyle name="Schlecht 2" xfId="40634" hidden="1" xr:uid="{00000000-0005-0000-0000-0000CBD20000}"/>
    <cellStyle name="Schlecht 2" xfId="40642" hidden="1" xr:uid="{00000000-0005-0000-0000-0000CCD20000}"/>
    <cellStyle name="Schlecht 2" xfId="40654" hidden="1" xr:uid="{00000000-0005-0000-0000-0000CDD20000}"/>
    <cellStyle name="Schlecht 2" xfId="40661" hidden="1" xr:uid="{00000000-0005-0000-0000-0000CED20000}"/>
    <cellStyle name="Schlecht 2" xfId="40656" hidden="1" xr:uid="{00000000-0005-0000-0000-0000CFD20000}"/>
    <cellStyle name="Schlecht 2" xfId="40704" hidden="1" xr:uid="{00000000-0005-0000-0000-0000D0D20000}"/>
    <cellStyle name="Schlecht 2" xfId="40716" hidden="1" xr:uid="{00000000-0005-0000-0000-0000D1D20000}"/>
    <cellStyle name="Schlecht 2" xfId="40724" hidden="1" xr:uid="{00000000-0005-0000-0000-0000D2D20000}"/>
    <cellStyle name="Schlecht 2" xfId="40736" hidden="1" xr:uid="{00000000-0005-0000-0000-0000D3D20000}"/>
    <cellStyle name="Schlecht 2" xfId="40744" hidden="1" xr:uid="{00000000-0005-0000-0000-0000D4D20000}"/>
    <cellStyle name="Schlecht 2" xfId="40756" hidden="1" xr:uid="{00000000-0005-0000-0000-0000D5D20000}"/>
    <cellStyle name="Schlecht 2" xfId="40764" hidden="1" xr:uid="{00000000-0005-0000-0000-0000D6D20000}"/>
    <cellStyle name="Schlecht 2" xfId="40776" hidden="1" xr:uid="{00000000-0005-0000-0000-0000D7D20000}"/>
    <cellStyle name="Schlecht 2" xfId="40784" hidden="1" xr:uid="{00000000-0005-0000-0000-0000D8D20000}"/>
    <cellStyle name="Schlecht 2" xfId="40796" hidden="1" xr:uid="{00000000-0005-0000-0000-0000D9D20000}"/>
    <cellStyle name="Schlecht 2" xfId="40798" hidden="1" xr:uid="{00000000-0005-0000-0000-0000DAD20000}"/>
    <cellStyle name="Schlecht 2" xfId="40810" hidden="1" xr:uid="{00000000-0005-0000-0000-0000DBD20000}"/>
    <cellStyle name="Schlecht 2" xfId="40818" hidden="1" xr:uid="{00000000-0005-0000-0000-0000DCD20000}"/>
    <cellStyle name="Schlecht 2" xfId="40830" hidden="1" xr:uid="{00000000-0005-0000-0000-0000DDD20000}"/>
    <cellStyle name="Schlecht 2" xfId="40838" hidden="1" xr:uid="{00000000-0005-0000-0000-0000DED20000}"/>
    <cellStyle name="Schlecht 2" xfId="40850" hidden="1" xr:uid="{00000000-0005-0000-0000-0000DFD20000}"/>
    <cellStyle name="Schlecht 2" xfId="40858" hidden="1" xr:uid="{00000000-0005-0000-0000-0000E0D20000}"/>
    <cellStyle name="Schlecht 2" xfId="40870" hidden="1" xr:uid="{00000000-0005-0000-0000-0000E1D20000}"/>
    <cellStyle name="Schlecht 2" xfId="40878" hidden="1" xr:uid="{00000000-0005-0000-0000-0000E2D20000}"/>
    <cellStyle name="Schlecht 2" xfId="40890" hidden="1" xr:uid="{00000000-0005-0000-0000-0000E3D20000}"/>
    <cellStyle name="Schlecht 2" xfId="40898" hidden="1" xr:uid="{00000000-0005-0000-0000-0000E4D20000}"/>
    <cellStyle name="Schlecht 2" xfId="40942" hidden="1" xr:uid="{00000000-0005-0000-0000-0000E5D20000}"/>
    <cellStyle name="Schlecht 2" xfId="40957" hidden="1" xr:uid="{00000000-0005-0000-0000-0000E6D20000}"/>
    <cellStyle name="Schlecht 2" xfId="40973" hidden="1" xr:uid="{00000000-0005-0000-0000-0000E7D20000}"/>
    <cellStyle name="Schlecht 2" xfId="40985" hidden="1" xr:uid="{00000000-0005-0000-0000-0000E8D20000}"/>
    <cellStyle name="Schlecht 2" xfId="40993" hidden="1" xr:uid="{00000000-0005-0000-0000-0000E9D20000}"/>
    <cellStyle name="Schlecht 2" xfId="41005" hidden="1" xr:uid="{00000000-0005-0000-0000-0000EAD20000}"/>
    <cellStyle name="Schlecht 2" xfId="41013" hidden="1" xr:uid="{00000000-0005-0000-0000-0000EBD20000}"/>
    <cellStyle name="Schlecht 2" xfId="41025" hidden="1" xr:uid="{00000000-0005-0000-0000-0000ECD20000}"/>
    <cellStyle name="Schlecht 2" xfId="41033" hidden="1" xr:uid="{00000000-0005-0000-0000-0000EDD20000}"/>
    <cellStyle name="Schlecht 2" xfId="41045" hidden="1" xr:uid="{00000000-0005-0000-0000-0000EED20000}"/>
    <cellStyle name="Schlecht 2" xfId="41053" hidden="1" xr:uid="{00000000-0005-0000-0000-0000EFD20000}"/>
    <cellStyle name="Schlecht 2" xfId="41069" hidden="1" xr:uid="{00000000-0005-0000-0000-0000F0D20000}"/>
    <cellStyle name="Schlecht 2" xfId="41078" hidden="1" xr:uid="{00000000-0005-0000-0000-0000F1D20000}"/>
    <cellStyle name="Schlecht 2" xfId="41090" hidden="1" xr:uid="{00000000-0005-0000-0000-0000F2D20000}"/>
    <cellStyle name="Schlecht 2" xfId="41098" hidden="1" xr:uid="{00000000-0005-0000-0000-0000F3D20000}"/>
    <cellStyle name="Schlecht 2" xfId="41110" hidden="1" xr:uid="{00000000-0005-0000-0000-0000F4D20000}"/>
    <cellStyle name="Schlecht 2" xfId="41118" hidden="1" xr:uid="{00000000-0005-0000-0000-0000F5D20000}"/>
    <cellStyle name="Schlecht 2" xfId="41130" hidden="1" xr:uid="{00000000-0005-0000-0000-0000F6D20000}"/>
    <cellStyle name="Schlecht 2" xfId="41138" hidden="1" xr:uid="{00000000-0005-0000-0000-0000F7D20000}"/>
    <cellStyle name="Schlecht 2" xfId="41150" hidden="1" xr:uid="{00000000-0005-0000-0000-0000F8D20000}"/>
    <cellStyle name="Schlecht 2" xfId="40929" hidden="1" xr:uid="{00000000-0005-0000-0000-0000F9D20000}"/>
    <cellStyle name="Schlecht 2" xfId="41164" hidden="1" xr:uid="{00000000-0005-0000-0000-0000FAD20000}"/>
    <cellStyle name="Schlecht 2" xfId="41173" hidden="1" xr:uid="{00000000-0005-0000-0000-0000FBD20000}"/>
    <cellStyle name="Schlecht 2" xfId="41185" hidden="1" xr:uid="{00000000-0005-0000-0000-0000FCD20000}"/>
    <cellStyle name="Schlecht 2" xfId="41193" hidden="1" xr:uid="{00000000-0005-0000-0000-0000FDD20000}"/>
    <cellStyle name="Schlecht 2" xfId="41205" hidden="1" xr:uid="{00000000-0005-0000-0000-0000FED20000}"/>
    <cellStyle name="Schlecht 2" xfId="41213" hidden="1" xr:uid="{00000000-0005-0000-0000-0000FFD20000}"/>
    <cellStyle name="Schlecht 2" xfId="41225" hidden="1" xr:uid="{00000000-0005-0000-0000-000000D30000}"/>
    <cellStyle name="Schlecht 2" xfId="41233" hidden="1" xr:uid="{00000000-0005-0000-0000-000001D30000}"/>
    <cellStyle name="Schlecht 2" xfId="41245" hidden="1" xr:uid="{00000000-0005-0000-0000-000002D30000}"/>
    <cellStyle name="Schlecht 2" xfId="40921" hidden="1" xr:uid="{00000000-0005-0000-0000-000003D30000}"/>
    <cellStyle name="Schlecht 2" xfId="41258" hidden="1" xr:uid="{00000000-0005-0000-0000-000004D30000}"/>
    <cellStyle name="Schlecht 2" xfId="41266" hidden="1" xr:uid="{00000000-0005-0000-0000-000005D30000}"/>
    <cellStyle name="Schlecht 2" xfId="41278" hidden="1" xr:uid="{00000000-0005-0000-0000-000006D30000}"/>
    <cellStyle name="Schlecht 2" xfId="41286" hidden="1" xr:uid="{00000000-0005-0000-0000-000007D30000}"/>
    <cellStyle name="Schlecht 2" xfId="41298" hidden="1" xr:uid="{00000000-0005-0000-0000-000008D30000}"/>
    <cellStyle name="Schlecht 2" xfId="41306" hidden="1" xr:uid="{00000000-0005-0000-0000-000009D30000}"/>
    <cellStyle name="Schlecht 2" xfId="41318" hidden="1" xr:uid="{00000000-0005-0000-0000-00000AD30000}"/>
    <cellStyle name="Schlecht 2" xfId="41326" hidden="1" xr:uid="{00000000-0005-0000-0000-00000BD30000}"/>
    <cellStyle name="Schlecht 2" xfId="41338" hidden="1" xr:uid="{00000000-0005-0000-0000-00000CD30000}"/>
    <cellStyle name="Schlecht 2" xfId="41350" hidden="1" xr:uid="{00000000-0005-0000-0000-00000DD30000}"/>
    <cellStyle name="Schlecht 2" xfId="41365" hidden="1" xr:uid="{00000000-0005-0000-0000-00000ED30000}"/>
    <cellStyle name="Schlecht 2" xfId="41373" hidden="1" xr:uid="{00000000-0005-0000-0000-00000FD30000}"/>
    <cellStyle name="Schlecht 2" xfId="41385" hidden="1" xr:uid="{00000000-0005-0000-0000-000010D30000}"/>
    <cellStyle name="Schlecht 2" xfId="41393" hidden="1" xr:uid="{00000000-0005-0000-0000-000011D30000}"/>
    <cellStyle name="Schlecht 2" xfId="41405" hidden="1" xr:uid="{00000000-0005-0000-0000-000012D30000}"/>
    <cellStyle name="Schlecht 2" xfId="41413" hidden="1" xr:uid="{00000000-0005-0000-0000-000013D30000}"/>
    <cellStyle name="Schlecht 2" xfId="41425" hidden="1" xr:uid="{00000000-0005-0000-0000-000014D30000}"/>
    <cellStyle name="Schlecht 2" xfId="41433" hidden="1" xr:uid="{00000000-0005-0000-0000-000015D30000}"/>
    <cellStyle name="Schlecht 2" xfId="41445" hidden="1" xr:uid="{00000000-0005-0000-0000-000016D30000}"/>
    <cellStyle name="Schlecht 2" xfId="41453" hidden="1" xr:uid="{00000000-0005-0000-0000-000017D30000}"/>
    <cellStyle name="Schlecht 2" xfId="41469" hidden="1" xr:uid="{00000000-0005-0000-0000-000018D30000}"/>
    <cellStyle name="Schlecht 2" xfId="41478" hidden="1" xr:uid="{00000000-0005-0000-0000-000019D30000}"/>
    <cellStyle name="Schlecht 2" xfId="41490" hidden="1" xr:uid="{00000000-0005-0000-0000-00001AD30000}"/>
    <cellStyle name="Schlecht 2" xfId="41498" hidden="1" xr:uid="{00000000-0005-0000-0000-00001BD30000}"/>
    <cellStyle name="Schlecht 2" xfId="41510" hidden="1" xr:uid="{00000000-0005-0000-0000-00001CD30000}"/>
    <cellStyle name="Schlecht 2" xfId="41518" hidden="1" xr:uid="{00000000-0005-0000-0000-00001DD30000}"/>
    <cellStyle name="Schlecht 2" xfId="41530" hidden="1" xr:uid="{00000000-0005-0000-0000-00001ED30000}"/>
    <cellStyle name="Schlecht 2" xfId="41538" hidden="1" xr:uid="{00000000-0005-0000-0000-00001FD30000}"/>
    <cellStyle name="Schlecht 2" xfId="41550" hidden="1" xr:uid="{00000000-0005-0000-0000-000020D30000}"/>
    <cellStyle name="Schlecht 2" xfId="41341" hidden="1" xr:uid="{00000000-0005-0000-0000-000021D30000}"/>
    <cellStyle name="Schlecht 2" xfId="41564" hidden="1" xr:uid="{00000000-0005-0000-0000-000022D30000}"/>
    <cellStyle name="Schlecht 2" xfId="41573" hidden="1" xr:uid="{00000000-0005-0000-0000-000023D30000}"/>
    <cellStyle name="Schlecht 2" xfId="41585" hidden="1" xr:uid="{00000000-0005-0000-0000-000024D30000}"/>
    <cellStyle name="Schlecht 2" xfId="41593" hidden="1" xr:uid="{00000000-0005-0000-0000-000025D30000}"/>
    <cellStyle name="Schlecht 2" xfId="41605" hidden="1" xr:uid="{00000000-0005-0000-0000-000026D30000}"/>
    <cellStyle name="Schlecht 2" xfId="41613" hidden="1" xr:uid="{00000000-0005-0000-0000-000027D30000}"/>
    <cellStyle name="Schlecht 2" xfId="41625" hidden="1" xr:uid="{00000000-0005-0000-0000-000028D30000}"/>
    <cellStyle name="Schlecht 2" xfId="41633" hidden="1" xr:uid="{00000000-0005-0000-0000-000029D30000}"/>
    <cellStyle name="Schlecht 2" xfId="41645" hidden="1" xr:uid="{00000000-0005-0000-0000-00002AD30000}"/>
    <cellStyle name="Schlecht 2" xfId="41349" hidden="1" xr:uid="{00000000-0005-0000-0000-00002BD30000}"/>
    <cellStyle name="Schlecht 2" xfId="41658" hidden="1" xr:uid="{00000000-0005-0000-0000-00002CD30000}"/>
    <cellStyle name="Schlecht 2" xfId="41666" hidden="1" xr:uid="{00000000-0005-0000-0000-00002DD30000}"/>
    <cellStyle name="Schlecht 2" xfId="41678" hidden="1" xr:uid="{00000000-0005-0000-0000-00002ED30000}"/>
    <cellStyle name="Schlecht 2" xfId="41686" hidden="1" xr:uid="{00000000-0005-0000-0000-00002FD30000}"/>
    <cellStyle name="Schlecht 2" xfId="41698" hidden="1" xr:uid="{00000000-0005-0000-0000-000030D30000}"/>
    <cellStyle name="Schlecht 2" xfId="41706" hidden="1" xr:uid="{00000000-0005-0000-0000-000031D30000}"/>
    <cellStyle name="Schlecht 2" xfId="41718" hidden="1" xr:uid="{00000000-0005-0000-0000-000032D30000}"/>
    <cellStyle name="Schlecht 2" xfId="41726" hidden="1" xr:uid="{00000000-0005-0000-0000-000033D30000}"/>
    <cellStyle name="Schlecht 2" xfId="41738" hidden="1" xr:uid="{00000000-0005-0000-0000-000034D30000}"/>
    <cellStyle name="Schlecht 2" xfId="41746" hidden="1" xr:uid="{00000000-0005-0000-0000-000035D30000}"/>
    <cellStyle name="Schlecht 2" xfId="41758" hidden="1" xr:uid="{00000000-0005-0000-0000-000036D30000}"/>
    <cellStyle name="Schlecht 2" xfId="41766" hidden="1" xr:uid="{00000000-0005-0000-0000-000037D30000}"/>
    <cellStyle name="Schlecht 2" xfId="41778" hidden="1" xr:uid="{00000000-0005-0000-0000-000038D30000}"/>
    <cellStyle name="Schlecht 2" xfId="41786" hidden="1" xr:uid="{00000000-0005-0000-0000-000039D30000}"/>
    <cellStyle name="Schlecht 2" xfId="41798" hidden="1" xr:uid="{00000000-0005-0000-0000-00003AD30000}"/>
    <cellStyle name="Schlecht 2" xfId="41806" hidden="1" xr:uid="{00000000-0005-0000-0000-00003BD30000}"/>
    <cellStyle name="Schlecht 2" xfId="41818" hidden="1" xr:uid="{00000000-0005-0000-0000-00003CD30000}"/>
    <cellStyle name="Schlecht 2" xfId="41826" hidden="1" xr:uid="{00000000-0005-0000-0000-00003DD30000}"/>
    <cellStyle name="Schlecht 2" xfId="41838" hidden="1" xr:uid="{00000000-0005-0000-0000-00003ED30000}"/>
    <cellStyle name="Schlecht 2" xfId="41845" hidden="1" xr:uid="{00000000-0005-0000-0000-00003FD30000}"/>
    <cellStyle name="Schlecht 2" xfId="41840" hidden="1" xr:uid="{00000000-0005-0000-0000-000040D30000}"/>
    <cellStyle name="Schlecht 2" xfId="41888" hidden="1" xr:uid="{00000000-0005-0000-0000-000041D30000}"/>
    <cellStyle name="Schlecht 2" xfId="41900" hidden="1" xr:uid="{00000000-0005-0000-0000-000042D30000}"/>
    <cellStyle name="Schlecht 2" xfId="41908" hidden="1" xr:uid="{00000000-0005-0000-0000-000043D30000}"/>
    <cellStyle name="Schlecht 2" xfId="41920" hidden="1" xr:uid="{00000000-0005-0000-0000-000044D30000}"/>
    <cellStyle name="Schlecht 2" xfId="41928" hidden="1" xr:uid="{00000000-0005-0000-0000-000045D30000}"/>
    <cellStyle name="Schlecht 2" xfId="41940" hidden="1" xr:uid="{00000000-0005-0000-0000-000046D30000}"/>
    <cellStyle name="Schlecht 2" xfId="41948" hidden="1" xr:uid="{00000000-0005-0000-0000-000047D30000}"/>
    <cellStyle name="Schlecht 2" xfId="41960" hidden="1" xr:uid="{00000000-0005-0000-0000-000048D30000}"/>
    <cellStyle name="Schlecht 2" xfId="41968" hidden="1" xr:uid="{00000000-0005-0000-0000-000049D30000}"/>
    <cellStyle name="Schlecht 2" xfId="41980" hidden="1" xr:uid="{00000000-0005-0000-0000-00004AD30000}"/>
    <cellStyle name="Schlecht 2" xfId="41982" hidden="1" xr:uid="{00000000-0005-0000-0000-00004BD30000}"/>
    <cellStyle name="Schlecht 2" xfId="41994" hidden="1" xr:uid="{00000000-0005-0000-0000-00004CD30000}"/>
    <cellStyle name="Schlecht 2" xfId="42002" hidden="1" xr:uid="{00000000-0005-0000-0000-00004DD30000}"/>
    <cellStyle name="Schlecht 2" xfId="42014" hidden="1" xr:uid="{00000000-0005-0000-0000-00004ED30000}"/>
    <cellStyle name="Schlecht 2" xfId="42022" hidden="1" xr:uid="{00000000-0005-0000-0000-00004FD30000}"/>
    <cellStyle name="Schlecht 2" xfId="42034" hidden="1" xr:uid="{00000000-0005-0000-0000-000050D30000}"/>
    <cellStyle name="Schlecht 2" xfId="42042" hidden="1" xr:uid="{00000000-0005-0000-0000-000051D30000}"/>
    <cellStyle name="Schlecht 2" xfId="42054" hidden="1" xr:uid="{00000000-0005-0000-0000-000052D30000}"/>
    <cellStyle name="Schlecht 2" xfId="42062" hidden="1" xr:uid="{00000000-0005-0000-0000-000053D30000}"/>
    <cellStyle name="Schlecht 2" xfId="42074" hidden="1" xr:uid="{00000000-0005-0000-0000-000054D30000}"/>
    <cellStyle name="Schlecht 2" xfId="42173" hidden="1" xr:uid="{00000000-0005-0000-0000-000055D30000}"/>
    <cellStyle name="Schlecht 2" xfId="42194" hidden="1" xr:uid="{00000000-0005-0000-0000-000056D30000}"/>
    <cellStyle name="Schlecht 2" xfId="42227" hidden="1" xr:uid="{00000000-0005-0000-0000-000057D30000}"/>
    <cellStyle name="Schlecht 2" xfId="42248" hidden="1" xr:uid="{00000000-0005-0000-0000-000058D30000}"/>
    <cellStyle name="Schlecht 2" xfId="42272" hidden="1" xr:uid="{00000000-0005-0000-0000-000059D30000}"/>
    <cellStyle name="Schlecht 2" xfId="42347" hidden="1" xr:uid="{00000000-0005-0000-0000-00005AD30000}"/>
    <cellStyle name="Schlecht 2" xfId="42391" hidden="1" xr:uid="{00000000-0005-0000-0000-00005BD30000}"/>
    <cellStyle name="Schlecht 2" xfId="42405" hidden="1" xr:uid="{00000000-0005-0000-0000-00005CD30000}"/>
    <cellStyle name="Schlecht 2" xfId="42438" hidden="1" xr:uid="{00000000-0005-0000-0000-00005DD30000}"/>
    <cellStyle name="Schlecht 2" xfId="42459" hidden="1" xr:uid="{00000000-0005-0000-0000-00005ED30000}"/>
    <cellStyle name="Schlecht 2" xfId="42503" hidden="1" xr:uid="{00000000-0005-0000-0000-00005FD30000}"/>
    <cellStyle name="Schlecht 2" xfId="42528" hidden="1" xr:uid="{00000000-0005-0000-0000-000060D30000}"/>
    <cellStyle name="Schlecht 2" xfId="42558" hidden="1" xr:uid="{00000000-0005-0000-0000-000061D30000}"/>
    <cellStyle name="Schlecht 2" xfId="42584" hidden="1" xr:uid="{00000000-0005-0000-0000-000062D30000}"/>
    <cellStyle name="Schlecht 2" xfId="42609" hidden="1" xr:uid="{00000000-0005-0000-0000-000063D30000}"/>
    <cellStyle name="Schlecht 2" xfId="42639" hidden="1" xr:uid="{00000000-0005-0000-0000-000064D30000}"/>
    <cellStyle name="Schlecht 2" xfId="42663" hidden="1" xr:uid="{00000000-0005-0000-0000-000065D30000}"/>
    <cellStyle name="Schlecht 2" xfId="42690" hidden="1" xr:uid="{00000000-0005-0000-0000-000066D30000}"/>
    <cellStyle name="Schlecht 2" xfId="42715" hidden="1" xr:uid="{00000000-0005-0000-0000-000067D30000}"/>
    <cellStyle name="Schlecht 2" xfId="42116" hidden="1" xr:uid="{00000000-0005-0000-0000-000068D30000}"/>
    <cellStyle name="Schlecht 2" xfId="42764" hidden="1" xr:uid="{00000000-0005-0000-0000-000069D30000}"/>
    <cellStyle name="Schlecht 2" xfId="42795" hidden="1" xr:uid="{00000000-0005-0000-0000-00006AD30000}"/>
    <cellStyle name="Schlecht 2" xfId="42820" hidden="1" xr:uid="{00000000-0005-0000-0000-00006BD30000}"/>
    <cellStyle name="Schlecht 2" xfId="42853" hidden="1" xr:uid="{00000000-0005-0000-0000-00006CD30000}"/>
    <cellStyle name="Schlecht 2" xfId="42878" hidden="1" xr:uid="{00000000-0005-0000-0000-00006DD30000}"/>
    <cellStyle name="Schlecht 2" xfId="42904" hidden="1" xr:uid="{00000000-0005-0000-0000-00006ED30000}"/>
    <cellStyle name="Schlecht 2" xfId="42927" hidden="1" xr:uid="{00000000-0005-0000-0000-00006FD30000}"/>
    <cellStyle name="Schlecht 2" xfId="42955" hidden="1" xr:uid="{00000000-0005-0000-0000-000070D30000}"/>
    <cellStyle name="Schlecht 2" xfId="42974" hidden="1" xr:uid="{00000000-0005-0000-0000-000071D30000}"/>
    <cellStyle name="Schlecht 2" xfId="42112" hidden="1" xr:uid="{00000000-0005-0000-0000-000072D30000}"/>
    <cellStyle name="Schlecht 2" xfId="43018" hidden="1" xr:uid="{00000000-0005-0000-0000-000073D30000}"/>
    <cellStyle name="Schlecht 2" xfId="43050" hidden="1" xr:uid="{00000000-0005-0000-0000-000074D30000}"/>
    <cellStyle name="Schlecht 2" xfId="43074" hidden="1" xr:uid="{00000000-0005-0000-0000-000075D30000}"/>
    <cellStyle name="Schlecht 2" xfId="43108" hidden="1" xr:uid="{00000000-0005-0000-0000-000076D30000}"/>
    <cellStyle name="Schlecht 2" xfId="43128" hidden="1" xr:uid="{00000000-0005-0000-0000-000077D30000}"/>
    <cellStyle name="Schlecht 2" xfId="43163" hidden="1" xr:uid="{00000000-0005-0000-0000-000078D30000}"/>
    <cellStyle name="Schlecht 2" xfId="43187" hidden="1" xr:uid="{00000000-0005-0000-0000-000079D30000}"/>
    <cellStyle name="Schlecht 2" xfId="43212" hidden="1" xr:uid="{00000000-0005-0000-0000-00007AD30000}"/>
    <cellStyle name="Schlecht 2" xfId="43238" hidden="1" xr:uid="{00000000-0005-0000-0000-00007BD30000}"/>
    <cellStyle name="Schlecht 2" xfId="43276" hidden="1" xr:uid="{00000000-0005-0000-0000-00007CD30000}"/>
    <cellStyle name="Schlecht 2" xfId="43303" hidden="1" xr:uid="{00000000-0005-0000-0000-00007DD30000}"/>
    <cellStyle name="Schlecht 2" xfId="43351" hidden="1" xr:uid="{00000000-0005-0000-0000-00007ED30000}"/>
    <cellStyle name="Schlecht 2" xfId="43362" hidden="1" xr:uid="{00000000-0005-0000-0000-00007FD30000}"/>
    <cellStyle name="Schlecht 2" xfId="43410" hidden="1" xr:uid="{00000000-0005-0000-0000-000080D30000}"/>
    <cellStyle name="Schlecht 2" xfId="43421" hidden="1" xr:uid="{00000000-0005-0000-0000-000081D30000}"/>
    <cellStyle name="Schlecht 2" xfId="43453" hidden="1" xr:uid="{00000000-0005-0000-0000-000082D30000}"/>
    <cellStyle name="Schlecht 2" xfId="43481" hidden="1" xr:uid="{00000000-0005-0000-0000-000083D30000}"/>
    <cellStyle name="Schlecht 2" xfId="43503" hidden="1" xr:uid="{00000000-0005-0000-0000-000084D30000}"/>
    <cellStyle name="Schlecht 2" xfId="43544" hidden="1" xr:uid="{00000000-0005-0000-0000-000085D30000}"/>
    <cellStyle name="Schlecht 2" xfId="43566" hidden="1" xr:uid="{00000000-0005-0000-0000-000086D30000}"/>
    <cellStyle name="Schlecht 2" xfId="43604" hidden="1" xr:uid="{00000000-0005-0000-0000-000087D30000}"/>
    <cellStyle name="Schlecht 2" xfId="43628" hidden="1" xr:uid="{00000000-0005-0000-0000-000088D30000}"/>
    <cellStyle name="Schlecht 2" xfId="43662" hidden="1" xr:uid="{00000000-0005-0000-0000-000089D30000}"/>
    <cellStyle name="Schlecht 2" xfId="43686" hidden="1" xr:uid="{00000000-0005-0000-0000-00008AD30000}"/>
    <cellStyle name="Schlecht 2" xfId="43720" hidden="1" xr:uid="{00000000-0005-0000-0000-00008BD30000}"/>
    <cellStyle name="Schlecht 2" xfId="43743" hidden="1" xr:uid="{00000000-0005-0000-0000-00008CD30000}"/>
    <cellStyle name="Schlecht 2" xfId="43773" hidden="1" xr:uid="{00000000-0005-0000-0000-00008DD30000}"/>
    <cellStyle name="Schlecht 2" xfId="43796" hidden="1" xr:uid="{00000000-0005-0000-0000-00008ED30000}"/>
    <cellStyle name="Schlecht 2" xfId="43821" hidden="1" xr:uid="{00000000-0005-0000-0000-00008FD30000}"/>
    <cellStyle name="Schlecht 2" xfId="43257" hidden="1" xr:uid="{00000000-0005-0000-0000-000090D30000}"/>
    <cellStyle name="Schlecht 2" xfId="43866" hidden="1" xr:uid="{00000000-0005-0000-0000-000091D30000}"/>
    <cellStyle name="Schlecht 2" xfId="43904" hidden="1" xr:uid="{00000000-0005-0000-0000-000092D30000}"/>
    <cellStyle name="Schlecht 2" xfId="43930" hidden="1" xr:uid="{00000000-0005-0000-0000-000093D30000}"/>
    <cellStyle name="Schlecht 2" xfId="43959" hidden="1" xr:uid="{00000000-0005-0000-0000-000094D30000}"/>
    <cellStyle name="Schlecht 2" xfId="43981" hidden="1" xr:uid="{00000000-0005-0000-0000-000095D30000}"/>
    <cellStyle name="Schlecht 2" xfId="44012" hidden="1" xr:uid="{00000000-0005-0000-0000-000096D30000}"/>
    <cellStyle name="Schlecht 2" xfId="44035" hidden="1" xr:uid="{00000000-0005-0000-0000-000097D30000}"/>
    <cellStyle name="Schlecht 2" xfId="44066" hidden="1" xr:uid="{00000000-0005-0000-0000-000098D30000}"/>
    <cellStyle name="Schlecht 2" xfId="44092" hidden="1" xr:uid="{00000000-0005-0000-0000-000099D30000}"/>
    <cellStyle name="Schlecht 2" xfId="43274" hidden="1" xr:uid="{00000000-0005-0000-0000-00009AD30000}"/>
    <cellStyle name="Schlecht 2" xfId="44130" hidden="1" xr:uid="{00000000-0005-0000-0000-00009BD30000}"/>
    <cellStyle name="Schlecht 2" xfId="44161" hidden="1" xr:uid="{00000000-0005-0000-0000-00009CD30000}"/>
    <cellStyle name="Schlecht 2" xfId="44188" hidden="1" xr:uid="{00000000-0005-0000-0000-00009DD30000}"/>
    <cellStyle name="Schlecht 2" xfId="44214" hidden="1" xr:uid="{00000000-0005-0000-0000-00009ED30000}"/>
    <cellStyle name="Schlecht 2" xfId="44239" hidden="1" xr:uid="{00000000-0005-0000-0000-00009FD30000}"/>
    <cellStyle name="Schlecht 2" xfId="44264" hidden="1" xr:uid="{00000000-0005-0000-0000-0000A0D30000}"/>
    <cellStyle name="Schlecht 2" xfId="44297" hidden="1" xr:uid="{00000000-0005-0000-0000-0000A1D30000}"/>
    <cellStyle name="Schlecht 2" xfId="44318" hidden="1" xr:uid="{00000000-0005-0000-0000-0000A2D30000}"/>
    <cellStyle name="Schlecht 2" xfId="44351" hidden="1" xr:uid="{00000000-0005-0000-0000-0000A3D30000}"/>
    <cellStyle name="Schlecht 2" xfId="44373" hidden="1" xr:uid="{00000000-0005-0000-0000-0000A4D30000}"/>
    <cellStyle name="Schlecht 2" xfId="44406" hidden="1" xr:uid="{00000000-0005-0000-0000-0000A5D30000}"/>
    <cellStyle name="Schlecht 2" xfId="44428" hidden="1" xr:uid="{00000000-0005-0000-0000-0000A6D30000}"/>
    <cellStyle name="Schlecht 2" xfId="44466" hidden="1" xr:uid="{00000000-0005-0000-0000-0000A7D30000}"/>
    <cellStyle name="Schlecht 2" xfId="44487" hidden="1" xr:uid="{00000000-0005-0000-0000-0000A8D30000}"/>
    <cellStyle name="Schlecht 2" xfId="44516" hidden="1" xr:uid="{00000000-0005-0000-0000-0000A9D30000}"/>
    <cellStyle name="Schlecht 2" xfId="44537" hidden="1" xr:uid="{00000000-0005-0000-0000-0000AAD30000}"/>
    <cellStyle name="Schlecht 2" xfId="44569" hidden="1" xr:uid="{00000000-0005-0000-0000-0000ABD30000}"/>
    <cellStyle name="Schlecht 2" xfId="44586" hidden="1" xr:uid="{00000000-0005-0000-0000-0000ACD30000}"/>
    <cellStyle name="Schlecht 2" xfId="44618" hidden="1" xr:uid="{00000000-0005-0000-0000-0000ADD30000}"/>
    <cellStyle name="Schlecht 2" xfId="44645" hidden="1" xr:uid="{00000000-0005-0000-0000-0000AED30000}"/>
    <cellStyle name="Schlecht 2" xfId="44640" hidden="1" xr:uid="{00000000-0005-0000-0000-0000AFD30000}"/>
    <cellStyle name="Schlecht 2" xfId="44713" hidden="1" xr:uid="{00000000-0005-0000-0000-0000B0D30000}"/>
    <cellStyle name="Schlecht 2" xfId="44745" hidden="1" xr:uid="{00000000-0005-0000-0000-0000B1D30000}"/>
    <cellStyle name="Schlecht 2" xfId="44783" hidden="1" xr:uid="{00000000-0005-0000-0000-0000B2D30000}"/>
    <cellStyle name="Schlecht 2" xfId="44804" hidden="1" xr:uid="{00000000-0005-0000-0000-0000B3D30000}"/>
    <cellStyle name="Schlecht 2" xfId="44837" hidden="1" xr:uid="{00000000-0005-0000-0000-0000B4D30000}"/>
    <cellStyle name="Schlecht 2" xfId="44861" hidden="1" xr:uid="{00000000-0005-0000-0000-0000B5D30000}"/>
    <cellStyle name="Schlecht 2" xfId="44897" hidden="1" xr:uid="{00000000-0005-0000-0000-0000B6D30000}"/>
    <cellStyle name="Schlecht 2" xfId="44919" hidden="1" xr:uid="{00000000-0005-0000-0000-0000B7D30000}"/>
    <cellStyle name="Schlecht 2" xfId="44942" hidden="1" xr:uid="{00000000-0005-0000-0000-0000B8D30000}"/>
    <cellStyle name="Schlecht 2" xfId="44981" hidden="1" xr:uid="{00000000-0005-0000-0000-0000B9D30000}"/>
    <cellStyle name="Schlecht 2" xfId="45000" hidden="1" xr:uid="{00000000-0005-0000-0000-0000BAD30000}"/>
    <cellStyle name="Schlecht 2" xfId="45025" hidden="1" xr:uid="{00000000-0005-0000-0000-0000BBD30000}"/>
    <cellStyle name="Schlecht 2" xfId="45086" hidden="1" xr:uid="{00000000-0005-0000-0000-0000BCD30000}"/>
    <cellStyle name="Schlecht 2" xfId="45110" hidden="1" xr:uid="{00000000-0005-0000-0000-0000BDD30000}"/>
    <cellStyle name="Schlecht 2" xfId="45147" hidden="1" xr:uid="{00000000-0005-0000-0000-0000BED30000}"/>
    <cellStyle name="Schlecht 2" xfId="45176" hidden="1" xr:uid="{00000000-0005-0000-0000-0000BFD30000}"/>
    <cellStyle name="Schlecht 2" xfId="45205" hidden="1" xr:uid="{00000000-0005-0000-0000-0000C0D30000}"/>
    <cellStyle name="Schlecht 2" xfId="45241" hidden="1" xr:uid="{00000000-0005-0000-0000-0000C1D30000}"/>
    <cellStyle name="Schlecht 2" xfId="45287" hidden="1" xr:uid="{00000000-0005-0000-0000-0000C2D30000}"/>
    <cellStyle name="Schlecht 2" xfId="45319" hidden="1" xr:uid="{00000000-0005-0000-0000-0000C3D30000}"/>
    <cellStyle name="Schlecht 2" xfId="45343" hidden="1" xr:uid="{00000000-0005-0000-0000-0000C4D30000}"/>
    <cellStyle name="Schlecht 2" xfId="45418" hidden="1" xr:uid="{00000000-0005-0000-0000-0000C5D30000}"/>
    <cellStyle name="Schlecht 2" xfId="45450" hidden="1" xr:uid="{00000000-0005-0000-0000-0000C6D30000}"/>
    <cellStyle name="Schlecht 2" xfId="45482" hidden="1" xr:uid="{00000000-0005-0000-0000-0000C7D30000}"/>
    <cellStyle name="Schlecht 2" xfId="45506" hidden="1" xr:uid="{00000000-0005-0000-0000-0000C8D30000}"/>
    <cellStyle name="Schlecht 2" xfId="45540" hidden="1" xr:uid="{00000000-0005-0000-0000-0000C9D30000}"/>
    <cellStyle name="Schlecht 2" xfId="45564" hidden="1" xr:uid="{00000000-0005-0000-0000-0000CAD30000}"/>
    <cellStyle name="Schlecht 2" xfId="45598" hidden="1" xr:uid="{00000000-0005-0000-0000-0000CBD30000}"/>
    <cellStyle name="Schlecht 2" xfId="45615" hidden="1" xr:uid="{00000000-0005-0000-0000-0000CCD30000}"/>
    <cellStyle name="Schlecht 2" xfId="45648" hidden="1" xr:uid="{00000000-0005-0000-0000-0000CDD30000}"/>
    <cellStyle name="Schlecht 2" xfId="45665" hidden="1" xr:uid="{00000000-0005-0000-0000-0000CED30000}"/>
    <cellStyle name="Schlecht 2" xfId="45701" hidden="1" xr:uid="{00000000-0005-0000-0000-0000CFD30000}"/>
    <cellStyle name="Schlecht 2" xfId="45726" hidden="1" xr:uid="{00000000-0005-0000-0000-0000D0D30000}"/>
    <cellStyle name="Schlecht 2" xfId="45764" hidden="1" xr:uid="{00000000-0005-0000-0000-0000D1D30000}"/>
    <cellStyle name="Schlecht 2" xfId="45808" hidden="1" xr:uid="{00000000-0005-0000-0000-0000D2D30000}"/>
    <cellStyle name="Schlecht 2" xfId="45844" hidden="1" xr:uid="{00000000-0005-0000-0000-0000D3D30000}"/>
    <cellStyle name="Schlecht 2" xfId="45870" hidden="1" xr:uid="{00000000-0005-0000-0000-0000D4D30000}"/>
    <cellStyle name="Schlecht 2" xfId="45897" hidden="1" xr:uid="{00000000-0005-0000-0000-0000D5D30000}"/>
    <cellStyle name="Schlecht 2" xfId="45928" hidden="1" xr:uid="{00000000-0005-0000-0000-0000D6D30000}"/>
    <cellStyle name="Schlecht 2" xfId="45949" hidden="1" xr:uid="{00000000-0005-0000-0000-0000D7D30000}"/>
    <cellStyle name="Schlecht 2" xfId="45975" hidden="1" xr:uid="{00000000-0005-0000-0000-0000D8D30000}"/>
    <cellStyle name="Schlecht 2" xfId="45398" hidden="1" xr:uid="{00000000-0005-0000-0000-0000D9D30000}"/>
    <cellStyle name="Schlecht 2" xfId="46050" hidden="1" xr:uid="{00000000-0005-0000-0000-0000DAD30000}"/>
    <cellStyle name="Schlecht 2" xfId="46078" hidden="1" xr:uid="{00000000-0005-0000-0000-0000DBD30000}"/>
    <cellStyle name="Schlecht 2" xfId="46104" hidden="1" xr:uid="{00000000-0005-0000-0000-0000DCD30000}"/>
    <cellStyle name="Schlecht 2" xfId="46131" hidden="1" xr:uid="{00000000-0005-0000-0000-0000DDD30000}"/>
    <cellStyle name="Schlecht 2" xfId="46160" hidden="1" xr:uid="{00000000-0005-0000-0000-0000DED30000}"/>
    <cellStyle name="Schlecht 2" xfId="46186" hidden="1" xr:uid="{00000000-0005-0000-0000-0000DFD30000}"/>
    <cellStyle name="Schlecht 2" xfId="46215" hidden="1" xr:uid="{00000000-0005-0000-0000-0000E0D30000}"/>
    <cellStyle name="Schlecht 2" xfId="46243" hidden="1" xr:uid="{00000000-0005-0000-0000-0000E1D30000}"/>
    <cellStyle name="Schlecht 2" xfId="46267" hidden="1" xr:uid="{00000000-0005-0000-0000-0000E2D30000}"/>
    <cellStyle name="Schlecht 2" xfId="45382" hidden="1" xr:uid="{00000000-0005-0000-0000-0000E3D30000}"/>
    <cellStyle name="Schlecht 2" xfId="46314" hidden="1" xr:uid="{00000000-0005-0000-0000-0000E4D30000}"/>
    <cellStyle name="Schlecht 2" xfId="46337" hidden="1" xr:uid="{00000000-0005-0000-0000-0000E5D30000}"/>
    <cellStyle name="Schlecht 2" xfId="46367" hidden="1" xr:uid="{00000000-0005-0000-0000-0000E6D30000}"/>
    <cellStyle name="Schlecht 2" xfId="46390" hidden="1" xr:uid="{00000000-0005-0000-0000-0000E7D30000}"/>
    <cellStyle name="Schlecht 2" xfId="46425" hidden="1" xr:uid="{00000000-0005-0000-0000-0000E8D30000}"/>
    <cellStyle name="Schlecht 2" xfId="46441" hidden="1" xr:uid="{00000000-0005-0000-0000-0000E9D30000}"/>
    <cellStyle name="Schlecht 2" xfId="46470" hidden="1" xr:uid="{00000000-0005-0000-0000-0000EAD30000}"/>
    <cellStyle name="Schlecht 2" xfId="46493" hidden="1" xr:uid="{00000000-0005-0000-0000-0000EBD30000}"/>
    <cellStyle name="Schlecht 2" xfId="46525" hidden="1" xr:uid="{00000000-0005-0000-0000-0000ECD30000}"/>
    <cellStyle name="Schlecht 2" xfId="46564" hidden="1" xr:uid="{00000000-0005-0000-0000-0000EDD30000}"/>
    <cellStyle name="Schlecht 2" xfId="46611" hidden="1" xr:uid="{00000000-0005-0000-0000-0000EED30000}"/>
    <cellStyle name="Schlecht 2" xfId="46629" hidden="1" xr:uid="{00000000-0005-0000-0000-0000EFD30000}"/>
    <cellStyle name="Schlecht 2" xfId="46661" hidden="1" xr:uid="{00000000-0005-0000-0000-0000F0D30000}"/>
    <cellStyle name="Schlecht 2" xfId="46684" hidden="1" xr:uid="{00000000-0005-0000-0000-0000F1D30000}"/>
    <cellStyle name="Schlecht 2" xfId="46708" hidden="1" xr:uid="{00000000-0005-0000-0000-0000F2D30000}"/>
    <cellStyle name="Schlecht 2" xfId="46730" hidden="1" xr:uid="{00000000-0005-0000-0000-0000F3D30000}"/>
    <cellStyle name="Schlecht 2" xfId="46765" hidden="1" xr:uid="{00000000-0005-0000-0000-0000F4D30000}"/>
    <cellStyle name="Schlecht 2" xfId="46788" hidden="1" xr:uid="{00000000-0005-0000-0000-0000F5D30000}"/>
    <cellStyle name="Schlecht 2" xfId="46817" hidden="1" xr:uid="{00000000-0005-0000-0000-0000F6D30000}"/>
    <cellStyle name="Schlecht 2" xfId="46845" hidden="1" xr:uid="{00000000-0005-0000-0000-0000F7D30000}"/>
    <cellStyle name="Schlecht 2" xfId="46882" hidden="1" xr:uid="{00000000-0005-0000-0000-0000F8D30000}"/>
    <cellStyle name="Schlecht 2" xfId="46912" hidden="1" xr:uid="{00000000-0005-0000-0000-0000F9D30000}"/>
    <cellStyle name="Schlecht 2" xfId="46940" hidden="1" xr:uid="{00000000-0005-0000-0000-0000FAD30000}"/>
    <cellStyle name="Schlecht 2" xfId="46963" hidden="1" xr:uid="{00000000-0005-0000-0000-0000FBD30000}"/>
    <cellStyle name="Schlecht 2" xfId="46987" hidden="1" xr:uid="{00000000-0005-0000-0000-0000FCD30000}"/>
    <cellStyle name="Schlecht 2" xfId="47021" hidden="1" xr:uid="{00000000-0005-0000-0000-0000FDD30000}"/>
    <cellStyle name="Schlecht 2" xfId="47041" hidden="1" xr:uid="{00000000-0005-0000-0000-0000FED30000}"/>
    <cellStyle name="Schlecht 2" xfId="47079" hidden="1" xr:uid="{00000000-0005-0000-0000-0000FFD30000}"/>
    <cellStyle name="Schlecht 2" xfId="47096" hidden="1" xr:uid="{00000000-0005-0000-0000-000000D40000}"/>
    <cellStyle name="Schlecht 2" xfId="46548" hidden="1" xr:uid="{00000000-0005-0000-0000-000001D40000}"/>
    <cellStyle name="Schlecht 2" xfId="47148" hidden="1" xr:uid="{00000000-0005-0000-0000-000002D40000}"/>
    <cellStyle name="Schlecht 2" xfId="47176" hidden="1" xr:uid="{00000000-0005-0000-0000-000003D40000}"/>
    <cellStyle name="Schlecht 2" xfId="47202" hidden="1" xr:uid="{00000000-0005-0000-0000-000004D40000}"/>
    <cellStyle name="Schlecht 2" xfId="47235" hidden="1" xr:uid="{00000000-0005-0000-0000-000005D40000}"/>
    <cellStyle name="Schlecht 2" xfId="47252" hidden="1" xr:uid="{00000000-0005-0000-0000-000006D40000}"/>
    <cellStyle name="Schlecht 2" xfId="47283" hidden="1" xr:uid="{00000000-0005-0000-0000-000007D40000}"/>
    <cellStyle name="Schlecht 2" xfId="47316" hidden="1" xr:uid="{00000000-0005-0000-0000-000008D40000}"/>
    <cellStyle name="Schlecht 2" xfId="47343" hidden="1" xr:uid="{00000000-0005-0000-0000-000009D40000}"/>
    <cellStyle name="Schlecht 2" xfId="47369" hidden="1" xr:uid="{00000000-0005-0000-0000-00000AD40000}"/>
    <cellStyle name="Schlecht 2" xfId="46561" hidden="1" xr:uid="{00000000-0005-0000-0000-00000BD40000}"/>
    <cellStyle name="Schlecht 2" xfId="47410" hidden="1" xr:uid="{00000000-0005-0000-0000-00000CD40000}"/>
    <cellStyle name="Schlecht 2" xfId="47447" hidden="1" xr:uid="{00000000-0005-0000-0000-00000DD40000}"/>
    <cellStyle name="Schlecht 2" xfId="47468" hidden="1" xr:uid="{00000000-0005-0000-0000-00000ED40000}"/>
    <cellStyle name="Schlecht 2" xfId="47497" hidden="1" xr:uid="{00000000-0005-0000-0000-00000FD40000}"/>
    <cellStyle name="Schlecht 2" xfId="47526" hidden="1" xr:uid="{00000000-0005-0000-0000-000010D40000}"/>
    <cellStyle name="Schlecht 2" xfId="47550" hidden="1" xr:uid="{00000000-0005-0000-0000-000011D40000}"/>
    <cellStyle name="Schlecht 2" xfId="47580" hidden="1" xr:uid="{00000000-0005-0000-0000-000012D40000}"/>
    <cellStyle name="Schlecht 2" xfId="47601" hidden="1" xr:uid="{00000000-0005-0000-0000-000013D40000}"/>
    <cellStyle name="Schlecht 2" xfId="47624" hidden="1" xr:uid="{00000000-0005-0000-0000-000014D40000}"/>
    <cellStyle name="Schlecht 2" xfId="47659" hidden="1" xr:uid="{00000000-0005-0000-0000-000015D40000}"/>
    <cellStyle name="Schlecht 2" xfId="47686" hidden="1" xr:uid="{00000000-0005-0000-0000-000016D40000}"/>
    <cellStyle name="Schlecht 2" xfId="47717" hidden="1" xr:uid="{00000000-0005-0000-0000-000017D40000}"/>
    <cellStyle name="Schlecht 2" xfId="47744" hidden="1" xr:uid="{00000000-0005-0000-0000-000018D40000}"/>
    <cellStyle name="Schlecht 2" xfId="47775" hidden="1" xr:uid="{00000000-0005-0000-0000-000019D40000}"/>
    <cellStyle name="Schlecht 2" xfId="47796" hidden="1" xr:uid="{00000000-0005-0000-0000-00001AD40000}"/>
    <cellStyle name="Schlecht 2" xfId="47834" hidden="1" xr:uid="{00000000-0005-0000-0000-00001BD40000}"/>
    <cellStyle name="Schlecht 2" xfId="47851" hidden="1" xr:uid="{00000000-0005-0000-0000-00001CD40000}"/>
    <cellStyle name="Schlecht 2" xfId="47877" hidden="1" xr:uid="{00000000-0005-0000-0000-00001DD40000}"/>
    <cellStyle name="Schlecht 2" xfId="47896" hidden="1" xr:uid="{00000000-0005-0000-0000-00001ED40000}"/>
    <cellStyle name="Schlecht 2" xfId="47930" hidden="1" xr:uid="{00000000-0005-0000-0000-00001FD40000}"/>
    <cellStyle name="Schlecht 2" xfId="47924" hidden="1" xr:uid="{00000000-0005-0000-0000-000020D40000}"/>
    <cellStyle name="Schlecht 2" xfId="47993" hidden="1" xr:uid="{00000000-0005-0000-0000-000021D40000}"/>
    <cellStyle name="Schlecht 2" xfId="48026" hidden="1" xr:uid="{00000000-0005-0000-0000-000022D40000}"/>
    <cellStyle name="Schlecht 2" xfId="48052" hidden="1" xr:uid="{00000000-0005-0000-0000-000023D40000}"/>
    <cellStyle name="Schlecht 2" xfId="48083" hidden="1" xr:uid="{00000000-0005-0000-0000-000024D40000}"/>
    <cellStyle name="Schlecht 2" xfId="48110" hidden="1" xr:uid="{00000000-0005-0000-0000-000025D40000}"/>
    <cellStyle name="Schlecht 2" xfId="48138" hidden="1" xr:uid="{00000000-0005-0000-0000-000026D40000}"/>
    <cellStyle name="Schlecht 2" xfId="48166" hidden="1" xr:uid="{00000000-0005-0000-0000-000027D40000}"/>
    <cellStyle name="Schlecht 2" xfId="48194" hidden="1" xr:uid="{00000000-0005-0000-0000-000028D40000}"/>
    <cellStyle name="Schlecht 2" xfId="48221" hidden="1" xr:uid="{00000000-0005-0000-0000-000029D40000}"/>
    <cellStyle name="Schlecht 2" xfId="48247" hidden="1" xr:uid="{00000000-0005-0000-0000-00002AD40000}"/>
    <cellStyle name="Schlecht 2" xfId="48262" hidden="1" xr:uid="{00000000-0005-0000-0000-00002BD40000}"/>
    <cellStyle name="Schlecht 2" xfId="48292" hidden="1" xr:uid="{00000000-0005-0000-0000-00002CD40000}"/>
    <cellStyle name="Schlecht 2" xfId="48322" hidden="1" xr:uid="{00000000-0005-0000-0000-00002DD40000}"/>
    <cellStyle name="Schlecht 2" xfId="48349" hidden="1" xr:uid="{00000000-0005-0000-0000-00002ED40000}"/>
    <cellStyle name="Schlecht 2" xfId="48378" hidden="1" xr:uid="{00000000-0005-0000-0000-00002FD40000}"/>
    <cellStyle name="Schlecht 2" xfId="48407" hidden="1" xr:uid="{00000000-0005-0000-0000-000030D40000}"/>
    <cellStyle name="Schlecht 2" xfId="48430" hidden="1" xr:uid="{00000000-0005-0000-0000-000031D40000}"/>
    <cellStyle name="Schlecht 2" xfId="48462" hidden="1" xr:uid="{00000000-0005-0000-0000-000032D40000}"/>
    <cellStyle name="Schlecht 2" xfId="48479" hidden="1" xr:uid="{00000000-0005-0000-0000-000033D40000}"/>
    <cellStyle name="Schlecht 2" xfId="48505" hidden="1" xr:uid="{00000000-0005-0000-0000-000034D40000}"/>
    <cellStyle name="Schlecht 2" xfId="48444" hidden="1" xr:uid="{00000000-0005-0000-0000-000035D40000}"/>
    <cellStyle name="Schlecht 2" xfId="48411" hidden="1" xr:uid="{00000000-0005-0000-0000-000036D40000}"/>
    <cellStyle name="Schlecht 2" xfId="48390" hidden="1" xr:uid="{00000000-0005-0000-0000-000037D40000}"/>
    <cellStyle name="Schlecht 2" xfId="48353" hidden="1" xr:uid="{00000000-0005-0000-0000-000038D40000}"/>
    <cellStyle name="Schlecht 2" xfId="48329" hidden="1" xr:uid="{00000000-0005-0000-0000-000039D40000}"/>
    <cellStyle name="Schlecht 2" xfId="48295" hidden="1" xr:uid="{00000000-0005-0000-0000-00003AD40000}"/>
    <cellStyle name="Schlecht 2" xfId="48274" hidden="1" xr:uid="{00000000-0005-0000-0000-00003BD40000}"/>
    <cellStyle name="Schlecht 2" xfId="48235" hidden="1" xr:uid="{00000000-0005-0000-0000-00003CD40000}"/>
    <cellStyle name="Schlecht 2" xfId="48209" hidden="1" xr:uid="{00000000-0005-0000-0000-00003DD40000}"/>
    <cellStyle name="Schlecht 2" xfId="48187" hidden="1" xr:uid="{00000000-0005-0000-0000-00003ED40000}"/>
    <cellStyle name="Schlecht 2" xfId="48154" hidden="1" xr:uid="{00000000-0005-0000-0000-00003FD40000}"/>
    <cellStyle name="Schlecht 2" xfId="48115" hidden="1" xr:uid="{00000000-0005-0000-0000-000040D40000}"/>
    <cellStyle name="Schlecht 2" xfId="48095" hidden="1" xr:uid="{00000000-0005-0000-0000-000041D40000}"/>
    <cellStyle name="Schlecht 2" xfId="48060" hidden="1" xr:uid="{00000000-0005-0000-0000-000042D40000}"/>
    <cellStyle name="Schlecht 2" xfId="48037" hidden="1" xr:uid="{00000000-0005-0000-0000-000043D40000}"/>
    <cellStyle name="Schlecht 2" xfId="48005" hidden="1" xr:uid="{00000000-0005-0000-0000-000044D40000}"/>
    <cellStyle name="Schlecht 2" xfId="47956" hidden="1" xr:uid="{00000000-0005-0000-0000-000045D40000}"/>
    <cellStyle name="Schlecht 2" xfId="47910" hidden="1" xr:uid="{00000000-0005-0000-0000-000046D40000}"/>
    <cellStyle name="Schlecht 2" xfId="47887" hidden="1" xr:uid="{00000000-0005-0000-0000-000047D40000}"/>
    <cellStyle name="Schlecht 2" xfId="48490" hidden="1" xr:uid="{00000000-0005-0000-0000-000048D40000}"/>
    <cellStyle name="Schlecht 2" xfId="47842" hidden="1" xr:uid="{00000000-0005-0000-0000-000049D40000}"/>
    <cellStyle name="Schlecht 2" xfId="47807" hidden="1" xr:uid="{00000000-0005-0000-0000-00004AD40000}"/>
    <cellStyle name="Schlecht 2" xfId="47782" hidden="1" xr:uid="{00000000-0005-0000-0000-00004BD40000}"/>
    <cellStyle name="Schlecht 2" xfId="47753" hidden="1" xr:uid="{00000000-0005-0000-0000-00004CD40000}"/>
    <cellStyle name="Schlecht 2" xfId="47721" hidden="1" xr:uid="{00000000-0005-0000-0000-00004DD40000}"/>
    <cellStyle name="Schlecht 2" xfId="47695" hidden="1" xr:uid="{00000000-0005-0000-0000-00004ED40000}"/>
    <cellStyle name="Schlecht 2" xfId="47663" hidden="1" xr:uid="{00000000-0005-0000-0000-00004FD40000}"/>
    <cellStyle name="Schlecht 2" xfId="47638" hidden="1" xr:uid="{00000000-0005-0000-0000-000050D40000}"/>
    <cellStyle name="Schlecht 2" xfId="47609" hidden="1" xr:uid="{00000000-0005-0000-0000-000051D40000}"/>
    <cellStyle name="Schlecht 2" xfId="48501" hidden="1" xr:uid="{00000000-0005-0000-0000-000052D40000}"/>
    <cellStyle name="Schlecht 2" xfId="47563" hidden="1" xr:uid="{00000000-0005-0000-0000-000053D40000}"/>
    <cellStyle name="Schlecht 2" xfId="47530" hidden="1" xr:uid="{00000000-0005-0000-0000-000054D40000}"/>
    <cellStyle name="Schlecht 2" xfId="47509" hidden="1" xr:uid="{00000000-0005-0000-0000-000055D40000}"/>
    <cellStyle name="Schlecht 2" xfId="47472" hidden="1" xr:uid="{00000000-0005-0000-0000-000056D40000}"/>
    <cellStyle name="Schlecht 2" xfId="47451" hidden="1" xr:uid="{00000000-0005-0000-0000-000057D40000}"/>
    <cellStyle name="Schlecht 2" xfId="47420" hidden="1" xr:uid="{00000000-0005-0000-0000-000058D40000}"/>
    <cellStyle name="Schlecht 2" xfId="47393" hidden="1" xr:uid="{00000000-0005-0000-0000-000059D40000}"/>
    <cellStyle name="Schlecht 2" xfId="47366" hidden="1" xr:uid="{00000000-0005-0000-0000-00005AD40000}"/>
    <cellStyle name="Schlecht 2" xfId="47333" hidden="1" xr:uid="{00000000-0005-0000-0000-00005BD40000}"/>
    <cellStyle name="Schlecht 2" xfId="47291" hidden="1" xr:uid="{00000000-0005-0000-0000-00005CD40000}"/>
    <cellStyle name="Schlecht 2" xfId="47259" hidden="1" xr:uid="{00000000-0005-0000-0000-00005DD40000}"/>
    <cellStyle name="Schlecht 2" xfId="47216" hidden="1" xr:uid="{00000000-0005-0000-0000-00005ED40000}"/>
    <cellStyle name="Schlecht 2" xfId="47205" hidden="1" xr:uid="{00000000-0005-0000-0000-00005FD40000}"/>
    <cellStyle name="Schlecht 2" xfId="47156" hidden="1" xr:uid="{00000000-0005-0000-0000-000060D40000}"/>
    <cellStyle name="Schlecht 2" xfId="47139" hidden="1" xr:uid="{00000000-0005-0000-0000-000061D40000}"/>
    <cellStyle name="Schlecht 2" xfId="47110" hidden="1" xr:uid="{00000000-0005-0000-0000-000062D40000}"/>
    <cellStyle name="Schlecht 2" xfId="47087" hidden="1" xr:uid="{00000000-0005-0000-0000-000063D40000}"/>
    <cellStyle name="Schlecht 2" xfId="47052" hidden="1" xr:uid="{00000000-0005-0000-0000-000064D40000}"/>
    <cellStyle name="Schlecht 2" xfId="47025" hidden="1" xr:uid="{00000000-0005-0000-0000-000065D40000}"/>
    <cellStyle name="Schlecht 2" xfId="46995" hidden="1" xr:uid="{00000000-0005-0000-0000-000066D40000}"/>
    <cellStyle name="Schlecht 2" xfId="46953" hidden="1" xr:uid="{00000000-0005-0000-0000-000067D40000}"/>
    <cellStyle name="Schlecht 2" xfId="46929" hidden="1" xr:uid="{00000000-0005-0000-0000-000068D40000}"/>
    <cellStyle name="Schlecht 2" xfId="46901" hidden="1" xr:uid="{00000000-0005-0000-0000-000069D40000}"/>
    <cellStyle name="Schlecht 2" xfId="46871" hidden="1" xr:uid="{00000000-0005-0000-0000-00006AD40000}"/>
    <cellStyle name="Schlecht 2" xfId="46843" hidden="1" xr:uid="{00000000-0005-0000-0000-00006BD40000}"/>
    <cellStyle name="Schlecht 2" xfId="46807" hidden="1" xr:uid="{00000000-0005-0000-0000-00006CD40000}"/>
    <cellStyle name="Schlecht 2" xfId="46777" hidden="1" xr:uid="{00000000-0005-0000-0000-00006DD40000}"/>
    <cellStyle name="Schlecht 2" xfId="46751" hidden="1" xr:uid="{00000000-0005-0000-0000-00006ED40000}"/>
    <cellStyle name="Schlecht 2" xfId="46719" hidden="1" xr:uid="{00000000-0005-0000-0000-00006FD40000}"/>
    <cellStyle name="Schlecht 2" xfId="47310" hidden="1" xr:uid="{00000000-0005-0000-0000-000070D40000}"/>
    <cellStyle name="Schlecht 2" xfId="46667" hidden="1" xr:uid="{00000000-0005-0000-0000-000071D40000}"/>
    <cellStyle name="Schlecht 2" xfId="46646" hidden="1" xr:uid="{00000000-0005-0000-0000-000072D40000}"/>
    <cellStyle name="Schlecht 2" xfId="46615" hidden="1" xr:uid="{00000000-0005-0000-0000-000073D40000}"/>
    <cellStyle name="Schlecht 2" xfId="46592" hidden="1" xr:uid="{00000000-0005-0000-0000-000074D40000}"/>
    <cellStyle name="Schlecht 2" xfId="46553" hidden="1" xr:uid="{00000000-0005-0000-0000-000075D40000}"/>
    <cellStyle name="Schlecht 2" xfId="46531" hidden="1" xr:uid="{00000000-0005-0000-0000-000076D40000}"/>
    <cellStyle name="Schlecht 2" xfId="46501" hidden="1" xr:uid="{00000000-0005-0000-0000-000077D40000}"/>
    <cellStyle name="Schlecht 2" xfId="46480" hidden="1" xr:uid="{00000000-0005-0000-0000-000078D40000}"/>
    <cellStyle name="Schlecht 2" xfId="46444" hidden="1" xr:uid="{00000000-0005-0000-0000-000079D40000}"/>
    <cellStyle name="Schlecht 2" xfId="47292" hidden="1" xr:uid="{00000000-0005-0000-0000-00007AD40000}"/>
    <cellStyle name="Schlecht 2" xfId="46394" hidden="1" xr:uid="{00000000-0005-0000-0000-00007BD40000}"/>
    <cellStyle name="Schlecht 2" xfId="46371" hidden="1" xr:uid="{00000000-0005-0000-0000-00007CD40000}"/>
    <cellStyle name="Schlecht 2" xfId="46340" hidden="1" xr:uid="{00000000-0005-0000-0000-00007DD40000}"/>
    <cellStyle name="Schlecht 2" xfId="46310" hidden="1" xr:uid="{00000000-0005-0000-0000-00007ED40000}"/>
    <cellStyle name="Schlecht 2" xfId="46283" hidden="1" xr:uid="{00000000-0005-0000-0000-00007FD40000}"/>
    <cellStyle name="Schlecht 2" xfId="46256" hidden="1" xr:uid="{00000000-0005-0000-0000-000080D40000}"/>
    <cellStyle name="Schlecht 2" xfId="46232" hidden="1" xr:uid="{00000000-0005-0000-0000-000081D40000}"/>
    <cellStyle name="Schlecht 2" xfId="46198" hidden="1" xr:uid="{00000000-0005-0000-0000-000082D40000}"/>
    <cellStyle name="Schlecht 2" xfId="46174" hidden="1" xr:uid="{00000000-0005-0000-0000-000083D40000}"/>
    <cellStyle name="Schlecht 2" xfId="46136" hidden="1" xr:uid="{00000000-0005-0000-0000-000084D40000}"/>
    <cellStyle name="Schlecht 2" xfId="46114" hidden="1" xr:uid="{00000000-0005-0000-0000-000085D40000}"/>
    <cellStyle name="Schlecht 2" xfId="46072" hidden="1" xr:uid="{00000000-0005-0000-0000-000086D40000}"/>
    <cellStyle name="Schlecht 2" xfId="46057" hidden="1" xr:uid="{00000000-0005-0000-0000-000087D40000}"/>
    <cellStyle name="Schlecht 2" xfId="45996" hidden="1" xr:uid="{00000000-0005-0000-0000-000088D40000}"/>
    <cellStyle name="Schlecht 2" xfId="45968" hidden="1" xr:uid="{00000000-0005-0000-0000-000089D40000}"/>
    <cellStyle name="Schlecht 2" xfId="45936" hidden="1" xr:uid="{00000000-0005-0000-0000-00008AD40000}"/>
    <cellStyle name="Schlecht 2" xfId="45911" hidden="1" xr:uid="{00000000-0005-0000-0000-00008BD40000}"/>
    <cellStyle name="Schlecht 2" xfId="45878" hidden="1" xr:uid="{00000000-0005-0000-0000-00008CD40000}"/>
    <cellStyle name="Schlecht 2" xfId="45861" hidden="1" xr:uid="{00000000-0005-0000-0000-00008DD40000}"/>
    <cellStyle name="Schlecht 2" xfId="45821" hidden="1" xr:uid="{00000000-0005-0000-0000-00008ED40000}"/>
    <cellStyle name="Schlecht 2" xfId="45828" hidden="1" xr:uid="{00000000-0005-0000-0000-00008FD40000}"/>
    <cellStyle name="Schlecht 2" xfId="45753" hidden="1" xr:uid="{00000000-0005-0000-0000-000090D40000}"/>
    <cellStyle name="Schlecht 2" xfId="45728" hidden="1" xr:uid="{00000000-0005-0000-0000-000091D40000}"/>
    <cellStyle name="Schlecht 2" xfId="45689" hidden="1" xr:uid="{00000000-0005-0000-0000-000092D40000}"/>
    <cellStyle name="Schlecht 2" xfId="45660" hidden="1" xr:uid="{00000000-0005-0000-0000-000093D40000}"/>
    <cellStyle name="Schlecht 2" xfId="45629" hidden="1" xr:uid="{00000000-0005-0000-0000-000094D40000}"/>
    <cellStyle name="Schlecht 2" xfId="45606" hidden="1" xr:uid="{00000000-0005-0000-0000-000095D40000}"/>
    <cellStyle name="Schlecht 2" xfId="45576" hidden="1" xr:uid="{00000000-0005-0000-0000-000096D40000}"/>
    <cellStyle name="Schlecht 2" xfId="45547" hidden="1" xr:uid="{00000000-0005-0000-0000-000097D40000}"/>
    <cellStyle name="Schlecht 2" xfId="45523" hidden="1" xr:uid="{00000000-0005-0000-0000-000098D40000}"/>
    <cellStyle name="Schlecht 2" xfId="45496" hidden="1" xr:uid="{00000000-0005-0000-0000-000099D40000}"/>
    <cellStyle name="Schlecht 2" xfId="45467" hidden="1" xr:uid="{00000000-0005-0000-0000-00009AD40000}"/>
    <cellStyle name="Schlecht 2" xfId="45436" hidden="1" xr:uid="{00000000-0005-0000-0000-00009BD40000}"/>
    <cellStyle name="Schlecht 2" xfId="45397" hidden="1" xr:uid="{00000000-0005-0000-0000-00009CD40000}"/>
    <cellStyle name="Schlecht 2" xfId="45334" hidden="1" xr:uid="{00000000-0005-0000-0000-00009DD40000}"/>
    <cellStyle name="Schlecht 2" xfId="45305" hidden="1" xr:uid="{00000000-0005-0000-0000-00009ED40000}"/>
    <cellStyle name="Schlecht 2" xfId="45254" hidden="1" xr:uid="{00000000-0005-0000-0000-00009FD40000}"/>
    <cellStyle name="Schlecht 2" xfId="45210" hidden="1" xr:uid="{00000000-0005-0000-0000-0000A0D40000}"/>
    <cellStyle name="Schlecht 2" xfId="45182" hidden="1" xr:uid="{00000000-0005-0000-0000-0000A1D40000}"/>
    <cellStyle name="Schlecht 2" xfId="45157" hidden="1" xr:uid="{00000000-0005-0000-0000-0000A2D40000}"/>
    <cellStyle name="Schlecht 2" xfId="45119" hidden="1" xr:uid="{00000000-0005-0000-0000-0000A3D40000}"/>
    <cellStyle name="Schlecht 2" xfId="45095" hidden="1" xr:uid="{00000000-0005-0000-0000-0000A4D40000}"/>
    <cellStyle name="Schlecht 2" xfId="45028" hidden="1" xr:uid="{00000000-0005-0000-0000-0000A5D40000}"/>
    <cellStyle name="Schlecht 2" xfId="44995" hidden="1" xr:uid="{00000000-0005-0000-0000-0000A6D40000}"/>
    <cellStyle name="Schlecht 2" xfId="44951" hidden="1" xr:uid="{00000000-0005-0000-0000-0000A7D40000}"/>
    <cellStyle name="Schlecht 2" xfId="44927" hidden="1" xr:uid="{00000000-0005-0000-0000-0000A8D40000}"/>
    <cellStyle name="Schlecht 2" xfId="44884" hidden="1" xr:uid="{00000000-0005-0000-0000-0000A9D40000}"/>
    <cellStyle name="Schlecht 2" xfId="44869" hidden="1" xr:uid="{00000000-0005-0000-0000-0000AAD40000}"/>
    <cellStyle name="Schlecht 2" xfId="44824" hidden="1" xr:uid="{00000000-0005-0000-0000-0000ABD40000}"/>
    <cellStyle name="Schlecht 2" xfId="44807" hidden="1" xr:uid="{00000000-0005-0000-0000-0000ACD40000}"/>
    <cellStyle name="Schlecht 2" xfId="44769" hidden="1" xr:uid="{00000000-0005-0000-0000-0000ADD40000}"/>
    <cellStyle name="Schlecht 2" xfId="44748" hidden="1" xr:uid="{00000000-0005-0000-0000-0000AED40000}"/>
    <cellStyle name="Schlecht 2" xfId="44725" hidden="1" xr:uid="{00000000-0005-0000-0000-0000AFD40000}"/>
    <cellStyle name="Schlecht 2" xfId="44649" hidden="1" xr:uid="{00000000-0005-0000-0000-0000B0D40000}"/>
    <cellStyle name="Schlecht 2" xfId="44621" hidden="1" xr:uid="{00000000-0005-0000-0000-0000B1D40000}"/>
    <cellStyle name="Schlecht 2" xfId="44588" hidden="1" xr:uid="{00000000-0005-0000-0000-0000B2D40000}"/>
    <cellStyle name="Schlecht 2" xfId="44557" hidden="1" xr:uid="{00000000-0005-0000-0000-0000B3D40000}"/>
    <cellStyle name="Schlecht 2" xfId="44522" hidden="1" xr:uid="{00000000-0005-0000-0000-0000B4D40000}"/>
    <cellStyle name="Schlecht 2" xfId="44501" hidden="1" xr:uid="{00000000-0005-0000-0000-0000B5D40000}"/>
    <cellStyle name="Schlecht 2" xfId="44470" hidden="1" xr:uid="{00000000-0005-0000-0000-0000B6D40000}"/>
    <cellStyle name="Schlecht 2" xfId="44447" hidden="1" xr:uid="{00000000-0005-0000-0000-0000B7D40000}"/>
    <cellStyle name="Schlecht 2" xfId="44412" hidden="1" xr:uid="{00000000-0005-0000-0000-0000B8D40000}"/>
    <cellStyle name="Schlecht 2" xfId="45046" hidden="1" xr:uid="{00000000-0005-0000-0000-0000B9D40000}"/>
    <cellStyle name="Schlecht 2" xfId="44368" hidden="1" xr:uid="{00000000-0005-0000-0000-0000BAD40000}"/>
    <cellStyle name="Schlecht 2" xfId="44346" hidden="1" xr:uid="{00000000-0005-0000-0000-0000BBD40000}"/>
    <cellStyle name="Schlecht 2" xfId="44306" hidden="1" xr:uid="{00000000-0005-0000-0000-0000BCD40000}"/>
    <cellStyle name="Schlecht 2" xfId="44286" hidden="1" xr:uid="{00000000-0005-0000-0000-0000BDD40000}"/>
    <cellStyle name="Schlecht 2" xfId="44248" hidden="1" xr:uid="{00000000-0005-0000-0000-0000BED40000}"/>
    <cellStyle name="Schlecht 2" xfId="44227" hidden="1" xr:uid="{00000000-0005-0000-0000-0000BFD40000}"/>
    <cellStyle name="Schlecht 2" xfId="44197" hidden="1" xr:uid="{00000000-0005-0000-0000-0000C0D40000}"/>
    <cellStyle name="Schlecht 2" xfId="44177" hidden="1" xr:uid="{00000000-0005-0000-0000-0000C1D40000}"/>
    <cellStyle name="Schlecht 2" xfId="44141" hidden="1" xr:uid="{00000000-0005-0000-0000-0000C2D40000}"/>
    <cellStyle name="Schlecht 2" xfId="45062" hidden="1" xr:uid="{00000000-0005-0000-0000-0000C3D40000}"/>
    <cellStyle name="Schlecht 2" xfId="44101" hidden="1" xr:uid="{00000000-0005-0000-0000-0000C4D40000}"/>
    <cellStyle name="Schlecht 2" xfId="44071" hidden="1" xr:uid="{00000000-0005-0000-0000-0000C5D40000}"/>
    <cellStyle name="Schlecht 2" xfId="44046" hidden="1" xr:uid="{00000000-0005-0000-0000-0000C6D40000}"/>
    <cellStyle name="Schlecht 2" xfId="44009" hidden="1" xr:uid="{00000000-0005-0000-0000-0000C7D40000}"/>
    <cellStyle name="Schlecht 2" xfId="43985" hidden="1" xr:uid="{00000000-0005-0000-0000-0000C8D40000}"/>
    <cellStyle name="Schlecht 2" xfId="43946" hidden="1" xr:uid="{00000000-0005-0000-0000-0000C9D40000}"/>
    <cellStyle name="Schlecht 2" xfId="43934" hidden="1" xr:uid="{00000000-0005-0000-0000-0000CAD40000}"/>
    <cellStyle name="Schlecht 2" xfId="43892" hidden="1" xr:uid="{00000000-0005-0000-0000-0000CBD40000}"/>
    <cellStyle name="Schlecht 2" xfId="43869" hidden="1" xr:uid="{00000000-0005-0000-0000-0000CCD40000}"/>
    <cellStyle name="Schlecht 2" xfId="43831" hidden="1" xr:uid="{00000000-0005-0000-0000-0000CDD40000}"/>
    <cellStyle name="Schlecht 2" xfId="43798" hidden="1" xr:uid="{00000000-0005-0000-0000-0000CED40000}"/>
    <cellStyle name="Schlecht 2" xfId="43762" hidden="1" xr:uid="{00000000-0005-0000-0000-0000CFD40000}"/>
    <cellStyle name="Schlecht 2" xfId="43732" hidden="1" xr:uid="{00000000-0005-0000-0000-0000D0D40000}"/>
    <cellStyle name="Schlecht 2" xfId="43704" hidden="1" xr:uid="{00000000-0005-0000-0000-0000D1D40000}"/>
    <cellStyle name="Schlecht 2" xfId="43674" hidden="1" xr:uid="{00000000-0005-0000-0000-0000D2D40000}"/>
    <cellStyle name="Schlecht 2" xfId="43646" hidden="1" xr:uid="{00000000-0005-0000-0000-0000D3D40000}"/>
    <cellStyle name="Schlecht 2" xfId="43615" hidden="1" xr:uid="{00000000-0005-0000-0000-0000D4D40000}"/>
    <cellStyle name="Schlecht 2" xfId="43588" hidden="1" xr:uid="{00000000-0005-0000-0000-0000D5D40000}"/>
    <cellStyle name="Schlecht 2" xfId="43551" hidden="1" xr:uid="{00000000-0005-0000-0000-0000D6D40000}"/>
    <cellStyle name="Schlecht 2" xfId="43532" hidden="1" xr:uid="{00000000-0005-0000-0000-0000D7D40000}"/>
    <cellStyle name="Schlecht 2" xfId="43484" hidden="1" xr:uid="{00000000-0005-0000-0000-0000D8D40000}"/>
    <cellStyle name="Schlecht 2" xfId="43459" hidden="1" xr:uid="{00000000-0005-0000-0000-0000D9D40000}"/>
    <cellStyle name="Schlecht 2" xfId="43429" hidden="1" xr:uid="{00000000-0005-0000-0000-0000DAD40000}"/>
    <cellStyle name="Schlecht 2" xfId="43390" hidden="1" xr:uid="{00000000-0005-0000-0000-0000DBD40000}"/>
    <cellStyle name="Schlecht 2" xfId="43369" hidden="1" xr:uid="{00000000-0005-0000-0000-0000DCD40000}"/>
    <cellStyle name="Schlecht 2" xfId="43336" hidden="1" xr:uid="{00000000-0005-0000-0000-0000DDD40000}"/>
    <cellStyle name="Schlecht 2" xfId="43312" hidden="1" xr:uid="{00000000-0005-0000-0000-0000DED40000}"/>
    <cellStyle name="Schlecht 2" xfId="43285" hidden="1" xr:uid="{00000000-0005-0000-0000-0000DFD40000}"/>
    <cellStyle name="Schlecht 2" xfId="43250" hidden="1" xr:uid="{00000000-0005-0000-0000-0000E0D40000}"/>
    <cellStyle name="Schlecht 2" xfId="43849" hidden="1" xr:uid="{00000000-0005-0000-0000-0000E1D40000}"/>
    <cellStyle name="Schlecht 2" xfId="43197" hidden="1" xr:uid="{00000000-0005-0000-0000-0000E2D40000}"/>
    <cellStyle name="Schlecht 2" xfId="43174" hidden="1" xr:uid="{00000000-0005-0000-0000-0000E3D40000}"/>
    <cellStyle name="Schlecht 2" xfId="43142" hidden="1" xr:uid="{00000000-0005-0000-0000-0000E4D40000}"/>
    <cellStyle name="Schlecht 2" xfId="43113" hidden="1" xr:uid="{00000000-0005-0000-0000-0000E5D40000}"/>
    <cellStyle name="Schlecht 2" xfId="43084" hidden="1" xr:uid="{00000000-0005-0000-0000-0000E6D40000}"/>
    <cellStyle name="Schlecht 2" xfId="43055" hidden="1" xr:uid="{00000000-0005-0000-0000-0000E7D40000}"/>
    <cellStyle name="Schlecht 2" xfId="43026" hidden="1" xr:uid="{00000000-0005-0000-0000-0000E8D40000}"/>
    <cellStyle name="Schlecht 2" xfId="42997" hidden="1" xr:uid="{00000000-0005-0000-0000-0000E9D40000}"/>
    <cellStyle name="Schlecht 2" xfId="42982" hidden="1" xr:uid="{00000000-0005-0000-0000-0000EAD40000}"/>
    <cellStyle name="Schlecht 2" xfId="43833" hidden="1" xr:uid="{00000000-0005-0000-0000-0000EBD40000}"/>
    <cellStyle name="Schlecht 2" xfId="42936" hidden="1" xr:uid="{00000000-0005-0000-0000-0000ECD40000}"/>
    <cellStyle name="Schlecht 2" xfId="42892" hidden="1" xr:uid="{00000000-0005-0000-0000-0000EDD40000}"/>
    <cellStyle name="Schlecht 2" xfId="42881" hidden="1" xr:uid="{00000000-0005-0000-0000-0000EED40000}"/>
    <cellStyle name="Schlecht 2" xfId="42834" hidden="1" xr:uid="{00000000-0005-0000-0000-0000EFD40000}"/>
    <cellStyle name="Schlecht 2" xfId="42823" hidden="1" xr:uid="{00000000-0005-0000-0000-0000F0D40000}"/>
    <cellStyle name="Schlecht 2" xfId="42775" hidden="1" xr:uid="{00000000-0005-0000-0000-0000F1D40000}"/>
    <cellStyle name="Schlecht 2" xfId="42762" hidden="1" xr:uid="{00000000-0005-0000-0000-0000F2D40000}"/>
    <cellStyle name="Schlecht 2" xfId="42730" hidden="1" xr:uid="{00000000-0005-0000-0000-0000F3D40000}"/>
    <cellStyle name="Schlecht 2" xfId="42706" hidden="1" xr:uid="{00000000-0005-0000-0000-0000F4D40000}"/>
    <cellStyle name="Schlecht 2" xfId="42671" hidden="1" xr:uid="{00000000-0005-0000-0000-0000F5D40000}"/>
    <cellStyle name="Schlecht 2" xfId="42643" hidden="1" xr:uid="{00000000-0005-0000-0000-0000F6D40000}"/>
    <cellStyle name="Schlecht 2" xfId="42612" hidden="1" xr:uid="{00000000-0005-0000-0000-0000F7D40000}"/>
    <cellStyle name="Schlecht 2" xfId="42580" hidden="1" xr:uid="{00000000-0005-0000-0000-0000F8D40000}"/>
    <cellStyle name="Schlecht 2" xfId="42549" hidden="1" xr:uid="{00000000-0005-0000-0000-0000F9D40000}"/>
    <cellStyle name="Schlecht 2" xfId="42517" hidden="1" xr:uid="{00000000-0005-0000-0000-0000FAD40000}"/>
    <cellStyle name="Schlecht 2" xfId="42493" hidden="1" xr:uid="{00000000-0005-0000-0000-0000FBD40000}"/>
    <cellStyle name="Schlecht 2" xfId="42466" hidden="1" xr:uid="{00000000-0005-0000-0000-0000FCD40000}"/>
    <cellStyle name="Schlecht 2" xfId="42429" hidden="1" xr:uid="{00000000-0005-0000-0000-0000FDD40000}"/>
    <cellStyle name="Schlecht 2" xfId="42394" hidden="1" xr:uid="{00000000-0005-0000-0000-0000FED40000}"/>
    <cellStyle name="Schlecht 2" xfId="42372" hidden="1" xr:uid="{00000000-0005-0000-0000-0000FFD40000}"/>
    <cellStyle name="Schlecht 2" xfId="42384" hidden="1" xr:uid="{00000000-0005-0000-0000-000000D50000}"/>
    <cellStyle name="Schlecht 2" xfId="42284" hidden="1" xr:uid="{00000000-0005-0000-0000-000001D50000}"/>
    <cellStyle name="Schlecht 2" xfId="42243" hidden="1" xr:uid="{00000000-0005-0000-0000-000002D50000}"/>
    <cellStyle name="Schlecht 2" xfId="42222" hidden="1" xr:uid="{00000000-0005-0000-0000-000003D50000}"/>
    <cellStyle name="Schlecht 2" xfId="42182" hidden="1" xr:uid="{00000000-0005-0000-0000-000004D50000}"/>
    <cellStyle name="Schlecht 2" xfId="42162" hidden="1" xr:uid="{00000000-0005-0000-0000-000005D50000}"/>
    <cellStyle name="Schlecht 2" xfId="42130" hidden="1" xr:uid="{00000000-0005-0000-0000-000006D50000}"/>
    <cellStyle name="Schlecht 2" xfId="42107" hidden="1" xr:uid="{00000000-0005-0000-0000-000007D50000}"/>
    <cellStyle name="Schlecht 2" xfId="48548" hidden="1" xr:uid="{00000000-0005-0000-0000-000008D50000}"/>
    <cellStyle name="Schlecht 2" xfId="48568" hidden="1" xr:uid="{00000000-0005-0000-0000-000009D50000}"/>
    <cellStyle name="Schlecht 2" xfId="48591" hidden="1" xr:uid="{00000000-0005-0000-0000-00000AD50000}"/>
    <cellStyle name="Schlecht 2" xfId="48595" hidden="1" xr:uid="{00000000-0005-0000-0000-00000BD50000}"/>
    <cellStyle name="Schlecht 2" xfId="48618" hidden="1" xr:uid="{00000000-0005-0000-0000-00000CD50000}"/>
    <cellStyle name="Schlecht 2" xfId="48634" hidden="1" xr:uid="{00000000-0005-0000-0000-00000DD50000}"/>
    <cellStyle name="Schlecht 2" xfId="48656" hidden="1" xr:uid="{00000000-0005-0000-0000-00000ED50000}"/>
    <cellStyle name="Schlecht 2" xfId="48673" hidden="1" xr:uid="{00000000-0005-0000-0000-00000FD50000}"/>
    <cellStyle name="Schlecht 2" xfId="48695" hidden="1" xr:uid="{00000000-0005-0000-0000-000010D50000}"/>
    <cellStyle name="Schlecht 2" xfId="48712" hidden="1" xr:uid="{00000000-0005-0000-0000-000011D50000}"/>
    <cellStyle name="Schlecht 2" xfId="48729" hidden="1" xr:uid="{00000000-0005-0000-0000-000012D50000}"/>
    <cellStyle name="Schlecht 2" xfId="48746" hidden="1" xr:uid="{00000000-0005-0000-0000-000013D50000}"/>
    <cellStyle name="Schlecht 2" xfId="48762" hidden="1" xr:uid="{00000000-0005-0000-0000-000014D50000}"/>
    <cellStyle name="Schlecht 2" xfId="48720" hidden="1" xr:uid="{00000000-0005-0000-0000-000015D50000}"/>
    <cellStyle name="Schlecht 2" xfId="48699" hidden="1" xr:uid="{00000000-0005-0000-0000-000016D50000}"/>
    <cellStyle name="Schlecht 2" xfId="48677" hidden="1" xr:uid="{00000000-0005-0000-0000-000017D50000}"/>
    <cellStyle name="Schlecht 2" xfId="48660" hidden="1" xr:uid="{00000000-0005-0000-0000-000018D50000}"/>
    <cellStyle name="Schlecht 2" xfId="48637" hidden="1" xr:uid="{00000000-0005-0000-0000-000019D50000}"/>
    <cellStyle name="Schlecht 2" xfId="48621" hidden="1" xr:uid="{00000000-0005-0000-0000-00001AD50000}"/>
    <cellStyle name="Schlecht 2" xfId="48599" hidden="1" xr:uid="{00000000-0005-0000-0000-00001BD50000}"/>
    <cellStyle name="Schlecht 2" xfId="48582" hidden="1" xr:uid="{00000000-0005-0000-0000-00001CD50000}"/>
    <cellStyle name="Schlecht 2" xfId="48557" hidden="1" xr:uid="{00000000-0005-0000-0000-00001DD50000}"/>
    <cellStyle name="Schlecht 2" xfId="48543" hidden="1" xr:uid="{00000000-0005-0000-0000-00001ED50000}"/>
    <cellStyle name="Schlecht 2" xfId="48483" hidden="1" xr:uid="{00000000-0005-0000-0000-00001FD50000}"/>
    <cellStyle name="Schlecht 2" xfId="48448" hidden="1" xr:uid="{00000000-0005-0000-0000-000020D50000}"/>
    <cellStyle name="Schlecht 2" xfId="48419" hidden="1" xr:uid="{00000000-0005-0000-0000-000021D50000}"/>
    <cellStyle name="Schlecht 2" xfId="48381" hidden="1" xr:uid="{00000000-0005-0000-0000-000022D50000}"/>
    <cellStyle name="Schlecht 2" xfId="48361" hidden="1" xr:uid="{00000000-0005-0000-0000-000023D50000}"/>
    <cellStyle name="Schlecht 2" xfId="48320" hidden="1" xr:uid="{00000000-0005-0000-0000-000024D50000}"/>
    <cellStyle name="Schlecht 2" xfId="48303" hidden="1" xr:uid="{00000000-0005-0000-0000-000025D50000}"/>
    <cellStyle name="Schlecht 2" xfId="48265" hidden="1" xr:uid="{00000000-0005-0000-0000-000026D50000}"/>
    <cellStyle name="Schlecht 2" xfId="48243" hidden="1" xr:uid="{00000000-0005-0000-0000-000027D50000}"/>
    <cellStyle name="Schlecht 2" xfId="48751" hidden="1" xr:uid="{00000000-0005-0000-0000-000028D50000}"/>
    <cellStyle name="Schlecht 2" xfId="48179" hidden="1" xr:uid="{00000000-0005-0000-0000-000029D50000}"/>
    <cellStyle name="Schlecht 2" xfId="48146" hidden="1" xr:uid="{00000000-0005-0000-0000-00002AD50000}"/>
    <cellStyle name="Schlecht 2" xfId="48125" hidden="1" xr:uid="{00000000-0005-0000-0000-00002BD50000}"/>
    <cellStyle name="Schlecht 2" xfId="48087" hidden="1" xr:uid="{00000000-0005-0000-0000-00002CD50000}"/>
    <cellStyle name="Schlecht 2" xfId="48056" hidden="1" xr:uid="{00000000-0005-0000-0000-00002DD50000}"/>
    <cellStyle name="Schlecht 2" xfId="48029" hidden="1" xr:uid="{00000000-0005-0000-0000-00002ED50000}"/>
    <cellStyle name="Schlecht 2" xfId="47997" hidden="1" xr:uid="{00000000-0005-0000-0000-00002FD50000}"/>
    <cellStyle name="Schlecht 2" xfId="47934" hidden="1" xr:uid="{00000000-0005-0000-0000-000030D50000}"/>
    <cellStyle name="Schlecht 2" xfId="47903" hidden="1" xr:uid="{00000000-0005-0000-0000-000031D50000}"/>
    <cellStyle name="Schlecht 2" xfId="48758" hidden="1" xr:uid="{00000000-0005-0000-0000-000032D50000}"/>
    <cellStyle name="Schlecht 2" xfId="47855" hidden="1" xr:uid="{00000000-0005-0000-0000-000033D50000}"/>
    <cellStyle name="Schlecht 2" xfId="47821" hidden="1" xr:uid="{00000000-0005-0000-0000-000034D50000}"/>
    <cellStyle name="Schlecht 2" xfId="47792" hidden="1" xr:uid="{00000000-0005-0000-0000-000035D50000}"/>
    <cellStyle name="Schlecht 2" xfId="47762" hidden="1" xr:uid="{00000000-0005-0000-0000-000036D50000}"/>
    <cellStyle name="Schlecht 2" xfId="47731" hidden="1" xr:uid="{00000000-0005-0000-0000-000037D50000}"/>
    <cellStyle name="Schlecht 2" xfId="47704" hidden="1" xr:uid="{00000000-0005-0000-0000-000038D50000}"/>
    <cellStyle name="Schlecht 2" xfId="47673" hidden="1" xr:uid="{00000000-0005-0000-0000-000039D50000}"/>
    <cellStyle name="Schlecht 2" xfId="47646" hidden="1" xr:uid="{00000000-0005-0000-0000-00003AD50000}"/>
    <cellStyle name="Schlecht 2" xfId="47613" hidden="1" xr:uid="{00000000-0005-0000-0000-00003BD50000}"/>
    <cellStyle name="Schlecht 2" xfId="47572" hidden="1" xr:uid="{00000000-0005-0000-0000-00003CD50000}"/>
    <cellStyle name="Schlecht 2" xfId="47538" hidden="1" xr:uid="{00000000-0005-0000-0000-00003DD50000}"/>
    <cellStyle name="Schlecht 2" xfId="47500" hidden="1" xr:uid="{00000000-0005-0000-0000-00003ED50000}"/>
    <cellStyle name="Schlecht 2" xfId="47480" hidden="1" xr:uid="{00000000-0005-0000-0000-00003FD50000}"/>
    <cellStyle name="Schlecht 2" xfId="47434" hidden="1" xr:uid="{00000000-0005-0000-0000-000040D50000}"/>
    <cellStyle name="Schlecht 2" xfId="47413" hidden="1" xr:uid="{00000000-0005-0000-0000-000041D50000}"/>
    <cellStyle name="Schlecht 2" xfId="47383" hidden="1" xr:uid="{00000000-0005-0000-0000-000042D50000}"/>
    <cellStyle name="Schlecht 2" xfId="47356" hidden="1" xr:uid="{00000000-0005-0000-0000-000043D50000}"/>
    <cellStyle name="Schlecht 2" xfId="47325" hidden="1" xr:uid="{00000000-0005-0000-0000-000044D50000}"/>
    <cellStyle name="Schlecht 2" xfId="47296" hidden="1" xr:uid="{00000000-0005-0000-0000-000045D50000}"/>
    <cellStyle name="Schlecht 2" xfId="47262" hidden="1" xr:uid="{00000000-0005-0000-0000-000046D50000}"/>
    <cellStyle name="Schlecht 2" xfId="47223" hidden="1" xr:uid="{00000000-0005-0000-0000-000047D50000}"/>
    <cellStyle name="Schlecht 2" xfId="47190" hidden="1" xr:uid="{00000000-0005-0000-0000-000048D50000}"/>
    <cellStyle name="Schlecht 2" xfId="47160" hidden="1" xr:uid="{00000000-0005-0000-0000-000049D50000}"/>
    <cellStyle name="Schlecht 2" xfId="47127" hidden="1" xr:uid="{00000000-0005-0000-0000-00004AD50000}"/>
    <cellStyle name="Schlecht 2" xfId="47103" hidden="1" xr:uid="{00000000-0005-0000-0000-00004BD50000}"/>
    <cellStyle name="Schlecht 2" xfId="47066" hidden="1" xr:uid="{00000000-0005-0000-0000-00004CD50000}"/>
    <cellStyle name="Schlecht 2" xfId="47039" hidden="1" xr:uid="{00000000-0005-0000-0000-00004DD50000}"/>
    <cellStyle name="Schlecht 2" xfId="47008" hidden="1" xr:uid="{00000000-0005-0000-0000-00004ED50000}"/>
    <cellStyle name="Schlecht 2" xfId="46977" hidden="1" xr:uid="{00000000-0005-0000-0000-00004FD50000}"/>
    <cellStyle name="Schlecht 2" xfId="47591" hidden="1" xr:uid="{00000000-0005-0000-0000-000050D50000}"/>
    <cellStyle name="Schlecht 2" xfId="46925" hidden="1" xr:uid="{00000000-0005-0000-0000-000051D50000}"/>
    <cellStyle name="Schlecht 2" xfId="46891" hidden="1" xr:uid="{00000000-0005-0000-0000-000052D50000}"/>
    <cellStyle name="Schlecht 2" xfId="46864" hidden="1" xr:uid="{00000000-0005-0000-0000-000053D50000}"/>
    <cellStyle name="Schlecht 2" xfId="46827" hidden="1" xr:uid="{00000000-0005-0000-0000-000054D50000}"/>
    <cellStyle name="Schlecht 2" xfId="46793" hidden="1" xr:uid="{00000000-0005-0000-0000-000055D50000}"/>
    <cellStyle name="Schlecht 2" xfId="46769" hidden="1" xr:uid="{00000000-0005-0000-0000-000056D50000}"/>
    <cellStyle name="Schlecht 2" xfId="46733" hidden="1" xr:uid="{00000000-0005-0000-0000-000057D50000}"/>
    <cellStyle name="Schlecht 2" xfId="46706" hidden="1" xr:uid="{00000000-0005-0000-0000-000058D50000}"/>
    <cellStyle name="Schlecht 2" xfId="46673" hidden="1" xr:uid="{00000000-0005-0000-0000-000059D50000}"/>
    <cellStyle name="Schlecht 2" xfId="47575" hidden="1" xr:uid="{00000000-0005-0000-0000-00005AD50000}"/>
    <cellStyle name="Schlecht 2" xfId="46623" hidden="1" xr:uid="{00000000-0005-0000-0000-00005BD50000}"/>
    <cellStyle name="Schlecht 2" xfId="46601" hidden="1" xr:uid="{00000000-0005-0000-0000-00005CD50000}"/>
    <cellStyle name="Schlecht 2" xfId="46571" hidden="1" xr:uid="{00000000-0005-0000-0000-00005DD50000}"/>
    <cellStyle name="Schlecht 2" xfId="46532" hidden="1" xr:uid="{00000000-0005-0000-0000-00005ED50000}"/>
    <cellStyle name="Schlecht 2" xfId="46497" hidden="1" xr:uid="{00000000-0005-0000-0000-00005FD50000}"/>
    <cellStyle name="Schlecht 2" xfId="46468" hidden="1" xr:uid="{00000000-0005-0000-0000-000060D50000}"/>
    <cellStyle name="Schlecht 2" xfId="46430" hidden="1" xr:uid="{00000000-0005-0000-0000-000061D50000}"/>
    <cellStyle name="Schlecht 2" xfId="46410" hidden="1" xr:uid="{00000000-0005-0000-0000-000062D50000}"/>
    <cellStyle name="Schlecht 2" xfId="46379" hidden="1" xr:uid="{00000000-0005-0000-0000-000063D50000}"/>
    <cellStyle name="Schlecht 2" xfId="46351" hidden="1" xr:uid="{00000000-0005-0000-0000-000064D50000}"/>
    <cellStyle name="Schlecht 2" xfId="46321" hidden="1" xr:uid="{00000000-0005-0000-0000-000065D50000}"/>
    <cellStyle name="Schlecht 2" xfId="46290" hidden="1" xr:uid="{00000000-0005-0000-0000-000066D50000}"/>
    <cellStyle name="Schlecht 2" xfId="46270" hidden="1" xr:uid="{00000000-0005-0000-0000-000067D50000}"/>
    <cellStyle name="Schlecht 2" xfId="46224" hidden="1" xr:uid="{00000000-0005-0000-0000-000068D50000}"/>
    <cellStyle name="Schlecht 2" xfId="46204" hidden="1" xr:uid="{00000000-0005-0000-0000-000069D50000}"/>
    <cellStyle name="Schlecht 2" xfId="46166" hidden="1" xr:uid="{00000000-0005-0000-0000-00006AD50000}"/>
    <cellStyle name="Schlecht 2" xfId="46141" hidden="1" xr:uid="{00000000-0005-0000-0000-00006BD50000}"/>
    <cellStyle name="Schlecht 2" xfId="46108" hidden="1" xr:uid="{00000000-0005-0000-0000-00006CD50000}"/>
    <cellStyle name="Schlecht 2" xfId="46086" hidden="1" xr:uid="{00000000-0005-0000-0000-00006DD50000}"/>
    <cellStyle name="Schlecht 2" xfId="46048" hidden="1" xr:uid="{00000000-0005-0000-0000-00006ED50000}"/>
    <cellStyle name="Schlecht 2" xfId="46055" hidden="1" xr:uid="{00000000-0005-0000-0000-00006FD50000}"/>
    <cellStyle name="Schlecht 2" xfId="45982" hidden="1" xr:uid="{00000000-0005-0000-0000-000070D50000}"/>
    <cellStyle name="Schlecht 2" xfId="45952" hidden="1" xr:uid="{00000000-0005-0000-0000-000071D50000}"/>
    <cellStyle name="Schlecht 2" xfId="45914" hidden="1" xr:uid="{00000000-0005-0000-0000-000072D50000}"/>
    <cellStyle name="Schlecht 2" xfId="45886" hidden="1" xr:uid="{00000000-0005-0000-0000-000073D50000}"/>
    <cellStyle name="Schlecht 2" xfId="45849" hidden="1" xr:uid="{00000000-0005-0000-0000-000074D50000}"/>
    <cellStyle name="Schlecht 2" xfId="45827" hidden="1" xr:uid="{00000000-0005-0000-0000-000075D50000}"/>
    <cellStyle name="Schlecht 2" xfId="45759" hidden="1" xr:uid="{00000000-0005-0000-0000-000076D50000}"/>
    <cellStyle name="Schlecht 2" xfId="45734" hidden="1" xr:uid="{00000000-0005-0000-0000-000077D50000}"/>
    <cellStyle name="Schlecht 2" xfId="45709" hidden="1" xr:uid="{00000000-0005-0000-0000-000078D50000}"/>
    <cellStyle name="Schlecht 2" xfId="45670" hidden="1" xr:uid="{00000000-0005-0000-0000-000079D50000}"/>
    <cellStyle name="Schlecht 2" xfId="45652" hidden="1" xr:uid="{00000000-0005-0000-0000-00007AD50000}"/>
    <cellStyle name="Schlecht 2" xfId="45618" hidden="1" xr:uid="{00000000-0005-0000-0000-00007BD50000}"/>
    <cellStyle name="Schlecht 2" xfId="45585" hidden="1" xr:uid="{00000000-0005-0000-0000-00007CD50000}"/>
    <cellStyle name="Schlecht 2" xfId="45554" hidden="1" xr:uid="{00000000-0005-0000-0000-00007DD50000}"/>
    <cellStyle name="Schlecht 2" xfId="45519" hidden="1" xr:uid="{00000000-0005-0000-0000-00007ED50000}"/>
    <cellStyle name="Schlecht 2" xfId="45486" hidden="1" xr:uid="{00000000-0005-0000-0000-00007FD50000}"/>
    <cellStyle name="Schlecht 2" xfId="45455" hidden="1" xr:uid="{00000000-0005-0000-0000-000080D50000}"/>
    <cellStyle name="Schlecht 2" xfId="45426" hidden="1" xr:uid="{00000000-0005-0000-0000-000081D50000}"/>
    <cellStyle name="Schlecht 2" xfId="45378" hidden="1" xr:uid="{00000000-0005-0000-0000-000082D50000}"/>
    <cellStyle name="Schlecht 2" xfId="45322" hidden="1" xr:uid="{00000000-0005-0000-0000-000083D50000}"/>
    <cellStyle name="Schlecht 2" xfId="45295" hidden="1" xr:uid="{00000000-0005-0000-0000-000084D50000}"/>
    <cellStyle name="Schlecht 2" xfId="45226" hidden="1" xr:uid="{00000000-0005-0000-0000-000085D50000}"/>
    <cellStyle name="Schlecht 2" xfId="45179" hidden="1" xr:uid="{00000000-0005-0000-0000-000086D50000}"/>
    <cellStyle name="Schlecht 2" xfId="45135" hidden="1" xr:uid="{00000000-0005-0000-0000-000087D50000}"/>
    <cellStyle name="Schlecht 2" xfId="45113" hidden="1" xr:uid="{00000000-0005-0000-0000-000088D50000}"/>
    <cellStyle name="Schlecht 2" xfId="45056" hidden="1" xr:uid="{00000000-0005-0000-0000-000089D50000}"/>
    <cellStyle name="Schlecht 2" xfId="45012" hidden="1" xr:uid="{00000000-0005-0000-0000-00008AD50000}"/>
    <cellStyle name="Schlecht 2" xfId="44985" hidden="1" xr:uid="{00000000-0005-0000-0000-00008BD50000}"/>
    <cellStyle name="Schlecht 2" xfId="44946" hidden="1" xr:uid="{00000000-0005-0000-0000-00008CD50000}"/>
    <cellStyle name="Schlecht 2" xfId="44916" hidden="1" xr:uid="{00000000-0005-0000-0000-00008DD50000}"/>
    <cellStyle name="Schlecht 2" xfId="44880" hidden="1" xr:uid="{00000000-0005-0000-0000-00008ED50000}"/>
    <cellStyle name="Schlecht 2" xfId="44855" hidden="1" xr:uid="{00000000-0005-0000-0000-00008FD50000}"/>
    <cellStyle name="Schlecht 2" xfId="44817" hidden="1" xr:uid="{00000000-0005-0000-0000-000090D50000}"/>
    <cellStyle name="Schlecht 2" xfId="44788" hidden="1" xr:uid="{00000000-0005-0000-0000-000091D50000}"/>
    <cellStyle name="Schlecht 2" xfId="44754" hidden="1" xr:uid="{00000000-0005-0000-0000-000092D50000}"/>
    <cellStyle name="Schlecht 2" xfId="44721" hidden="1" xr:uid="{00000000-0005-0000-0000-000093D50000}"/>
    <cellStyle name="Schlecht 2" xfId="44662" hidden="1" xr:uid="{00000000-0005-0000-0000-000094D50000}"/>
    <cellStyle name="Schlecht 2" xfId="44631" hidden="1" xr:uid="{00000000-0005-0000-0000-000095D50000}"/>
    <cellStyle name="Schlecht 2" xfId="44595" hidden="1" xr:uid="{00000000-0005-0000-0000-000096D50000}"/>
    <cellStyle name="Schlecht 2" xfId="44572" hidden="1" xr:uid="{00000000-0005-0000-0000-000097D50000}"/>
    <cellStyle name="Schlecht 2" xfId="44531" hidden="1" xr:uid="{00000000-0005-0000-0000-000098D50000}"/>
    <cellStyle name="Schlecht 2" xfId="45245" hidden="1" xr:uid="{00000000-0005-0000-0000-000099D50000}"/>
    <cellStyle name="Schlecht 2" xfId="44476" hidden="1" xr:uid="{00000000-0005-0000-0000-00009AD50000}"/>
    <cellStyle name="Schlecht 2" xfId="44454" hidden="1" xr:uid="{00000000-0005-0000-0000-00009BD50000}"/>
    <cellStyle name="Schlecht 2" xfId="44414" hidden="1" xr:uid="{00000000-0005-0000-0000-00009CD50000}"/>
    <cellStyle name="Schlecht 2" xfId="44390" hidden="1" xr:uid="{00000000-0005-0000-0000-00009DD50000}"/>
    <cellStyle name="Schlecht 2" xfId="44359" hidden="1" xr:uid="{00000000-0005-0000-0000-00009ED50000}"/>
    <cellStyle name="Schlecht 2" xfId="44335" hidden="1" xr:uid="{00000000-0005-0000-0000-00009FD50000}"/>
    <cellStyle name="Schlecht 2" xfId="44300" hidden="1" xr:uid="{00000000-0005-0000-0000-0000A0D50000}"/>
    <cellStyle name="Schlecht 2" xfId="44273" hidden="1" xr:uid="{00000000-0005-0000-0000-0000A1D50000}"/>
    <cellStyle name="Schlecht 2" xfId="44242" hidden="1" xr:uid="{00000000-0005-0000-0000-0000A2D50000}"/>
    <cellStyle name="Schlecht 2" xfId="45256" hidden="1" xr:uid="{00000000-0005-0000-0000-0000A3D50000}"/>
    <cellStyle name="Schlecht 2" xfId="44191" hidden="1" xr:uid="{00000000-0005-0000-0000-0000A4D50000}"/>
    <cellStyle name="Schlecht 2" xfId="44153" hidden="1" xr:uid="{00000000-0005-0000-0000-0000A5D50000}"/>
    <cellStyle name="Schlecht 2" xfId="44133" hidden="1" xr:uid="{00000000-0005-0000-0000-0000A6D50000}"/>
    <cellStyle name="Schlecht 2" xfId="44103" hidden="1" xr:uid="{00000000-0005-0000-0000-0000A7D50000}"/>
    <cellStyle name="Schlecht 2" xfId="44083" hidden="1" xr:uid="{00000000-0005-0000-0000-0000A8D50000}"/>
    <cellStyle name="Schlecht 2" xfId="44043" hidden="1" xr:uid="{00000000-0005-0000-0000-0000A9D50000}"/>
    <cellStyle name="Schlecht 2" xfId="44024" hidden="1" xr:uid="{00000000-0005-0000-0000-0000AAD50000}"/>
    <cellStyle name="Schlecht 2" xfId="43988" hidden="1" xr:uid="{00000000-0005-0000-0000-0000ABD50000}"/>
    <cellStyle name="Schlecht 2" xfId="43963" hidden="1" xr:uid="{00000000-0005-0000-0000-0000ACD50000}"/>
    <cellStyle name="Schlecht 2" xfId="43917" hidden="1" xr:uid="{00000000-0005-0000-0000-0000ADD50000}"/>
    <cellStyle name="Schlecht 2" xfId="43875" hidden="1" xr:uid="{00000000-0005-0000-0000-0000AED50000}"/>
    <cellStyle name="Schlecht 2" xfId="43848" hidden="1" xr:uid="{00000000-0005-0000-0000-0000AFD50000}"/>
    <cellStyle name="Schlecht 2" xfId="43813" hidden="1" xr:uid="{00000000-0005-0000-0000-0000B0D50000}"/>
    <cellStyle name="Schlecht 2" xfId="43782" hidden="1" xr:uid="{00000000-0005-0000-0000-0000B1D50000}"/>
    <cellStyle name="Schlecht 2" xfId="43754" hidden="1" xr:uid="{00000000-0005-0000-0000-0000B2D50000}"/>
    <cellStyle name="Schlecht 2" xfId="43724" hidden="1" xr:uid="{00000000-0005-0000-0000-0000B3D50000}"/>
    <cellStyle name="Schlecht 2" xfId="43693" hidden="1" xr:uid="{00000000-0005-0000-0000-0000B4D50000}"/>
    <cellStyle name="Schlecht 2" xfId="43666" hidden="1" xr:uid="{00000000-0005-0000-0000-0000B5D50000}"/>
    <cellStyle name="Schlecht 2" xfId="43631" hidden="1" xr:uid="{00000000-0005-0000-0000-0000B6D50000}"/>
    <cellStyle name="Schlecht 2" xfId="43607" hidden="1" xr:uid="{00000000-0005-0000-0000-0000B7D50000}"/>
    <cellStyle name="Schlecht 2" xfId="43549" hidden="1" xr:uid="{00000000-0005-0000-0000-0000B8D50000}"/>
    <cellStyle name="Schlecht 2" xfId="43520" hidden="1" xr:uid="{00000000-0005-0000-0000-0000B9D50000}"/>
    <cellStyle name="Schlecht 2" xfId="43490" hidden="1" xr:uid="{00000000-0005-0000-0000-0000BAD50000}"/>
    <cellStyle name="Schlecht 2" xfId="43456" hidden="1" xr:uid="{00000000-0005-0000-0000-0000BBD50000}"/>
    <cellStyle name="Schlecht 2" xfId="43424" hidden="1" xr:uid="{00000000-0005-0000-0000-0000BCD50000}"/>
    <cellStyle name="Schlecht 2" xfId="43392" hidden="1" xr:uid="{00000000-0005-0000-0000-0000BDD50000}"/>
    <cellStyle name="Schlecht 2" xfId="43365" hidden="1" xr:uid="{00000000-0005-0000-0000-0000BED50000}"/>
    <cellStyle name="Schlecht 2" xfId="43330" hidden="1" xr:uid="{00000000-0005-0000-0000-0000BFD50000}"/>
    <cellStyle name="Schlecht 2" xfId="43306" hidden="1" xr:uid="{00000000-0005-0000-0000-0000C0D50000}"/>
    <cellStyle name="Schlecht 2" xfId="43932" hidden="1" xr:uid="{00000000-0005-0000-0000-0000C1D50000}"/>
    <cellStyle name="Schlecht 2" xfId="43243" hidden="1" xr:uid="{00000000-0005-0000-0000-0000C2D50000}"/>
    <cellStyle name="Schlecht 2" xfId="43217" hidden="1" xr:uid="{00000000-0005-0000-0000-0000C3D50000}"/>
    <cellStyle name="Schlecht 2" xfId="43190" hidden="1" xr:uid="{00000000-0005-0000-0000-0000C4D50000}"/>
    <cellStyle name="Schlecht 2" xfId="43149" hidden="1" xr:uid="{00000000-0005-0000-0000-0000C5D50000}"/>
    <cellStyle name="Schlecht 2" xfId="43131" hidden="1" xr:uid="{00000000-0005-0000-0000-0000C6D50000}"/>
    <cellStyle name="Schlecht 2" xfId="43091" hidden="1" xr:uid="{00000000-0005-0000-0000-0000C7D50000}"/>
    <cellStyle name="Schlecht 2" xfId="43068" hidden="1" xr:uid="{00000000-0005-0000-0000-0000C8D50000}"/>
    <cellStyle name="Schlecht 2" xfId="43033" hidden="1" xr:uid="{00000000-0005-0000-0000-0000C9D50000}"/>
    <cellStyle name="Schlecht 2" xfId="43009" hidden="1" xr:uid="{00000000-0005-0000-0000-0000CAD50000}"/>
    <cellStyle name="Schlecht 2" xfId="43918" hidden="1" xr:uid="{00000000-0005-0000-0000-0000CBD50000}"/>
    <cellStyle name="Schlecht 2" xfId="42965" hidden="1" xr:uid="{00000000-0005-0000-0000-0000CCD50000}"/>
    <cellStyle name="Schlecht 2" xfId="42931" hidden="1" xr:uid="{00000000-0005-0000-0000-0000CDD50000}"/>
    <cellStyle name="Schlecht 2" xfId="42909" hidden="1" xr:uid="{00000000-0005-0000-0000-0000CED50000}"/>
    <cellStyle name="Schlecht 2" xfId="42867" hidden="1" xr:uid="{00000000-0005-0000-0000-0000CFD50000}"/>
    <cellStyle name="Schlecht 2" xfId="42842" hidden="1" xr:uid="{00000000-0005-0000-0000-0000D0D50000}"/>
    <cellStyle name="Schlecht 2" xfId="42809" hidden="1" xr:uid="{00000000-0005-0000-0000-0000D1D50000}"/>
    <cellStyle name="Schlecht 2" xfId="42777" hidden="1" xr:uid="{00000000-0005-0000-0000-0000D2D50000}"/>
    <cellStyle name="Schlecht 2" xfId="42750" hidden="1" xr:uid="{00000000-0005-0000-0000-0000D3D50000}"/>
    <cellStyle name="Schlecht 2" xfId="42723" hidden="1" xr:uid="{00000000-0005-0000-0000-0000D4D50000}"/>
    <cellStyle name="Schlecht 2" xfId="42693" hidden="1" xr:uid="{00000000-0005-0000-0000-0000D5D50000}"/>
    <cellStyle name="Schlecht 2" xfId="42661" hidden="1" xr:uid="{00000000-0005-0000-0000-0000D6D50000}"/>
    <cellStyle name="Schlecht 2" xfId="42626" hidden="1" xr:uid="{00000000-0005-0000-0000-0000D7D50000}"/>
    <cellStyle name="Schlecht 2" xfId="42599" hidden="1" xr:uid="{00000000-0005-0000-0000-0000D8D50000}"/>
    <cellStyle name="Schlecht 2" xfId="42568" hidden="1" xr:uid="{00000000-0005-0000-0000-0000D9D50000}"/>
    <cellStyle name="Schlecht 2" xfId="42532" hidden="1" xr:uid="{00000000-0005-0000-0000-0000DAD50000}"/>
    <cellStyle name="Schlecht 2" xfId="42508" hidden="1" xr:uid="{00000000-0005-0000-0000-0000DBD50000}"/>
    <cellStyle name="Schlecht 2" xfId="42473" hidden="1" xr:uid="{00000000-0005-0000-0000-0000DCD50000}"/>
    <cellStyle name="Schlecht 2" xfId="42444" hidden="1" xr:uid="{00000000-0005-0000-0000-0000DDD50000}"/>
    <cellStyle name="Schlecht 2" xfId="42408" hidden="1" xr:uid="{00000000-0005-0000-0000-0000DED50000}"/>
    <cellStyle name="Schlecht 2" xfId="42380" hidden="1" xr:uid="{00000000-0005-0000-0000-0000DFD50000}"/>
    <cellStyle name="Schlecht 2" xfId="42388" hidden="1" xr:uid="{00000000-0005-0000-0000-0000E0D50000}"/>
    <cellStyle name="Schlecht 2" xfId="42276" hidden="1" xr:uid="{00000000-0005-0000-0000-0000E1D50000}"/>
    <cellStyle name="Schlecht 2" xfId="42234" hidden="1" xr:uid="{00000000-0005-0000-0000-0000E2D50000}"/>
    <cellStyle name="Schlecht 2" xfId="42211" hidden="1" xr:uid="{00000000-0005-0000-0000-0000E3D50000}"/>
    <cellStyle name="Schlecht 2" xfId="42176" hidden="1" xr:uid="{00000000-0005-0000-0000-0000E4D50000}"/>
    <cellStyle name="Schlecht 2" xfId="42146" hidden="1" xr:uid="{00000000-0005-0000-0000-0000E5D50000}"/>
    <cellStyle name="Schlecht 2" xfId="42120" hidden="1" xr:uid="{00000000-0005-0000-0000-0000E6D50000}"/>
    <cellStyle name="Schlecht 2" xfId="48498" hidden="1" xr:uid="{00000000-0005-0000-0000-0000E7D50000}"/>
    <cellStyle name="Schlecht 2" xfId="43385" hidden="1" xr:uid="{00000000-0005-0000-0000-0000E8D50000}"/>
    <cellStyle name="Schlecht 2" xfId="48772" hidden="1" xr:uid="{00000000-0005-0000-0000-0000E9D50000}"/>
    <cellStyle name="Schlecht 2" xfId="48784" hidden="1" xr:uid="{00000000-0005-0000-0000-0000EAD50000}"/>
    <cellStyle name="Schlecht 2" xfId="48786" hidden="1" xr:uid="{00000000-0005-0000-0000-0000EBD50000}"/>
    <cellStyle name="Schlecht 2" xfId="48798" hidden="1" xr:uid="{00000000-0005-0000-0000-0000ECD50000}"/>
    <cellStyle name="Schlecht 2" xfId="48806" hidden="1" xr:uid="{00000000-0005-0000-0000-0000EDD50000}"/>
    <cellStyle name="Schlecht 2" xfId="48818" hidden="1" xr:uid="{00000000-0005-0000-0000-0000EED50000}"/>
    <cellStyle name="Schlecht 2" xfId="48826" hidden="1" xr:uid="{00000000-0005-0000-0000-0000EFD50000}"/>
    <cellStyle name="Schlecht 2" xfId="48838" hidden="1" xr:uid="{00000000-0005-0000-0000-0000F0D50000}"/>
    <cellStyle name="Schlecht 2" xfId="48846" hidden="1" xr:uid="{00000000-0005-0000-0000-0000F1D50000}"/>
    <cellStyle name="Schlecht 2" xfId="48858" hidden="1" xr:uid="{00000000-0005-0000-0000-0000F2D50000}"/>
    <cellStyle name="Schlecht 2" xfId="48866" hidden="1" xr:uid="{00000000-0005-0000-0000-0000F3D50000}"/>
    <cellStyle name="Schlecht 2" xfId="48878" hidden="1" xr:uid="{00000000-0005-0000-0000-0000F4D50000}"/>
    <cellStyle name="Schlecht 2" xfId="48974" hidden="1" xr:uid="{00000000-0005-0000-0000-0000F5D50000}"/>
    <cellStyle name="Schlecht 2" xfId="48995" hidden="1" xr:uid="{00000000-0005-0000-0000-0000F6D50000}"/>
    <cellStyle name="Schlecht 2" xfId="49028" hidden="1" xr:uid="{00000000-0005-0000-0000-0000F7D50000}"/>
    <cellStyle name="Schlecht 2" xfId="49049" hidden="1" xr:uid="{00000000-0005-0000-0000-0000F8D50000}"/>
    <cellStyle name="Schlecht 2" xfId="49073" hidden="1" xr:uid="{00000000-0005-0000-0000-0000F9D50000}"/>
    <cellStyle name="Schlecht 2" xfId="49148" hidden="1" xr:uid="{00000000-0005-0000-0000-0000FAD50000}"/>
    <cellStyle name="Schlecht 2" xfId="49192" hidden="1" xr:uid="{00000000-0005-0000-0000-0000FBD50000}"/>
    <cellStyle name="Schlecht 2" xfId="49206" hidden="1" xr:uid="{00000000-0005-0000-0000-0000FCD50000}"/>
    <cellStyle name="Schlecht 2" xfId="49239" hidden="1" xr:uid="{00000000-0005-0000-0000-0000FDD50000}"/>
    <cellStyle name="Schlecht 2" xfId="49260" hidden="1" xr:uid="{00000000-0005-0000-0000-0000FED50000}"/>
    <cellStyle name="Schlecht 2" xfId="49304" hidden="1" xr:uid="{00000000-0005-0000-0000-0000FFD50000}"/>
    <cellStyle name="Schlecht 2" xfId="49329" hidden="1" xr:uid="{00000000-0005-0000-0000-000000D60000}"/>
    <cellStyle name="Schlecht 2" xfId="49359" hidden="1" xr:uid="{00000000-0005-0000-0000-000001D60000}"/>
    <cellStyle name="Schlecht 2" xfId="49385" hidden="1" xr:uid="{00000000-0005-0000-0000-000002D60000}"/>
    <cellStyle name="Schlecht 2" xfId="49410" hidden="1" xr:uid="{00000000-0005-0000-0000-000003D60000}"/>
    <cellStyle name="Schlecht 2" xfId="49440" hidden="1" xr:uid="{00000000-0005-0000-0000-000004D60000}"/>
    <cellStyle name="Schlecht 2" xfId="49464" hidden="1" xr:uid="{00000000-0005-0000-0000-000005D60000}"/>
    <cellStyle name="Schlecht 2" xfId="49491" hidden="1" xr:uid="{00000000-0005-0000-0000-000006D60000}"/>
    <cellStyle name="Schlecht 2" xfId="49516" hidden="1" xr:uid="{00000000-0005-0000-0000-000007D60000}"/>
    <cellStyle name="Schlecht 2" xfId="48917" hidden="1" xr:uid="{00000000-0005-0000-0000-000008D60000}"/>
    <cellStyle name="Schlecht 2" xfId="49565" hidden="1" xr:uid="{00000000-0005-0000-0000-000009D60000}"/>
    <cellStyle name="Schlecht 2" xfId="49596" hidden="1" xr:uid="{00000000-0005-0000-0000-00000AD60000}"/>
    <cellStyle name="Schlecht 2" xfId="49621" hidden="1" xr:uid="{00000000-0005-0000-0000-00000BD60000}"/>
    <cellStyle name="Schlecht 2" xfId="49654" hidden="1" xr:uid="{00000000-0005-0000-0000-00000CD60000}"/>
    <cellStyle name="Schlecht 2" xfId="49679" hidden="1" xr:uid="{00000000-0005-0000-0000-00000DD60000}"/>
    <cellStyle name="Schlecht 2" xfId="49705" hidden="1" xr:uid="{00000000-0005-0000-0000-00000ED60000}"/>
    <cellStyle name="Schlecht 2" xfId="49728" hidden="1" xr:uid="{00000000-0005-0000-0000-00000FD60000}"/>
    <cellStyle name="Schlecht 2" xfId="49756" hidden="1" xr:uid="{00000000-0005-0000-0000-000010D60000}"/>
    <cellStyle name="Schlecht 2" xfId="49775" hidden="1" xr:uid="{00000000-0005-0000-0000-000011D60000}"/>
    <cellStyle name="Schlecht 2" xfId="48913" hidden="1" xr:uid="{00000000-0005-0000-0000-000012D60000}"/>
    <cellStyle name="Schlecht 2" xfId="49819" hidden="1" xr:uid="{00000000-0005-0000-0000-000013D60000}"/>
    <cellStyle name="Schlecht 2" xfId="49851" hidden="1" xr:uid="{00000000-0005-0000-0000-000014D60000}"/>
    <cellStyle name="Schlecht 2" xfId="49875" hidden="1" xr:uid="{00000000-0005-0000-0000-000015D60000}"/>
    <cellStyle name="Schlecht 2" xfId="49909" hidden="1" xr:uid="{00000000-0005-0000-0000-000016D60000}"/>
    <cellStyle name="Schlecht 2" xfId="49929" hidden="1" xr:uid="{00000000-0005-0000-0000-000017D60000}"/>
    <cellStyle name="Schlecht 2" xfId="49964" hidden="1" xr:uid="{00000000-0005-0000-0000-000018D60000}"/>
    <cellStyle name="Schlecht 2" xfId="49988" hidden="1" xr:uid="{00000000-0005-0000-0000-000019D60000}"/>
    <cellStyle name="Schlecht 2" xfId="50013" hidden="1" xr:uid="{00000000-0005-0000-0000-00001AD60000}"/>
    <cellStyle name="Schlecht 2" xfId="50039" hidden="1" xr:uid="{00000000-0005-0000-0000-00001BD60000}"/>
    <cellStyle name="Schlecht 2" xfId="50077" hidden="1" xr:uid="{00000000-0005-0000-0000-00001CD60000}"/>
    <cellStyle name="Schlecht 2" xfId="50104" hidden="1" xr:uid="{00000000-0005-0000-0000-00001DD60000}"/>
    <cellStyle name="Schlecht 2" xfId="50152" hidden="1" xr:uid="{00000000-0005-0000-0000-00001ED60000}"/>
    <cellStyle name="Schlecht 2" xfId="50163" hidden="1" xr:uid="{00000000-0005-0000-0000-00001FD60000}"/>
    <cellStyle name="Schlecht 2" xfId="50211" hidden="1" xr:uid="{00000000-0005-0000-0000-000020D60000}"/>
    <cellStyle name="Schlecht 2" xfId="50222" hidden="1" xr:uid="{00000000-0005-0000-0000-000021D60000}"/>
    <cellStyle name="Schlecht 2" xfId="50254" hidden="1" xr:uid="{00000000-0005-0000-0000-000022D60000}"/>
    <cellStyle name="Schlecht 2" xfId="50282" hidden="1" xr:uid="{00000000-0005-0000-0000-000023D60000}"/>
    <cellStyle name="Schlecht 2" xfId="50304" hidden="1" xr:uid="{00000000-0005-0000-0000-000024D60000}"/>
    <cellStyle name="Schlecht 2" xfId="50345" hidden="1" xr:uid="{00000000-0005-0000-0000-000025D60000}"/>
    <cellStyle name="Schlecht 2" xfId="50367" hidden="1" xr:uid="{00000000-0005-0000-0000-000026D60000}"/>
    <cellStyle name="Schlecht 2" xfId="50405" hidden="1" xr:uid="{00000000-0005-0000-0000-000027D60000}"/>
    <cellStyle name="Schlecht 2" xfId="50429" hidden="1" xr:uid="{00000000-0005-0000-0000-000028D60000}"/>
    <cellStyle name="Schlecht 2" xfId="50463" hidden="1" xr:uid="{00000000-0005-0000-0000-000029D60000}"/>
    <cellStyle name="Schlecht 2" xfId="50487" hidden="1" xr:uid="{00000000-0005-0000-0000-00002AD60000}"/>
    <cellStyle name="Schlecht 2" xfId="50521" hidden="1" xr:uid="{00000000-0005-0000-0000-00002BD60000}"/>
    <cellStyle name="Schlecht 2" xfId="50544" hidden="1" xr:uid="{00000000-0005-0000-0000-00002CD60000}"/>
    <cellStyle name="Schlecht 2" xfId="50574" hidden="1" xr:uid="{00000000-0005-0000-0000-00002DD60000}"/>
    <cellStyle name="Schlecht 2" xfId="50597" hidden="1" xr:uid="{00000000-0005-0000-0000-00002ED60000}"/>
    <cellStyle name="Schlecht 2" xfId="50622" hidden="1" xr:uid="{00000000-0005-0000-0000-00002FD60000}"/>
    <cellStyle name="Schlecht 2" xfId="50058" hidden="1" xr:uid="{00000000-0005-0000-0000-000030D60000}"/>
    <cellStyle name="Schlecht 2" xfId="50667" hidden="1" xr:uid="{00000000-0005-0000-0000-000031D60000}"/>
    <cellStyle name="Schlecht 2" xfId="50705" hidden="1" xr:uid="{00000000-0005-0000-0000-000032D60000}"/>
    <cellStyle name="Schlecht 2" xfId="50731" hidden="1" xr:uid="{00000000-0005-0000-0000-000033D60000}"/>
    <cellStyle name="Schlecht 2" xfId="50760" hidden="1" xr:uid="{00000000-0005-0000-0000-000034D60000}"/>
    <cellStyle name="Schlecht 2" xfId="50782" hidden="1" xr:uid="{00000000-0005-0000-0000-000035D60000}"/>
    <cellStyle name="Schlecht 2" xfId="50813" hidden="1" xr:uid="{00000000-0005-0000-0000-000036D60000}"/>
    <cellStyle name="Schlecht 2" xfId="50836" hidden="1" xr:uid="{00000000-0005-0000-0000-000037D60000}"/>
    <cellStyle name="Schlecht 2" xfId="50867" hidden="1" xr:uid="{00000000-0005-0000-0000-000038D60000}"/>
    <cellStyle name="Schlecht 2" xfId="50893" hidden="1" xr:uid="{00000000-0005-0000-0000-000039D60000}"/>
    <cellStyle name="Schlecht 2" xfId="50075" hidden="1" xr:uid="{00000000-0005-0000-0000-00003AD60000}"/>
    <cellStyle name="Schlecht 2" xfId="50931" hidden="1" xr:uid="{00000000-0005-0000-0000-00003BD60000}"/>
    <cellStyle name="Schlecht 2" xfId="50962" hidden="1" xr:uid="{00000000-0005-0000-0000-00003CD60000}"/>
    <cellStyle name="Schlecht 2" xfId="50989" hidden="1" xr:uid="{00000000-0005-0000-0000-00003DD60000}"/>
    <cellStyle name="Schlecht 2" xfId="51015" hidden="1" xr:uid="{00000000-0005-0000-0000-00003ED60000}"/>
    <cellStyle name="Schlecht 2" xfId="51040" hidden="1" xr:uid="{00000000-0005-0000-0000-00003FD60000}"/>
    <cellStyle name="Schlecht 2" xfId="51065" hidden="1" xr:uid="{00000000-0005-0000-0000-000040D60000}"/>
    <cellStyle name="Schlecht 2" xfId="51098" hidden="1" xr:uid="{00000000-0005-0000-0000-000041D60000}"/>
    <cellStyle name="Schlecht 2" xfId="51119" hidden="1" xr:uid="{00000000-0005-0000-0000-000042D60000}"/>
    <cellStyle name="Schlecht 2" xfId="51152" hidden="1" xr:uid="{00000000-0005-0000-0000-000043D60000}"/>
    <cellStyle name="Schlecht 2" xfId="51174" hidden="1" xr:uid="{00000000-0005-0000-0000-000044D60000}"/>
    <cellStyle name="Schlecht 2" xfId="51207" hidden="1" xr:uid="{00000000-0005-0000-0000-000045D60000}"/>
    <cellStyle name="Schlecht 2" xfId="51229" hidden="1" xr:uid="{00000000-0005-0000-0000-000046D60000}"/>
    <cellStyle name="Schlecht 2" xfId="51267" hidden="1" xr:uid="{00000000-0005-0000-0000-000047D60000}"/>
    <cellStyle name="Schlecht 2" xfId="51288" hidden="1" xr:uid="{00000000-0005-0000-0000-000048D60000}"/>
    <cellStyle name="Schlecht 2" xfId="51317" hidden="1" xr:uid="{00000000-0005-0000-0000-000049D60000}"/>
    <cellStyle name="Schlecht 2" xfId="51338" hidden="1" xr:uid="{00000000-0005-0000-0000-00004AD60000}"/>
    <cellStyle name="Schlecht 2" xfId="51370" hidden="1" xr:uid="{00000000-0005-0000-0000-00004BD60000}"/>
    <cellStyle name="Schlecht 2" xfId="51387" hidden="1" xr:uid="{00000000-0005-0000-0000-00004CD60000}"/>
    <cellStyle name="Schlecht 2" xfId="51419" hidden="1" xr:uid="{00000000-0005-0000-0000-00004DD60000}"/>
    <cellStyle name="Schlecht 2" xfId="51446" hidden="1" xr:uid="{00000000-0005-0000-0000-00004ED60000}"/>
    <cellStyle name="Schlecht 2" xfId="51441" hidden="1" xr:uid="{00000000-0005-0000-0000-00004FD60000}"/>
    <cellStyle name="Schlecht 2" xfId="51514" hidden="1" xr:uid="{00000000-0005-0000-0000-000050D60000}"/>
    <cellStyle name="Schlecht 2" xfId="51546" hidden="1" xr:uid="{00000000-0005-0000-0000-000051D60000}"/>
    <cellStyle name="Schlecht 2" xfId="51584" hidden="1" xr:uid="{00000000-0005-0000-0000-000052D60000}"/>
    <cellStyle name="Schlecht 2" xfId="51605" hidden="1" xr:uid="{00000000-0005-0000-0000-000053D60000}"/>
    <cellStyle name="Schlecht 2" xfId="51638" hidden="1" xr:uid="{00000000-0005-0000-0000-000054D60000}"/>
    <cellStyle name="Schlecht 2" xfId="51662" hidden="1" xr:uid="{00000000-0005-0000-0000-000055D60000}"/>
    <cellStyle name="Schlecht 2" xfId="51698" hidden="1" xr:uid="{00000000-0005-0000-0000-000056D60000}"/>
    <cellStyle name="Schlecht 2" xfId="51720" hidden="1" xr:uid="{00000000-0005-0000-0000-000057D60000}"/>
    <cellStyle name="Schlecht 2" xfId="51743" hidden="1" xr:uid="{00000000-0005-0000-0000-000058D60000}"/>
    <cellStyle name="Schlecht 2" xfId="51782" hidden="1" xr:uid="{00000000-0005-0000-0000-000059D60000}"/>
    <cellStyle name="Schlecht 2" xfId="51801" hidden="1" xr:uid="{00000000-0005-0000-0000-00005AD60000}"/>
    <cellStyle name="Schlecht 2" xfId="51826" hidden="1" xr:uid="{00000000-0005-0000-0000-00005BD60000}"/>
    <cellStyle name="Schlecht 2" xfId="51887" hidden="1" xr:uid="{00000000-0005-0000-0000-00005CD60000}"/>
    <cellStyle name="Schlecht 2" xfId="51911" hidden="1" xr:uid="{00000000-0005-0000-0000-00005DD60000}"/>
    <cellStyle name="Schlecht 2" xfId="51948" hidden="1" xr:uid="{00000000-0005-0000-0000-00005ED60000}"/>
    <cellStyle name="Schlecht 2" xfId="51977" hidden="1" xr:uid="{00000000-0005-0000-0000-00005FD60000}"/>
    <cellStyle name="Schlecht 2" xfId="52006" hidden="1" xr:uid="{00000000-0005-0000-0000-000060D60000}"/>
    <cellStyle name="Schlecht 2" xfId="52042" hidden="1" xr:uid="{00000000-0005-0000-0000-000061D60000}"/>
    <cellStyle name="Schlecht 2" xfId="52088" hidden="1" xr:uid="{00000000-0005-0000-0000-000062D60000}"/>
    <cellStyle name="Schlecht 2" xfId="52120" hidden="1" xr:uid="{00000000-0005-0000-0000-000063D60000}"/>
    <cellStyle name="Schlecht 2" xfId="52144" hidden="1" xr:uid="{00000000-0005-0000-0000-000064D60000}"/>
    <cellStyle name="Schlecht 2" xfId="52219" hidden="1" xr:uid="{00000000-0005-0000-0000-000065D60000}"/>
    <cellStyle name="Schlecht 2" xfId="52251" hidden="1" xr:uid="{00000000-0005-0000-0000-000066D60000}"/>
    <cellStyle name="Schlecht 2" xfId="52283" hidden="1" xr:uid="{00000000-0005-0000-0000-000067D60000}"/>
    <cellStyle name="Schlecht 2" xfId="52307" hidden="1" xr:uid="{00000000-0005-0000-0000-000068D60000}"/>
    <cellStyle name="Schlecht 2" xfId="52341" hidden="1" xr:uid="{00000000-0005-0000-0000-000069D60000}"/>
    <cellStyle name="Schlecht 2" xfId="52365" hidden="1" xr:uid="{00000000-0005-0000-0000-00006AD60000}"/>
    <cellStyle name="Schlecht 2" xfId="52399" hidden="1" xr:uid="{00000000-0005-0000-0000-00006BD60000}"/>
    <cellStyle name="Schlecht 2" xfId="52416" hidden="1" xr:uid="{00000000-0005-0000-0000-00006CD60000}"/>
    <cellStyle name="Schlecht 2" xfId="52449" hidden="1" xr:uid="{00000000-0005-0000-0000-00006DD60000}"/>
    <cellStyle name="Schlecht 2" xfId="52466" hidden="1" xr:uid="{00000000-0005-0000-0000-00006ED60000}"/>
    <cellStyle name="Schlecht 2" xfId="52502" hidden="1" xr:uid="{00000000-0005-0000-0000-00006FD60000}"/>
    <cellStyle name="Schlecht 2" xfId="52527" hidden="1" xr:uid="{00000000-0005-0000-0000-000070D60000}"/>
    <cellStyle name="Schlecht 2" xfId="52565" hidden="1" xr:uid="{00000000-0005-0000-0000-000071D60000}"/>
    <cellStyle name="Schlecht 2" xfId="52609" hidden="1" xr:uid="{00000000-0005-0000-0000-000072D60000}"/>
    <cellStyle name="Schlecht 2" xfId="52645" hidden="1" xr:uid="{00000000-0005-0000-0000-000073D60000}"/>
    <cellStyle name="Schlecht 2" xfId="52671" hidden="1" xr:uid="{00000000-0005-0000-0000-000074D60000}"/>
    <cellStyle name="Schlecht 2" xfId="52698" hidden="1" xr:uid="{00000000-0005-0000-0000-000075D60000}"/>
    <cellStyle name="Schlecht 2" xfId="52729" hidden="1" xr:uid="{00000000-0005-0000-0000-000076D60000}"/>
    <cellStyle name="Schlecht 2" xfId="52750" hidden="1" xr:uid="{00000000-0005-0000-0000-000077D60000}"/>
    <cellStyle name="Schlecht 2" xfId="52776" hidden="1" xr:uid="{00000000-0005-0000-0000-000078D60000}"/>
    <cellStyle name="Schlecht 2" xfId="52199" hidden="1" xr:uid="{00000000-0005-0000-0000-000079D60000}"/>
    <cellStyle name="Schlecht 2" xfId="52851" hidden="1" xr:uid="{00000000-0005-0000-0000-00007AD60000}"/>
    <cellStyle name="Schlecht 2" xfId="52879" hidden="1" xr:uid="{00000000-0005-0000-0000-00007BD60000}"/>
    <cellStyle name="Schlecht 2" xfId="52905" hidden="1" xr:uid="{00000000-0005-0000-0000-00007CD60000}"/>
    <cellStyle name="Schlecht 2" xfId="52932" hidden="1" xr:uid="{00000000-0005-0000-0000-00007DD60000}"/>
    <cellStyle name="Schlecht 2" xfId="52961" hidden="1" xr:uid="{00000000-0005-0000-0000-00007ED60000}"/>
    <cellStyle name="Schlecht 2" xfId="52987" hidden="1" xr:uid="{00000000-0005-0000-0000-00007FD60000}"/>
    <cellStyle name="Schlecht 2" xfId="53016" hidden="1" xr:uid="{00000000-0005-0000-0000-000080D60000}"/>
    <cellStyle name="Schlecht 2" xfId="53044" hidden="1" xr:uid="{00000000-0005-0000-0000-000081D60000}"/>
    <cellStyle name="Schlecht 2" xfId="53068" hidden="1" xr:uid="{00000000-0005-0000-0000-000082D60000}"/>
    <cellStyle name="Schlecht 2" xfId="52183" hidden="1" xr:uid="{00000000-0005-0000-0000-000083D60000}"/>
    <cellStyle name="Schlecht 2" xfId="53115" hidden="1" xr:uid="{00000000-0005-0000-0000-000084D60000}"/>
    <cellStyle name="Schlecht 2" xfId="53138" hidden="1" xr:uid="{00000000-0005-0000-0000-000085D60000}"/>
    <cellStyle name="Schlecht 2" xfId="53168" hidden="1" xr:uid="{00000000-0005-0000-0000-000086D60000}"/>
    <cellStyle name="Schlecht 2" xfId="53191" hidden="1" xr:uid="{00000000-0005-0000-0000-000087D60000}"/>
    <cellStyle name="Schlecht 2" xfId="53226" hidden="1" xr:uid="{00000000-0005-0000-0000-000088D60000}"/>
    <cellStyle name="Schlecht 2" xfId="53242" hidden="1" xr:uid="{00000000-0005-0000-0000-000089D60000}"/>
    <cellStyle name="Schlecht 2" xfId="53271" hidden="1" xr:uid="{00000000-0005-0000-0000-00008AD60000}"/>
    <cellStyle name="Schlecht 2" xfId="53294" hidden="1" xr:uid="{00000000-0005-0000-0000-00008BD60000}"/>
    <cellStyle name="Schlecht 2" xfId="53326" hidden="1" xr:uid="{00000000-0005-0000-0000-00008CD60000}"/>
    <cellStyle name="Schlecht 2" xfId="53365" hidden="1" xr:uid="{00000000-0005-0000-0000-00008DD60000}"/>
    <cellStyle name="Schlecht 2" xfId="53412" hidden="1" xr:uid="{00000000-0005-0000-0000-00008ED60000}"/>
    <cellStyle name="Schlecht 2" xfId="53430" hidden="1" xr:uid="{00000000-0005-0000-0000-00008FD60000}"/>
    <cellStyle name="Schlecht 2" xfId="53462" hidden="1" xr:uid="{00000000-0005-0000-0000-000090D60000}"/>
    <cellStyle name="Schlecht 2" xfId="53485" hidden="1" xr:uid="{00000000-0005-0000-0000-000091D60000}"/>
    <cellStyle name="Schlecht 2" xfId="53509" hidden="1" xr:uid="{00000000-0005-0000-0000-000092D60000}"/>
    <cellStyle name="Schlecht 2" xfId="53531" hidden="1" xr:uid="{00000000-0005-0000-0000-000093D60000}"/>
    <cellStyle name="Schlecht 2" xfId="53566" hidden="1" xr:uid="{00000000-0005-0000-0000-000094D60000}"/>
    <cellStyle name="Schlecht 2" xfId="53589" hidden="1" xr:uid="{00000000-0005-0000-0000-000095D60000}"/>
    <cellStyle name="Schlecht 2" xfId="53618" hidden="1" xr:uid="{00000000-0005-0000-0000-000096D60000}"/>
    <cellStyle name="Schlecht 2" xfId="53646" hidden="1" xr:uid="{00000000-0005-0000-0000-000097D60000}"/>
    <cellStyle name="Schlecht 2" xfId="53683" hidden="1" xr:uid="{00000000-0005-0000-0000-000098D60000}"/>
    <cellStyle name="Schlecht 2" xfId="53713" hidden="1" xr:uid="{00000000-0005-0000-0000-000099D60000}"/>
    <cellStyle name="Schlecht 2" xfId="53741" hidden="1" xr:uid="{00000000-0005-0000-0000-00009AD60000}"/>
    <cellStyle name="Schlecht 2" xfId="53764" hidden="1" xr:uid="{00000000-0005-0000-0000-00009BD60000}"/>
    <cellStyle name="Schlecht 2" xfId="53788" hidden="1" xr:uid="{00000000-0005-0000-0000-00009CD60000}"/>
    <cellStyle name="Schlecht 2" xfId="53822" hidden="1" xr:uid="{00000000-0005-0000-0000-00009DD60000}"/>
    <cellStyle name="Schlecht 2" xfId="53842" hidden="1" xr:uid="{00000000-0005-0000-0000-00009ED60000}"/>
    <cellStyle name="Schlecht 2" xfId="53880" hidden="1" xr:uid="{00000000-0005-0000-0000-00009FD60000}"/>
    <cellStyle name="Schlecht 2" xfId="53897" hidden="1" xr:uid="{00000000-0005-0000-0000-0000A0D60000}"/>
    <cellStyle name="Schlecht 2" xfId="53349" hidden="1" xr:uid="{00000000-0005-0000-0000-0000A1D60000}"/>
    <cellStyle name="Schlecht 2" xfId="53949" hidden="1" xr:uid="{00000000-0005-0000-0000-0000A2D60000}"/>
    <cellStyle name="Schlecht 2" xfId="53977" hidden="1" xr:uid="{00000000-0005-0000-0000-0000A3D60000}"/>
    <cellStyle name="Schlecht 2" xfId="54003" hidden="1" xr:uid="{00000000-0005-0000-0000-0000A4D60000}"/>
    <cellStyle name="Schlecht 2" xfId="54036" hidden="1" xr:uid="{00000000-0005-0000-0000-0000A5D60000}"/>
    <cellStyle name="Schlecht 2" xfId="54053" hidden="1" xr:uid="{00000000-0005-0000-0000-0000A6D60000}"/>
    <cellStyle name="Schlecht 2" xfId="54084" hidden="1" xr:uid="{00000000-0005-0000-0000-0000A7D60000}"/>
    <cellStyle name="Schlecht 2" xfId="54117" hidden="1" xr:uid="{00000000-0005-0000-0000-0000A8D60000}"/>
    <cellStyle name="Schlecht 2" xfId="54144" hidden="1" xr:uid="{00000000-0005-0000-0000-0000A9D60000}"/>
    <cellStyle name="Schlecht 2" xfId="54170" hidden="1" xr:uid="{00000000-0005-0000-0000-0000AAD60000}"/>
    <cellStyle name="Schlecht 2" xfId="53362" hidden="1" xr:uid="{00000000-0005-0000-0000-0000ABD60000}"/>
    <cellStyle name="Schlecht 2" xfId="54211" hidden="1" xr:uid="{00000000-0005-0000-0000-0000ACD60000}"/>
    <cellStyle name="Schlecht 2" xfId="54248" hidden="1" xr:uid="{00000000-0005-0000-0000-0000ADD60000}"/>
    <cellStyle name="Schlecht 2" xfId="54269" hidden="1" xr:uid="{00000000-0005-0000-0000-0000AED60000}"/>
    <cellStyle name="Schlecht 2" xfId="54298" hidden="1" xr:uid="{00000000-0005-0000-0000-0000AFD60000}"/>
    <cellStyle name="Schlecht 2" xfId="54327" hidden="1" xr:uid="{00000000-0005-0000-0000-0000B0D60000}"/>
    <cellStyle name="Schlecht 2" xfId="54351" hidden="1" xr:uid="{00000000-0005-0000-0000-0000B1D60000}"/>
    <cellStyle name="Schlecht 2" xfId="54381" hidden="1" xr:uid="{00000000-0005-0000-0000-0000B2D60000}"/>
    <cellStyle name="Schlecht 2" xfId="54402" hidden="1" xr:uid="{00000000-0005-0000-0000-0000B3D60000}"/>
    <cellStyle name="Schlecht 2" xfId="54425" hidden="1" xr:uid="{00000000-0005-0000-0000-0000B4D60000}"/>
    <cellStyle name="Schlecht 2" xfId="54460" hidden="1" xr:uid="{00000000-0005-0000-0000-0000B5D60000}"/>
    <cellStyle name="Schlecht 2" xfId="54487" hidden="1" xr:uid="{00000000-0005-0000-0000-0000B6D60000}"/>
    <cellStyle name="Schlecht 2" xfId="54518" hidden="1" xr:uid="{00000000-0005-0000-0000-0000B7D60000}"/>
    <cellStyle name="Schlecht 2" xfId="54545" hidden="1" xr:uid="{00000000-0005-0000-0000-0000B8D60000}"/>
    <cellStyle name="Schlecht 2" xfId="54576" hidden="1" xr:uid="{00000000-0005-0000-0000-0000B9D60000}"/>
    <cellStyle name="Schlecht 2" xfId="54597" hidden="1" xr:uid="{00000000-0005-0000-0000-0000BAD60000}"/>
    <cellStyle name="Schlecht 2" xfId="54635" hidden="1" xr:uid="{00000000-0005-0000-0000-0000BBD60000}"/>
    <cellStyle name="Schlecht 2" xfId="54652" hidden="1" xr:uid="{00000000-0005-0000-0000-0000BCD60000}"/>
    <cellStyle name="Schlecht 2" xfId="54678" hidden="1" xr:uid="{00000000-0005-0000-0000-0000BDD60000}"/>
    <cellStyle name="Schlecht 2" xfId="54697" hidden="1" xr:uid="{00000000-0005-0000-0000-0000BED60000}"/>
    <cellStyle name="Schlecht 2" xfId="54731" hidden="1" xr:uid="{00000000-0005-0000-0000-0000BFD60000}"/>
    <cellStyle name="Schlecht 2" xfId="54725" hidden="1" xr:uid="{00000000-0005-0000-0000-0000C0D60000}"/>
    <cellStyle name="Schlecht 2" xfId="54794" hidden="1" xr:uid="{00000000-0005-0000-0000-0000C1D60000}"/>
    <cellStyle name="Schlecht 2" xfId="54827" hidden="1" xr:uid="{00000000-0005-0000-0000-0000C2D60000}"/>
    <cellStyle name="Schlecht 2" xfId="54853" hidden="1" xr:uid="{00000000-0005-0000-0000-0000C3D60000}"/>
    <cellStyle name="Schlecht 2" xfId="54884" hidden="1" xr:uid="{00000000-0005-0000-0000-0000C4D60000}"/>
    <cellStyle name="Schlecht 2" xfId="54911" hidden="1" xr:uid="{00000000-0005-0000-0000-0000C5D60000}"/>
    <cellStyle name="Schlecht 2" xfId="54939" hidden="1" xr:uid="{00000000-0005-0000-0000-0000C6D60000}"/>
    <cellStyle name="Schlecht 2" xfId="54967" hidden="1" xr:uid="{00000000-0005-0000-0000-0000C7D60000}"/>
    <cellStyle name="Schlecht 2" xfId="54995" hidden="1" xr:uid="{00000000-0005-0000-0000-0000C8D60000}"/>
    <cellStyle name="Schlecht 2" xfId="55022" hidden="1" xr:uid="{00000000-0005-0000-0000-0000C9D60000}"/>
    <cellStyle name="Schlecht 2" xfId="55048" hidden="1" xr:uid="{00000000-0005-0000-0000-0000CAD60000}"/>
    <cellStyle name="Schlecht 2" xfId="55063" hidden="1" xr:uid="{00000000-0005-0000-0000-0000CBD60000}"/>
    <cellStyle name="Schlecht 2" xfId="55093" hidden="1" xr:uid="{00000000-0005-0000-0000-0000CCD60000}"/>
    <cellStyle name="Schlecht 2" xfId="55123" hidden="1" xr:uid="{00000000-0005-0000-0000-0000CDD60000}"/>
    <cellStyle name="Schlecht 2" xfId="55150" hidden="1" xr:uid="{00000000-0005-0000-0000-0000CED60000}"/>
    <cellStyle name="Schlecht 2" xfId="55179" hidden="1" xr:uid="{00000000-0005-0000-0000-0000CFD60000}"/>
    <cellStyle name="Schlecht 2" xfId="55208" hidden="1" xr:uid="{00000000-0005-0000-0000-0000D0D60000}"/>
    <cellStyle name="Schlecht 2" xfId="55231" hidden="1" xr:uid="{00000000-0005-0000-0000-0000D1D60000}"/>
    <cellStyle name="Schlecht 2" xfId="55263" hidden="1" xr:uid="{00000000-0005-0000-0000-0000D2D60000}"/>
    <cellStyle name="Schlecht 2" xfId="55280" hidden="1" xr:uid="{00000000-0005-0000-0000-0000D3D60000}"/>
    <cellStyle name="Schlecht 2" xfId="55306" hidden="1" xr:uid="{00000000-0005-0000-0000-0000D4D60000}"/>
    <cellStyle name="Schlecht 2" xfId="55245" hidden="1" xr:uid="{00000000-0005-0000-0000-0000D5D60000}"/>
    <cellStyle name="Schlecht 2" xfId="55212" hidden="1" xr:uid="{00000000-0005-0000-0000-0000D6D60000}"/>
    <cellStyle name="Schlecht 2" xfId="55191" hidden="1" xr:uid="{00000000-0005-0000-0000-0000D7D60000}"/>
    <cellStyle name="Schlecht 2" xfId="55154" hidden="1" xr:uid="{00000000-0005-0000-0000-0000D8D60000}"/>
    <cellStyle name="Schlecht 2" xfId="55130" hidden="1" xr:uid="{00000000-0005-0000-0000-0000D9D60000}"/>
    <cellStyle name="Schlecht 2" xfId="55096" hidden="1" xr:uid="{00000000-0005-0000-0000-0000DAD60000}"/>
    <cellStyle name="Schlecht 2" xfId="55075" hidden="1" xr:uid="{00000000-0005-0000-0000-0000DBD60000}"/>
    <cellStyle name="Schlecht 2" xfId="55036" hidden="1" xr:uid="{00000000-0005-0000-0000-0000DCD60000}"/>
    <cellStyle name="Schlecht 2" xfId="55010" hidden="1" xr:uid="{00000000-0005-0000-0000-0000DDD60000}"/>
    <cellStyle name="Schlecht 2" xfId="54988" hidden="1" xr:uid="{00000000-0005-0000-0000-0000DED60000}"/>
    <cellStyle name="Schlecht 2" xfId="54955" hidden="1" xr:uid="{00000000-0005-0000-0000-0000DFD60000}"/>
    <cellStyle name="Schlecht 2" xfId="54916" hidden="1" xr:uid="{00000000-0005-0000-0000-0000E0D60000}"/>
    <cellStyle name="Schlecht 2" xfId="54896" hidden="1" xr:uid="{00000000-0005-0000-0000-0000E1D60000}"/>
    <cellStyle name="Schlecht 2" xfId="54861" hidden="1" xr:uid="{00000000-0005-0000-0000-0000E2D60000}"/>
    <cellStyle name="Schlecht 2" xfId="54838" hidden="1" xr:uid="{00000000-0005-0000-0000-0000E3D60000}"/>
    <cellStyle name="Schlecht 2" xfId="54806" hidden="1" xr:uid="{00000000-0005-0000-0000-0000E4D60000}"/>
    <cellStyle name="Schlecht 2" xfId="54757" hidden="1" xr:uid="{00000000-0005-0000-0000-0000E5D60000}"/>
    <cellStyle name="Schlecht 2" xfId="54711" hidden="1" xr:uid="{00000000-0005-0000-0000-0000E6D60000}"/>
    <cellStyle name="Schlecht 2" xfId="54688" hidden="1" xr:uid="{00000000-0005-0000-0000-0000E7D60000}"/>
    <cellStyle name="Schlecht 2" xfId="55291" hidden="1" xr:uid="{00000000-0005-0000-0000-0000E8D60000}"/>
    <cellStyle name="Schlecht 2" xfId="54643" hidden="1" xr:uid="{00000000-0005-0000-0000-0000E9D60000}"/>
    <cellStyle name="Schlecht 2" xfId="54608" hidden="1" xr:uid="{00000000-0005-0000-0000-0000EAD60000}"/>
    <cellStyle name="Schlecht 2" xfId="54583" hidden="1" xr:uid="{00000000-0005-0000-0000-0000EBD60000}"/>
    <cellStyle name="Schlecht 2" xfId="54554" hidden="1" xr:uid="{00000000-0005-0000-0000-0000ECD60000}"/>
    <cellStyle name="Schlecht 2" xfId="54522" hidden="1" xr:uid="{00000000-0005-0000-0000-0000EDD60000}"/>
    <cellStyle name="Schlecht 2" xfId="54496" hidden="1" xr:uid="{00000000-0005-0000-0000-0000EED60000}"/>
    <cellStyle name="Schlecht 2" xfId="54464" hidden="1" xr:uid="{00000000-0005-0000-0000-0000EFD60000}"/>
    <cellStyle name="Schlecht 2" xfId="54439" hidden="1" xr:uid="{00000000-0005-0000-0000-0000F0D60000}"/>
    <cellStyle name="Schlecht 2" xfId="54410" hidden="1" xr:uid="{00000000-0005-0000-0000-0000F1D60000}"/>
    <cellStyle name="Schlecht 2" xfId="55302" hidden="1" xr:uid="{00000000-0005-0000-0000-0000F2D60000}"/>
    <cellStyle name="Schlecht 2" xfId="54364" hidden="1" xr:uid="{00000000-0005-0000-0000-0000F3D60000}"/>
    <cellStyle name="Schlecht 2" xfId="54331" hidden="1" xr:uid="{00000000-0005-0000-0000-0000F4D60000}"/>
    <cellStyle name="Schlecht 2" xfId="54310" hidden="1" xr:uid="{00000000-0005-0000-0000-0000F5D60000}"/>
    <cellStyle name="Schlecht 2" xfId="54273" hidden="1" xr:uid="{00000000-0005-0000-0000-0000F6D60000}"/>
    <cellStyle name="Schlecht 2" xfId="54252" hidden="1" xr:uid="{00000000-0005-0000-0000-0000F7D60000}"/>
    <cellStyle name="Schlecht 2" xfId="54221" hidden="1" xr:uid="{00000000-0005-0000-0000-0000F8D60000}"/>
    <cellStyle name="Schlecht 2" xfId="54194" hidden="1" xr:uid="{00000000-0005-0000-0000-0000F9D60000}"/>
    <cellStyle name="Schlecht 2" xfId="54167" hidden="1" xr:uid="{00000000-0005-0000-0000-0000FAD60000}"/>
    <cellStyle name="Schlecht 2" xfId="54134" hidden="1" xr:uid="{00000000-0005-0000-0000-0000FBD60000}"/>
    <cellStyle name="Schlecht 2" xfId="54092" hidden="1" xr:uid="{00000000-0005-0000-0000-0000FCD60000}"/>
    <cellStyle name="Schlecht 2" xfId="54060" hidden="1" xr:uid="{00000000-0005-0000-0000-0000FDD60000}"/>
    <cellStyle name="Schlecht 2" xfId="54017" hidden="1" xr:uid="{00000000-0005-0000-0000-0000FED60000}"/>
    <cellStyle name="Schlecht 2" xfId="54006" hidden="1" xr:uid="{00000000-0005-0000-0000-0000FFD60000}"/>
    <cellStyle name="Schlecht 2" xfId="53957" hidden="1" xr:uid="{00000000-0005-0000-0000-000000D70000}"/>
    <cellStyle name="Schlecht 2" xfId="53940" hidden="1" xr:uid="{00000000-0005-0000-0000-000001D70000}"/>
    <cellStyle name="Schlecht 2" xfId="53911" hidden="1" xr:uid="{00000000-0005-0000-0000-000002D70000}"/>
    <cellStyle name="Schlecht 2" xfId="53888" hidden="1" xr:uid="{00000000-0005-0000-0000-000003D70000}"/>
    <cellStyle name="Schlecht 2" xfId="53853" hidden="1" xr:uid="{00000000-0005-0000-0000-000004D70000}"/>
    <cellStyle name="Schlecht 2" xfId="53826" hidden="1" xr:uid="{00000000-0005-0000-0000-000005D70000}"/>
    <cellStyle name="Schlecht 2" xfId="53796" hidden="1" xr:uid="{00000000-0005-0000-0000-000006D70000}"/>
    <cellStyle name="Schlecht 2" xfId="53754" hidden="1" xr:uid="{00000000-0005-0000-0000-000007D70000}"/>
    <cellStyle name="Schlecht 2" xfId="53730" hidden="1" xr:uid="{00000000-0005-0000-0000-000008D70000}"/>
    <cellStyle name="Schlecht 2" xfId="53702" hidden="1" xr:uid="{00000000-0005-0000-0000-000009D70000}"/>
    <cellStyle name="Schlecht 2" xfId="53672" hidden="1" xr:uid="{00000000-0005-0000-0000-00000AD70000}"/>
    <cellStyle name="Schlecht 2" xfId="53644" hidden="1" xr:uid="{00000000-0005-0000-0000-00000BD70000}"/>
    <cellStyle name="Schlecht 2" xfId="53608" hidden="1" xr:uid="{00000000-0005-0000-0000-00000CD70000}"/>
    <cellStyle name="Schlecht 2" xfId="53578" hidden="1" xr:uid="{00000000-0005-0000-0000-00000DD70000}"/>
    <cellStyle name="Schlecht 2" xfId="53552" hidden="1" xr:uid="{00000000-0005-0000-0000-00000ED70000}"/>
    <cellStyle name="Schlecht 2" xfId="53520" hidden="1" xr:uid="{00000000-0005-0000-0000-00000FD70000}"/>
    <cellStyle name="Schlecht 2" xfId="54111" hidden="1" xr:uid="{00000000-0005-0000-0000-000010D70000}"/>
    <cellStyle name="Schlecht 2" xfId="53468" hidden="1" xr:uid="{00000000-0005-0000-0000-000011D70000}"/>
    <cellStyle name="Schlecht 2" xfId="53447" hidden="1" xr:uid="{00000000-0005-0000-0000-000012D70000}"/>
    <cellStyle name="Schlecht 2" xfId="53416" hidden="1" xr:uid="{00000000-0005-0000-0000-000013D70000}"/>
    <cellStyle name="Schlecht 2" xfId="53393" hidden="1" xr:uid="{00000000-0005-0000-0000-000014D70000}"/>
    <cellStyle name="Schlecht 2" xfId="53354" hidden="1" xr:uid="{00000000-0005-0000-0000-000015D70000}"/>
    <cellStyle name="Schlecht 2" xfId="53332" hidden="1" xr:uid="{00000000-0005-0000-0000-000016D70000}"/>
    <cellStyle name="Schlecht 2" xfId="53302" hidden="1" xr:uid="{00000000-0005-0000-0000-000017D70000}"/>
    <cellStyle name="Schlecht 2" xfId="53281" hidden="1" xr:uid="{00000000-0005-0000-0000-000018D70000}"/>
    <cellStyle name="Schlecht 2" xfId="53245" hidden="1" xr:uid="{00000000-0005-0000-0000-000019D70000}"/>
    <cellStyle name="Schlecht 2" xfId="54093" hidden="1" xr:uid="{00000000-0005-0000-0000-00001AD70000}"/>
    <cellStyle name="Schlecht 2" xfId="53195" hidden="1" xr:uid="{00000000-0005-0000-0000-00001BD70000}"/>
    <cellStyle name="Schlecht 2" xfId="53172" hidden="1" xr:uid="{00000000-0005-0000-0000-00001CD70000}"/>
    <cellStyle name="Schlecht 2" xfId="53141" hidden="1" xr:uid="{00000000-0005-0000-0000-00001DD70000}"/>
    <cellStyle name="Schlecht 2" xfId="53111" hidden="1" xr:uid="{00000000-0005-0000-0000-00001ED70000}"/>
    <cellStyle name="Schlecht 2" xfId="53084" hidden="1" xr:uid="{00000000-0005-0000-0000-00001FD70000}"/>
    <cellStyle name="Schlecht 2" xfId="53057" hidden="1" xr:uid="{00000000-0005-0000-0000-000020D70000}"/>
    <cellStyle name="Schlecht 2" xfId="53033" hidden="1" xr:uid="{00000000-0005-0000-0000-000021D70000}"/>
    <cellStyle name="Schlecht 2" xfId="52999" hidden="1" xr:uid="{00000000-0005-0000-0000-000022D70000}"/>
    <cellStyle name="Schlecht 2" xfId="52975" hidden="1" xr:uid="{00000000-0005-0000-0000-000023D70000}"/>
    <cellStyle name="Schlecht 2" xfId="52937" hidden="1" xr:uid="{00000000-0005-0000-0000-000024D70000}"/>
    <cellStyle name="Schlecht 2" xfId="52915" hidden="1" xr:uid="{00000000-0005-0000-0000-000025D70000}"/>
    <cellStyle name="Schlecht 2" xfId="52873" hidden="1" xr:uid="{00000000-0005-0000-0000-000026D70000}"/>
    <cellStyle name="Schlecht 2" xfId="52858" hidden="1" xr:uid="{00000000-0005-0000-0000-000027D70000}"/>
    <cellStyle name="Schlecht 2" xfId="52797" hidden="1" xr:uid="{00000000-0005-0000-0000-000028D70000}"/>
    <cellStyle name="Schlecht 2" xfId="52769" hidden="1" xr:uid="{00000000-0005-0000-0000-000029D70000}"/>
    <cellStyle name="Schlecht 2" xfId="52737" hidden="1" xr:uid="{00000000-0005-0000-0000-00002AD70000}"/>
    <cellStyle name="Schlecht 2" xfId="52712" hidden="1" xr:uid="{00000000-0005-0000-0000-00002BD70000}"/>
    <cellStyle name="Schlecht 2" xfId="52679" hidden="1" xr:uid="{00000000-0005-0000-0000-00002CD70000}"/>
    <cellStyle name="Schlecht 2" xfId="52662" hidden="1" xr:uid="{00000000-0005-0000-0000-00002DD70000}"/>
    <cellStyle name="Schlecht 2" xfId="52622" hidden="1" xr:uid="{00000000-0005-0000-0000-00002ED70000}"/>
    <cellStyle name="Schlecht 2" xfId="52629" hidden="1" xr:uid="{00000000-0005-0000-0000-00002FD70000}"/>
    <cellStyle name="Schlecht 2" xfId="52554" hidden="1" xr:uid="{00000000-0005-0000-0000-000030D70000}"/>
    <cellStyle name="Schlecht 2" xfId="52529" hidden="1" xr:uid="{00000000-0005-0000-0000-000031D70000}"/>
    <cellStyle name="Schlecht 2" xfId="52490" hidden="1" xr:uid="{00000000-0005-0000-0000-000032D70000}"/>
    <cellStyle name="Schlecht 2" xfId="52461" hidden="1" xr:uid="{00000000-0005-0000-0000-000033D70000}"/>
    <cellStyle name="Schlecht 2" xfId="52430" hidden="1" xr:uid="{00000000-0005-0000-0000-000034D70000}"/>
    <cellStyle name="Schlecht 2" xfId="52407" hidden="1" xr:uid="{00000000-0005-0000-0000-000035D70000}"/>
    <cellStyle name="Schlecht 2" xfId="52377" hidden="1" xr:uid="{00000000-0005-0000-0000-000036D70000}"/>
    <cellStyle name="Schlecht 2" xfId="52348" hidden="1" xr:uid="{00000000-0005-0000-0000-000037D70000}"/>
    <cellStyle name="Schlecht 2" xfId="52324" hidden="1" xr:uid="{00000000-0005-0000-0000-000038D70000}"/>
    <cellStyle name="Schlecht 2" xfId="52297" hidden="1" xr:uid="{00000000-0005-0000-0000-000039D70000}"/>
    <cellStyle name="Schlecht 2" xfId="52268" hidden="1" xr:uid="{00000000-0005-0000-0000-00003AD70000}"/>
    <cellStyle name="Schlecht 2" xfId="52237" hidden="1" xr:uid="{00000000-0005-0000-0000-00003BD70000}"/>
    <cellStyle name="Schlecht 2" xfId="52198" hidden="1" xr:uid="{00000000-0005-0000-0000-00003CD70000}"/>
    <cellStyle name="Schlecht 2" xfId="52135" hidden="1" xr:uid="{00000000-0005-0000-0000-00003DD70000}"/>
    <cellStyle name="Schlecht 2" xfId="52106" hidden="1" xr:uid="{00000000-0005-0000-0000-00003ED70000}"/>
    <cellStyle name="Schlecht 2" xfId="52055" hidden="1" xr:uid="{00000000-0005-0000-0000-00003FD70000}"/>
    <cellStyle name="Schlecht 2" xfId="52011" hidden="1" xr:uid="{00000000-0005-0000-0000-000040D70000}"/>
    <cellStyle name="Schlecht 2" xfId="51983" hidden="1" xr:uid="{00000000-0005-0000-0000-000041D70000}"/>
    <cellStyle name="Schlecht 2" xfId="51958" hidden="1" xr:uid="{00000000-0005-0000-0000-000042D70000}"/>
    <cellStyle name="Schlecht 2" xfId="51920" hidden="1" xr:uid="{00000000-0005-0000-0000-000043D70000}"/>
    <cellStyle name="Schlecht 2" xfId="51896" hidden="1" xr:uid="{00000000-0005-0000-0000-000044D70000}"/>
    <cellStyle name="Schlecht 2" xfId="51829" hidden="1" xr:uid="{00000000-0005-0000-0000-000045D70000}"/>
    <cellStyle name="Schlecht 2" xfId="51796" hidden="1" xr:uid="{00000000-0005-0000-0000-000046D70000}"/>
    <cellStyle name="Schlecht 2" xfId="51752" hidden="1" xr:uid="{00000000-0005-0000-0000-000047D70000}"/>
    <cellStyle name="Schlecht 2" xfId="51728" hidden="1" xr:uid="{00000000-0005-0000-0000-000048D70000}"/>
    <cellStyle name="Schlecht 2" xfId="51685" hidden="1" xr:uid="{00000000-0005-0000-0000-000049D70000}"/>
    <cellStyle name="Schlecht 2" xfId="51670" hidden="1" xr:uid="{00000000-0005-0000-0000-00004AD70000}"/>
    <cellStyle name="Schlecht 2" xfId="51625" hidden="1" xr:uid="{00000000-0005-0000-0000-00004BD70000}"/>
    <cellStyle name="Schlecht 2" xfId="51608" hidden="1" xr:uid="{00000000-0005-0000-0000-00004CD70000}"/>
    <cellStyle name="Schlecht 2" xfId="51570" hidden="1" xr:uid="{00000000-0005-0000-0000-00004DD70000}"/>
    <cellStyle name="Schlecht 2" xfId="51549" hidden="1" xr:uid="{00000000-0005-0000-0000-00004ED70000}"/>
    <cellStyle name="Schlecht 2" xfId="51526" hidden="1" xr:uid="{00000000-0005-0000-0000-00004FD70000}"/>
    <cellStyle name="Schlecht 2" xfId="51450" hidden="1" xr:uid="{00000000-0005-0000-0000-000050D70000}"/>
    <cellStyle name="Schlecht 2" xfId="51422" hidden="1" xr:uid="{00000000-0005-0000-0000-000051D70000}"/>
    <cellStyle name="Schlecht 2" xfId="51389" hidden="1" xr:uid="{00000000-0005-0000-0000-000052D70000}"/>
    <cellStyle name="Schlecht 2" xfId="51358" hidden="1" xr:uid="{00000000-0005-0000-0000-000053D70000}"/>
    <cellStyle name="Schlecht 2" xfId="51323" hidden="1" xr:uid="{00000000-0005-0000-0000-000054D70000}"/>
    <cellStyle name="Schlecht 2" xfId="51302" hidden="1" xr:uid="{00000000-0005-0000-0000-000055D70000}"/>
    <cellStyle name="Schlecht 2" xfId="51271" hidden="1" xr:uid="{00000000-0005-0000-0000-000056D70000}"/>
    <cellStyle name="Schlecht 2" xfId="51248" hidden="1" xr:uid="{00000000-0005-0000-0000-000057D70000}"/>
    <cellStyle name="Schlecht 2" xfId="51213" hidden="1" xr:uid="{00000000-0005-0000-0000-000058D70000}"/>
    <cellStyle name="Schlecht 2" xfId="51847" hidden="1" xr:uid="{00000000-0005-0000-0000-000059D70000}"/>
    <cellStyle name="Schlecht 2" xfId="51169" hidden="1" xr:uid="{00000000-0005-0000-0000-00005AD70000}"/>
    <cellStyle name="Schlecht 2" xfId="51147" hidden="1" xr:uid="{00000000-0005-0000-0000-00005BD70000}"/>
    <cellStyle name="Schlecht 2" xfId="51107" hidden="1" xr:uid="{00000000-0005-0000-0000-00005CD70000}"/>
    <cellStyle name="Schlecht 2" xfId="51087" hidden="1" xr:uid="{00000000-0005-0000-0000-00005DD70000}"/>
    <cellStyle name="Schlecht 2" xfId="51049" hidden="1" xr:uid="{00000000-0005-0000-0000-00005ED70000}"/>
    <cellStyle name="Schlecht 2" xfId="51028" hidden="1" xr:uid="{00000000-0005-0000-0000-00005FD70000}"/>
    <cellStyle name="Schlecht 2" xfId="50998" hidden="1" xr:uid="{00000000-0005-0000-0000-000060D70000}"/>
    <cellStyle name="Schlecht 2" xfId="50978" hidden="1" xr:uid="{00000000-0005-0000-0000-000061D70000}"/>
    <cellStyle name="Schlecht 2" xfId="50942" hidden="1" xr:uid="{00000000-0005-0000-0000-000062D70000}"/>
    <cellStyle name="Schlecht 2" xfId="51863" hidden="1" xr:uid="{00000000-0005-0000-0000-000063D70000}"/>
    <cellStyle name="Schlecht 2" xfId="50902" hidden="1" xr:uid="{00000000-0005-0000-0000-000064D70000}"/>
    <cellStyle name="Schlecht 2" xfId="50872" hidden="1" xr:uid="{00000000-0005-0000-0000-000065D70000}"/>
    <cellStyle name="Schlecht 2" xfId="50847" hidden="1" xr:uid="{00000000-0005-0000-0000-000066D70000}"/>
    <cellStyle name="Schlecht 2" xfId="50810" hidden="1" xr:uid="{00000000-0005-0000-0000-000067D70000}"/>
    <cellStyle name="Schlecht 2" xfId="50786" hidden="1" xr:uid="{00000000-0005-0000-0000-000068D70000}"/>
    <cellStyle name="Schlecht 2" xfId="50747" hidden="1" xr:uid="{00000000-0005-0000-0000-000069D70000}"/>
    <cellStyle name="Schlecht 2" xfId="50735" hidden="1" xr:uid="{00000000-0005-0000-0000-00006AD70000}"/>
    <cellStyle name="Schlecht 2" xfId="50693" hidden="1" xr:uid="{00000000-0005-0000-0000-00006BD70000}"/>
    <cellStyle name="Schlecht 2" xfId="50670" hidden="1" xr:uid="{00000000-0005-0000-0000-00006CD70000}"/>
    <cellStyle name="Schlecht 2" xfId="50632" hidden="1" xr:uid="{00000000-0005-0000-0000-00006DD70000}"/>
    <cellStyle name="Schlecht 2" xfId="50599" hidden="1" xr:uid="{00000000-0005-0000-0000-00006ED70000}"/>
    <cellStyle name="Schlecht 2" xfId="50563" hidden="1" xr:uid="{00000000-0005-0000-0000-00006FD70000}"/>
    <cellStyle name="Schlecht 2" xfId="50533" hidden="1" xr:uid="{00000000-0005-0000-0000-000070D70000}"/>
    <cellStyle name="Schlecht 2" xfId="50505" hidden="1" xr:uid="{00000000-0005-0000-0000-000071D70000}"/>
    <cellStyle name="Schlecht 2" xfId="50475" hidden="1" xr:uid="{00000000-0005-0000-0000-000072D70000}"/>
    <cellStyle name="Schlecht 2" xfId="50447" hidden="1" xr:uid="{00000000-0005-0000-0000-000073D70000}"/>
    <cellStyle name="Schlecht 2" xfId="50416" hidden="1" xr:uid="{00000000-0005-0000-0000-000074D70000}"/>
    <cellStyle name="Schlecht 2" xfId="50389" hidden="1" xr:uid="{00000000-0005-0000-0000-000075D70000}"/>
    <cellStyle name="Schlecht 2" xfId="50352" hidden="1" xr:uid="{00000000-0005-0000-0000-000076D70000}"/>
    <cellStyle name="Schlecht 2" xfId="50333" hidden="1" xr:uid="{00000000-0005-0000-0000-000077D70000}"/>
    <cellStyle name="Schlecht 2" xfId="50285" hidden="1" xr:uid="{00000000-0005-0000-0000-000078D70000}"/>
    <cellStyle name="Schlecht 2" xfId="50260" hidden="1" xr:uid="{00000000-0005-0000-0000-000079D70000}"/>
    <cellStyle name="Schlecht 2" xfId="50230" hidden="1" xr:uid="{00000000-0005-0000-0000-00007AD70000}"/>
    <cellStyle name="Schlecht 2" xfId="50191" hidden="1" xr:uid="{00000000-0005-0000-0000-00007BD70000}"/>
    <cellStyle name="Schlecht 2" xfId="50170" hidden="1" xr:uid="{00000000-0005-0000-0000-00007CD70000}"/>
    <cellStyle name="Schlecht 2" xfId="50137" hidden="1" xr:uid="{00000000-0005-0000-0000-00007DD70000}"/>
    <cellStyle name="Schlecht 2" xfId="50113" hidden="1" xr:uid="{00000000-0005-0000-0000-00007ED70000}"/>
    <cellStyle name="Schlecht 2" xfId="50086" hidden="1" xr:uid="{00000000-0005-0000-0000-00007FD70000}"/>
    <cellStyle name="Schlecht 2" xfId="50051" hidden="1" xr:uid="{00000000-0005-0000-0000-000080D70000}"/>
    <cellStyle name="Schlecht 2" xfId="50650" hidden="1" xr:uid="{00000000-0005-0000-0000-000081D70000}"/>
    <cellStyle name="Schlecht 2" xfId="49998" hidden="1" xr:uid="{00000000-0005-0000-0000-000082D70000}"/>
    <cellStyle name="Schlecht 2" xfId="49975" hidden="1" xr:uid="{00000000-0005-0000-0000-000083D70000}"/>
    <cellStyle name="Schlecht 2" xfId="49943" hidden="1" xr:uid="{00000000-0005-0000-0000-000084D70000}"/>
    <cellStyle name="Schlecht 2" xfId="49914" hidden="1" xr:uid="{00000000-0005-0000-0000-000085D70000}"/>
    <cellStyle name="Schlecht 2" xfId="49885" hidden="1" xr:uid="{00000000-0005-0000-0000-000086D70000}"/>
    <cellStyle name="Schlecht 2" xfId="49856" hidden="1" xr:uid="{00000000-0005-0000-0000-000087D70000}"/>
    <cellStyle name="Schlecht 2" xfId="49827" hidden="1" xr:uid="{00000000-0005-0000-0000-000088D70000}"/>
    <cellStyle name="Schlecht 2" xfId="49798" hidden="1" xr:uid="{00000000-0005-0000-0000-000089D70000}"/>
    <cellStyle name="Schlecht 2" xfId="49783" hidden="1" xr:uid="{00000000-0005-0000-0000-00008AD70000}"/>
    <cellStyle name="Schlecht 2" xfId="50634" hidden="1" xr:uid="{00000000-0005-0000-0000-00008BD70000}"/>
    <cellStyle name="Schlecht 2" xfId="49737" hidden="1" xr:uid="{00000000-0005-0000-0000-00008CD70000}"/>
    <cellStyle name="Schlecht 2" xfId="49693" hidden="1" xr:uid="{00000000-0005-0000-0000-00008DD70000}"/>
    <cellStyle name="Schlecht 2" xfId="49682" hidden="1" xr:uid="{00000000-0005-0000-0000-00008ED70000}"/>
    <cellStyle name="Schlecht 2" xfId="49635" hidden="1" xr:uid="{00000000-0005-0000-0000-00008FD70000}"/>
    <cellStyle name="Schlecht 2" xfId="49624" hidden="1" xr:uid="{00000000-0005-0000-0000-000090D70000}"/>
    <cellStyle name="Schlecht 2" xfId="49576" hidden="1" xr:uid="{00000000-0005-0000-0000-000091D70000}"/>
    <cellStyle name="Schlecht 2" xfId="49563" hidden="1" xr:uid="{00000000-0005-0000-0000-000092D70000}"/>
    <cellStyle name="Schlecht 2" xfId="49531" hidden="1" xr:uid="{00000000-0005-0000-0000-000093D70000}"/>
    <cellStyle name="Schlecht 2" xfId="49507" hidden="1" xr:uid="{00000000-0005-0000-0000-000094D70000}"/>
    <cellStyle name="Schlecht 2" xfId="49472" hidden="1" xr:uid="{00000000-0005-0000-0000-000095D70000}"/>
    <cellStyle name="Schlecht 2" xfId="49444" hidden="1" xr:uid="{00000000-0005-0000-0000-000096D70000}"/>
    <cellStyle name="Schlecht 2" xfId="49413" hidden="1" xr:uid="{00000000-0005-0000-0000-000097D70000}"/>
    <cellStyle name="Schlecht 2" xfId="49381" hidden="1" xr:uid="{00000000-0005-0000-0000-000098D70000}"/>
    <cellStyle name="Schlecht 2" xfId="49350" hidden="1" xr:uid="{00000000-0005-0000-0000-000099D70000}"/>
    <cellStyle name="Schlecht 2" xfId="49318" hidden="1" xr:uid="{00000000-0005-0000-0000-00009AD70000}"/>
    <cellStyle name="Schlecht 2" xfId="49294" hidden="1" xr:uid="{00000000-0005-0000-0000-00009BD70000}"/>
    <cellStyle name="Schlecht 2" xfId="49267" hidden="1" xr:uid="{00000000-0005-0000-0000-00009CD70000}"/>
    <cellStyle name="Schlecht 2" xfId="49230" hidden="1" xr:uid="{00000000-0005-0000-0000-00009DD70000}"/>
    <cellStyle name="Schlecht 2" xfId="49195" hidden="1" xr:uid="{00000000-0005-0000-0000-00009ED70000}"/>
    <cellStyle name="Schlecht 2" xfId="49173" hidden="1" xr:uid="{00000000-0005-0000-0000-00009FD70000}"/>
    <cellStyle name="Schlecht 2" xfId="49185" hidden="1" xr:uid="{00000000-0005-0000-0000-0000A0D70000}"/>
    <cellStyle name="Schlecht 2" xfId="49085" hidden="1" xr:uid="{00000000-0005-0000-0000-0000A1D70000}"/>
    <cellStyle name="Schlecht 2" xfId="49044" hidden="1" xr:uid="{00000000-0005-0000-0000-0000A2D70000}"/>
    <cellStyle name="Schlecht 2" xfId="49023" hidden="1" xr:uid="{00000000-0005-0000-0000-0000A3D70000}"/>
    <cellStyle name="Schlecht 2" xfId="48983" hidden="1" xr:uid="{00000000-0005-0000-0000-0000A4D70000}"/>
    <cellStyle name="Schlecht 2" xfId="48963" hidden="1" xr:uid="{00000000-0005-0000-0000-0000A5D70000}"/>
    <cellStyle name="Schlecht 2" xfId="48931" hidden="1" xr:uid="{00000000-0005-0000-0000-0000A6D70000}"/>
    <cellStyle name="Schlecht 2" xfId="48908" hidden="1" xr:uid="{00000000-0005-0000-0000-0000A7D70000}"/>
    <cellStyle name="Schlecht 2" xfId="55349" hidden="1" xr:uid="{00000000-0005-0000-0000-0000A8D70000}"/>
    <cellStyle name="Schlecht 2" xfId="55369" hidden="1" xr:uid="{00000000-0005-0000-0000-0000A9D70000}"/>
    <cellStyle name="Schlecht 2" xfId="55392" hidden="1" xr:uid="{00000000-0005-0000-0000-0000AAD70000}"/>
    <cellStyle name="Schlecht 2" xfId="55396" hidden="1" xr:uid="{00000000-0005-0000-0000-0000ABD70000}"/>
    <cellStyle name="Schlecht 2" xfId="55419" hidden="1" xr:uid="{00000000-0005-0000-0000-0000ACD70000}"/>
    <cellStyle name="Schlecht 2" xfId="55435" hidden="1" xr:uid="{00000000-0005-0000-0000-0000ADD70000}"/>
    <cellStyle name="Schlecht 2" xfId="55457" hidden="1" xr:uid="{00000000-0005-0000-0000-0000AED70000}"/>
    <cellStyle name="Schlecht 2" xfId="55474" hidden="1" xr:uid="{00000000-0005-0000-0000-0000AFD70000}"/>
    <cellStyle name="Schlecht 2" xfId="55496" hidden="1" xr:uid="{00000000-0005-0000-0000-0000B0D70000}"/>
    <cellStyle name="Schlecht 2" xfId="55513" hidden="1" xr:uid="{00000000-0005-0000-0000-0000B1D70000}"/>
    <cellStyle name="Schlecht 2" xfId="55530" hidden="1" xr:uid="{00000000-0005-0000-0000-0000B2D70000}"/>
    <cellStyle name="Schlecht 2" xfId="55547" hidden="1" xr:uid="{00000000-0005-0000-0000-0000B3D70000}"/>
    <cellStyle name="Schlecht 2" xfId="55563" hidden="1" xr:uid="{00000000-0005-0000-0000-0000B4D70000}"/>
    <cellStyle name="Schlecht 2" xfId="55521" hidden="1" xr:uid="{00000000-0005-0000-0000-0000B5D70000}"/>
    <cellStyle name="Schlecht 2" xfId="55500" hidden="1" xr:uid="{00000000-0005-0000-0000-0000B6D70000}"/>
    <cellStyle name="Schlecht 2" xfId="55478" hidden="1" xr:uid="{00000000-0005-0000-0000-0000B7D70000}"/>
    <cellStyle name="Schlecht 2" xfId="55461" hidden="1" xr:uid="{00000000-0005-0000-0000-0000B8D70000}"/>
    <cellStyle name="Schlecht 2" xfId="55438" hidden="1" xr:uid="{00000000-0005-0000-0000-0000B9D70000}"/>
    <cellStyle name="Schlecht 2" xfId="55422" hidden="1" xr:uid="{00000000-0005-0000-0000-0000BAD70000}"/>
    <cellStyle name="Schlecht 2" xfId="55400" hidden="1" xr:uid="{00000000-0005-0000-0000-0000BBD70000}"/>
    <cellStyle name="Schlecht 2" xfId="55383" hidden="1" xr:uid="{00000000-0005-0000-0000-0000BCD70000}"/>
    <cellStyle name="Schlecht 2" xfId="55358" hidden="1" xr:uid="{00000000-0005-0000-0000-0000BDD70000}"/>
    <cellStyle name="Schlecht 2" xfId="55344" hidden="1" xr:uid="{00000000-0005-0000-0000-0000BED70000}"/>
    <cellStyle name="Schlecht 2" xfId="55284" hidden="1" xr:uid="{00000000-0005-0000-0000-0000BFD70000}"/>
    <cellStyle name="Schlecht 2" xfId="55249" hidden="1" xr:uid="{00000000-0005-0000-0000-0000C0D70000}"/>
    <cellStyle name="Schlecht 2" xfId="55220" hidden="1" xr:uid="{00000000-0005-0000-0000-0000C1D70000}"/>
    <cellStyle name="Schlecht 2" xfId="55182" hidden="1" xr:uid="{00000000-0005-0000-0000-0000C2D70000}"/>
    <cellStyle name="Schlecht 2" xfId="55162" hidden="1" xr:uid="{00000000-0005-0000-0000-0000C3D70000}"/>
    <cellStyle name="Schlecht 2" xfId="55121" hidden="1" xr:uid="{00000000-0005-0000-0000-0000C4D70000}"/>
    <cellStyle name="Schlecht 2" xfId="55104" hidden="1" xr:uid="{00000000-0005-0000-0000-0000C5D70000}"/>
    <cellStyle name="Schlecht 2" xfId="55066" hidden="1" xr:uid="{00000000-0005-0000-0000-0000C6D70000}"/>
    <cellStyle name="Schlecht 2" xfId="55044" hidden="1" xr:uid="{00000000-0005-0000-0000-0000C7D70000}"/>
    <cellStyle name="Schlecht 2" xfId="55552" hidden="1" xr:uid="{00000000-0005-0000-0000-0000C8D70000}"/>
    <cellStyle name="Schlecht 2" xfId="54980" hidden="1" xr:uid="{00000000-0005-0000-0000-0000C9D70000}"/>
    <cellStyle name="Schlecht 2" xfId="54947" hidden="1" xr:uid="{00000000-0005-0000-0000-0000CAD70000}"/>
    <cellStyle name="Schlecht 2" xfId="54926" hidden="1" xr:uid="{00000000-0005-0000-0000-0000CBD70000}"/>
    <cellStyle name="Schlecht 2" xfId="54888" hidden="1" xr:uid="{00000000-0005-0000-0000-0000CCD70000}"/>
    <cellStyle name="Schlecht 2" xfId="54857" hidden="1" xr:uid="{00000000-0005-0000-0000-0000CDD70000}"/>
    <cellStyle name="Schlecht 2" xfId="54830" hidden="1" xr:uid="{00000000-0005-0000-0000-0000CED70000}"/>
    <cellStyle name="Schlecht 2" xfId="54798" hidden="1" xr:uid="{00000000-0005-0000-0000-0000CFD70000}"/>
    <cellStyle name="Schlecht 2" xfId="54735" hidden="1" xr:uid="{00000000-0005-0000-0000-0000D0D70000}"/>
    <cellStyle name="Schlecht 2" xfId="54704" hidden="1" xr:uid="{00000000-0005-0000-0000-0000D1D70000}"/>
    <cellStyle name="Schlecht 2" xfId="55559" hidden="1" xr:uid="{00000000-0005-0000-0000-0000D2D70000}"/>
    <cellStyle name="Schlecht 2" xfId="54656" hidden="1" xr:uid="{00000000-0005-0000-0000-0000D3D70000}"/>
    <cellStyle name="Schlecht 2" xfId="54622" hidden="1" xr:uid="{00000000-0005-0000-0000-0000D4D70000}"/>
    <cellStyle name="Schlecht 2" xfId="54593" hidden="1" xr:uid="{00000000-0005-0000-0000-0000D5D70000}"/>
    <cellStyle name="Schlecht 2" xfId="54563" hidden="1" xr:uid="{00000000-0005-0000-0000-0000D6D70000}"/>
    <cellStyle name="Schlecht 2" xfId="54532" hidden="1" xr:uid="{00000000-0005-0000-0000-0000D7D70000}"/>
    <cellStyle name="Schlecht 2" xfId="54505" hidden="1" xr:uid="{00000000-0005-0000-0000-0000D8D70000}"/>
    <cellStyle name="Schlecht 2" xfId="54474" hidden="1" xr:uid="{00000000-0005-0000-0000-0000D9D70000}"/>
    <cellStyle name="Schlecht 2" xfId="54447" hidden="1" xr:uid="{00000000-0005-0000-0000-0000DAD70000}"/>
    <cellStyle name="Schlecht 2" xfId="54414" hidden="1" xr:uid="{00000000-0005-0000-0000-0000DBD70000}"/>
    <cellStyle name="Schlecht 2" xfId="54373" hidden="1" xr:uid="{00000000-0005-0000-0000-0000DCD70000}"/>
    <cellStyle name="Schlecht 2" xfId="54339" hidden="1" xr:uid="{00000000-0005-0000-0000-0000DDD70000}"/>
    <cellStyle name="Schlecht 2" xfId="54301" hidden="1" xr:uid="{00000000-0005-0000-0000-0000DED70000}"/>
    <cellStyle name="Schlecht 2" xfId="54281" hidden="1" xr:uid="{00000000-0005-0000-0000-0000DFD70000}"/>
    <cellStyle name="Schlecht 2" xfId="54235" hidden="1" xr:uid="{00000000-0005-0000-0000-0000E0D70000}"/>
    <cellStyle name="Schlecht 2" xfId="54214" hidden="1" xr:uid="{00000000-0005-0000-0000-0000E1D70000}"/>
    <cellStyle name="Schlecht 2" xfId="54184" hidden="1" xr:uid="{00000000-0005-0000-0000-0000E2D70000}"/>
    <cellStyle name="Schlecht 2" xfId="54157" hidden="1" xr:uid="{00000000-0005-0000-0000-0000E3D70000}"/>
    <cellStyle name="Schlecht 2" xfId="54126" hidden="1" xr:uid="{00000000-0005-0000-0000-0000E4D70000}"/>
    <cellStyle name="Schlecht 2" xfId="54097" hidden="1" xr:uid="{00000000-0005-0000-0000-0000E5D70000}"/>
    <cellStyle name="Schlecht 2" xfId="54063" hidden="1" xr:uid="{00000000-0005-0000-0000-0000E6D70000}"/>
    <cellStyle name="Schlecht 2" xfId="54024" hidden="1" xr:uid="{00000000-0005-0000-0000-0000E7D70000}"/>
    <cellStyle name="Schlecht 2" xfId="53991" hidden="1" xr:uid="{00000000-0005-0000-0000-0000E8D70000}"/>
    <cellStyle name="Schlecht 2" xfId="53961" hidden="1" xr:uid="{00000000-0005-0000-0000-0000E9D70000}"/>
    <cellStyle name="Schlecht 2" xfId="53928" hidden="1" xr:uid="{00000000-0005-0000-0000-0000EAD70000}"/>
    <cellStyle name="Schlecht 2" xfId="53904" hidden="1" xr:uid="{00000000-0005-0000-0000-0000EBD70000}"/>
    <cellStyle name="Schlecht 2" xfId="53867" hidden="1" xr:uid="{00000000-0005-0000-0000-0000ECD70000}"/>
    <cellStyle name="Schlecht 2" xfId="53840" hidden="1" xr:uid="{00000000-0005-0000-0000-0000EDD70000}"/>
    <cellStyle name="Schlecht 2" xfId="53809" hidden="1" xr:uid="{00000000-0005-0000-0000-0000EED70000}"/>
    <cellStyle name="Schlecht 2" xfId="53778" hidden="1" xr:uid="{00000000-0005-0000-0000-0000EFD70000}"/>
    <cellStyle name="Schlecht 2" xfId="54392" hidden="1" xr:uid="{00000000-0005-0000-0000-0000F0D70000}"/>
    <cellStyle name="Schlecht 2" xfId="53726" hidden="1" xr:uid="{00000000-0005-0000-0000-0000F1D70000}"/>
    <cellStyle name="Schlecht 2" xfId="53692" hidden="1" xr:uid="{00000000-0005-0000-0000-0000F2D70000}"/>
    <cellStyle name="Schlecht 2" xfId="53665" hidden="1" xr:uid="{00000000-0005-0000-0000-0000F3D70000}"/>
    <cellStyle name="Schlecht 2" xfId="53628" hidden="1" xr:uid="{00000000-0005-0000-0000-0000F4D70000}"/>
    <cellStyle name="Schlecht 2" xfId="53594" hidden="1" xr:uid="{00000000-0005-0000-0000-0000F5D70000}"/>
    <cellStyle name="Schlecht 2" xfId="53570" hidden="1" xr:uid="{00000000-0005-0000-0000-0000F6D70000}"/>
    <cellStyle name="Schlecht 2" xfId="53534" hidden="1" xr:uid="{00000000-0005-0000-0000-0000F7D70000}"/>
    <cellStyle name="Schlecht 2" xfId="53507" hidden="1" xr:uid="{00000000-0005-0000-0000-0000F8D70000}"/>
    <cellStyle name="Schlecht 2" xfId="53474" hidden="1" xr:uid="{00000000-0005-0000-0000-0000F9D70000}"/>
    <cellStyle name="Schlecht 2" xfId="54376" hidden="1" xr:uid="{00000000-0005-0000-0000-0000FAD70000}"/>
    <cellStyle name="Schlecht 2" xfId="53424" hidden="1" xr:uid="{00000000-0005-0000-0000-0000FBD70000}"/>
    <cellStyle name="Schlecht 2" xfId="53402" hidden="1" xr:uid="{00000000-0005-0000-0000-0000FCD70000}"/>
    <cellStyle name="Schlecht 2" xfId="53372" hidden="1" xr:uid="{00000000-0005-0000-0000-0000FDD70000}"/>
    <cellStyle name="Schlecht 2" xfId="53333" hidden="1" xr:uid="{00000000-0005-0000-0000-0000FED70000}"/>
    <cellStyle name="Schlecht 2" xfId="53298" hidden="1" xr:uid="{00000000-0005-0000-0000-0000FFD70000}"/>
    <cellStyle name="Schlecht 2" xfId="53269" hidden="1" xr:uid="{00000000-0005-0000-0000-000000D80000}"/>
    <cellStyle name="Schlecht 2" xfId="53231" hidden="1" xr:uid="{00000000-0005-0000-0000-000001D80000}"/>
    <cellStyle name="Schlecht 2" xfId="53211" hidden="1" xr:uid="{00000000-0005-0000-0000-000002D80000}"/>
    <cellStyle name="Schlecht 2" xfId="53180" hidden="1" xr:uid="{00000000-0005-0000-0000-000003D80000}"/>
    <cellStyle name="Schlecht 2" xfId="53152" hidden="1" xr:uid="{00000000-0005-0000-0000-000004D80000}"/>
    <cellStyle name="Schlecht 2" xfId="53122" hidden="1" xr:uid="{00000000-0005-0000-0000-000005D80000}"/>
    <cellStyle name="Schlecht 2" xfId="53091" hidden="1" xr:uid="{00000000-0005-0000-0000-000006D80000}"/>
    <cellStyle name="Schlecht 2" xfId="53071" hidden="1" xr:uid="{00000000-0005-0000-0000-000007D80000}"/>
    <cellStyle name="Schlecht 2" xfId="53025" hidden="1" xr:uid="{00000000-0005-0000-0000-000008D80000}"/>
    <cellStyle name="Schlecht 2" xfId="53005" hidden="1" xr:uid="{00000000-0005-0000-0000-000009D80000}"/>
    <cellStyle name="Schlecht 2" xfId="52967" hidden="1" xr:uid="{00000000-0005-0000-0000-00000AD80000}"/>
    <cellStyle name="Schlecht 2" xfId="52942" hidden="1" xr:uid="{00000000-0005-0000-0000-00000BD80000}"/>
    <cellStyle name="Schlecht 2" xfId="52909" hidden="1" xr:uid="{00000000-0005-0000-0000-00000CD80000}"/>
    <cellStyle name="Schlecht 2" xfId="52887" hidden="1" xr:uid="{00000000-0005-0000-0000-00000DD80000}"/>
    <cellStyle name="Schlecht 2" xfId="52849" hidden="1" xr:uid="{00000000-0005-0000-0000-00000ED80000}"/>
    <cellStyle name="Schlecht 2" xfId="52856" hidden="1" xr:uid="{00000000-0005-0000-0000-00000FD80000}"/>
    <cellStyle name="Schlecht 2" xfId="52783" hidden="1" xr:uid="{00000000-0005-0000-0000-000010D80000}"/>
    <cellStyle name="Schlecht 2" xfId="52753" hidden="1" xr:uid="{00000000-0005-0000-0000-000011D80000}"/>
    <cellStyle name="Schlecht 2" xfId="52715" hidden="1" xr:uid="{00000000-0005-0000-0000-000012D80000}"/>
    <cellStyle name="Schlecht 2" xfId="52687" hidden="1" xr:uid="{00000000-0005-0000-0000-000013D80000}"/>
    <cellStyle name="Schlecht 2" xfId="52650" hidden="1" xr:uid="{00000000-0005-0000-0000-000014D80000}"/>
    <cellStyle name="Schlecht 2" xfId="52628" hidden="1" xr:uid="{00000000-0005-0000-0000-000015D80000}"/>
    <cellStyle name="Schlecht 2" xfId="52560" hidden="1" xr:uid="{00000000-0005-0000-0000-000016D80000}"/>
    <cellStyle name="Schlecht 2" xfId="52535" hidden="1" xr:uid="{00000000-0005-0000-0000-000017D80000}"/>
    <cellStyle name="Schlecht 2" xfId="52510" hidden="1" xr:uid="{00000000-0005-0000-0000-000018D80000}"/>
    <cellStyle name="Schlecht 2" xfId="52471" hidden="1" xr:uid="{00000000-0005-0000-0000-000019D80000}"/>
    <cellStyle name="Schlecht 2" xfId="52453" hidden="1" xr:uid="{00000000-0005-0000-0000-00001AD80000}"/>
    <cellStyle name="Schlecht 2" xfId="52419" hidden="1" xr:uid="{00000000-0005-0000-0000-00001BD80000}"/>
    <cellStyle name="Schlecht 2" xfId="52386" hidden="1" xr:uid="{00000000-0005-0000-0000-00001CD80000}"/>
    <cellStyle name="Schlecht 2" xfId="52355" hidden="1" xr:uid="{00000000-0005-0000-0000-00001DD80000}"/>
    <cellStyle name="Schlecht 2" xfId="52320" hidden="1" xr:uid="{00000000-0005-0000-0000-00001ED80000}"/>
    <cellStyle name="Schlecht 2" xfId="52287" hidden="1" xr:uid="{00000000-0005-0000-0000-00001FD80000}"/>
    <cellStyle name="Schlecht 2" xfId="52256" hidden="1" xr:uid="{00000000-0005-0000-0000-000020D80000}"/>
    <cellStyle name="Schlecht 2" xfId="52227" hidden="1" xr:uid="{00000000-0005-0000-0000-000021D80000}"/>
    <cellStyle name="Schlecht 2" xfId="52179" hidden="1" xr:uid="{00000000-0005-0000-0000-000022D80000}"/>
    <cellStyle name="Schlecht 2" xfId="52123" hidden="1" xr:uid="{00000000-0005-0000-0000-000023D80000}"/>
    <cellStyle name="Schlecht 2" xfId="52096" hidden="1" xr:uid="{00000000-0005-0000-0000-000024D80000}"/>
    <cellStyle name="Schlecht 2" xfId="52027" hidden="1" xr:uid="{00000000-0005-0000-0000-000025D80000}"/>
    <cellStyle name="Schlecht 2" xfId="51980" hidden="1" xr:uid="{00000000-0005-0000-0000-000026D80000}"/>
    <cellStyle name="Schlecht 2" xfId="51936" hidden="1" xr:uid="{00000000-0005-0000-0000-000027D80000}"/>
    <cellStyle name="Schlecht 2" xfId="51914" hidden="1" xr:uid="{00000000-0005-0000-0000-000028D80000}"/>
    <cellStyle name="Schlecht 2" xfId="51857" hidden="1" xr:uid="{00000000-0005-0000-0000-000029D80000}"/>
    <cellStyle name="Schlecht 2" xfId="51813" hidden="1" xr:uid="{00000000-0005-0000-0000-00002AD80000}"/>
    <cellStyle name="Schlecht 2" xfId="51786" hidden="1" xr:uid="{00000000-0005-0000-0000-00002BD80000}"/>
    <cellStyle name="Schlecht 2" xfId="51747" hidden="1" xr:uid="{00000000-0005-0000-0000-00002CD80000}"/>
    <cellStyle name="Schlecht 2" xfId="51717" hidden="1" xr:uid="{00000000-0005-0000-0000-00002DD80000}"/>
    <cellStyle name="Schlecht 2" xfId="51681" hidden="1" xr:uid="{00000000-0005-0000-0000-00002ED80000}"/>
    <cellStyle name="Schlecht 2" xfId="51656" hidden="1" xr:uid="{00000000-0005-0000-0000-00002FD80000}"/>
    <cellStyle name="Schlecht 2" xfId="51618" hidden="1" xr:uid="{00000000-0005-0000-0000-000030D80000}"/>
    <cellStyle name="Schlecht 2" xfId="51589" hidden="1" xr:uid="{00000000-0005-0000-0000-000031D80000}"/>
    <cellStyle name="Schlecht 2" xfId="51555" hidden="1" xr:uid="{00000000-0005-0000-0000-000032D80000}"/>
    <cellStyle name="Schlecht 2" xfId="51522" hidden="1" xr:uid="{00000000-0005-0000-0000-000033D80000}"/>
    <cellStyle name="Schlecht 2" xfId="51463" hidden="1" xr:uid="{00000000-0005-0000-0000-000034D80000}"/>
    <cellStyle name="Schlecht 2" xfId="51432" hidden="1" xr:uid="{00000000-0005-0000-0000-000035D80000}"/>
    <cellStyle name="Schlecht 2" xfId="51396" hidden="1" xr:uid="{00000000-0005-0000-0000-000036D80000}"/>
    <cellStyle name="Schlecht 2" xfId="51373" hidden="1" xr:uid="{00000000-0005-0000-0000-000037D80000}"/>
    <cellStyle name="Schlecht 2" xfId="51332" hidden="1" xr:uid="{00000000-0005-0000-0000-000038D80000}"/>
    <cellStyle name="Schlecht 2" xfId="52046" hidden="1" xr:uid="{00000000-0005-0000-0000-000039D80000}"/>
    <cellStyle name="Schlecht 2" xfId="51277" hidden="1" xr:uid="{00000000-0005-0000-0000-00003AD80000}"/>
    <cellStyle name="Schlecht 2" xfId="51255" hidden="1" xr:uid="{00000000-0005-0000-0000-00003BD80000}"/>
    <cellStyle name="Schlecht 2" xfId="51215" hidden="1" xr:uid="{00000000-0005-0000-0000-00003CD80000}"/>
    <cellStyle name="Schlecht 2" xfId="51191" hidden="1" xr:uid="{00000000-0005-0000-0000-00003DD80000}"/>
    <cellStyle name="Schlecht 2" xfId="51160" hidden="1" xr:uid="{00000000-0005-0000-0000-00003ED80000}"/>
    <cellStyle name="Schlecht 2" xfId="51136" hidden="1" xr:uid="{00000000-0005-0000-0000-00003FD80000}"/>
    <cellStyle name="Schlecht 2" xfId="51101" hidden="1" xr:uid="{00000000-0005-0000-0000-000040D80000}"/>
    <cellStyle name="Schlecht 2" xfId="51074" hidden="1" xr:uid="{00000000-0005-0000-0000-000041D80000}"/>
    <cellStyle name="Schlecht 2" xfId="51043" hidden="1" xr:uid="{00000000-0005-0000-0000-000042D80000}"/>
    <cellStyle name="Schlecht 2" xfId="52057" hidden="1" xr:uid="{00000000-0005-0000-0000-000043D80000}"/>
    <cellStyle name="Schlecht 2" xfId="50992" hidden="1" xr:uid="{00000000-0005-0000-0000-000044D80000}"/>
    <cellStyle name="Schlecht 2" xfId="50954" hidden="1" xr:uid="{00000000-0005-0000-0000-000045D80000}"/>
    <cellStyle name="Schlecht 2" xfId="50934" hidden="1" xr:uid="{00000000-0005-0000-0000-000046D80000}"/>
    <cellStyle name="Schlecht 2" xfId="50904" hidden="1" xr:uid="{00000000-0005-0000-0000-000047D80000}"/>
    <cellStyle name="Schlecht 2" xfId="50884" hidden="1" xr:uid="{00000000-0005-0000-0000-000048D80000}"/>
    <cellStyle name="Schlecht 2" xfId="50844" hidden="1" xr:uid="{00000000-0005-0000-0000-000049D80000}"/>
    <cellStyle name="Schlecht 2" xfId="50825" hidden="1" xr:uid="{00000000-0005-0000-0000-00004AD80000}"/>
    <cellStyle name="Schlecht 2" xfId="50789" hidden="1" xr:uid="{00000000-0005-0000-0000-00004BD80000}"/>
    <cellStyle name="Schlecht 2" xfId="50764" hidden="1" xr:uid="{00000000-0005-0000-0000-00004CD80000}"/>
    <cellStyle name="Schlecht 2" xfId="50718" hidden="1" xr:uid="{00000000-0005-0000-0000-00004DD80000}"/>
    <cellStyle name="Schlecht 2" xfId="50676" hidden="1" xr:uid="{00000000-0005-0000-0000-00004ED80000}"/>
    <cellStyle name="Schlecht 2" xfId="50649" hidden="1" xr:uid="{00000000-0005-0000-0000-00004FD80000}"/>
    <cellStyle name="Schlecht 2" xfId="50614" hidden="1" xr:uid="{00000000-0005-0000-0000-000050D80000}"/>
    <cellStyle name="Schlecht 2" xfId="50583" hidden="1" xr:uid="{00000000-0005-0000-0000-000051D80000}"/>
    <cellStyle name="Schlecht 2" xfId="50555" hidden="1" xr:uid="{00000000-0005-0000-0000-000052D80000}"/>
    <cellStyle name="Schlecht 2" xfId="50525" hidden="1" xr:uid="{00000000-0005-0000-0000-000053D80000}"/>
    <cellStyle name="Schlecht 2" xfId="50494" hidden="1" xr:uid="{00000000-0005-0000-0000-000054D80000}"/>
    <cellStyle name="Schlecht 2" xfId="50467" hidden="1" xr:uid="{00000000-0005-0000-0000-000055D80000}"/>
    <cellStyle name="Schlecht 2" xfId="50432" hidden="1" xr:uid="{00000000-0005-0000-0000-000056D80000}"/>
    <cellStyle name="Schlecht 2" xfId="50408" hidden="1" xr:uid="{00000000-0005-0000-0000-000057D80000}"/>
    <cellStyle name="Schlecht 2" xfId="50350" hidden="1" xr:uid="{00000000-0005-0000-0000-000058D80000}"/>
    <cellStyle name="Schlecht 2" xfId="50321" hidden="1" xr:uid="{00000000-0005-0000-0000-000059D80000}"/>
    <cellStyle name="Schlecht 2" xfId="50291" hidden="1" xr:uid="{00000000-0005-0000-0000-00005AD80000}"/>
    <cellStyle name="Schlecht 2" xfId="50257" hidden="1" xr:uid="{00000000-0005-0000-0000-00005BD80000}"/>
    <cellStyle name="Schlecht 2" xfId="50225" hidden="1" xr:uid="{00000000-0005-0000-0000-00005CD80000}"/>
    <cellStyle name="Schlecht 2" xfId="50193" hidden="1" xr:uid="{00000000-0005-0000-0000-00005DD80000}"/>
    <cellStyle name="Schlecht 2" xfId="50166" hidden="1" xr:uid="{00000000-0005-0000-0000-00005ED80000}"/>
    <cellStyle name="Schlecht 2" xfId="50131" hidden="1" xr:uid="{00000000-0005-0000-0000-00005FD80000}"/>
    <cellStyle name="Schlecht 2" xfId="50107" hidden="1" xr:uid="{00000000-0005-0000-0000-000060D80000}"/>
    <cellStyle name="Schlecht 2" xfId="50733" hidden="1" xr:uid="{00000000-0005-0000-0000-000061D80000}"/>
    <cellStyle name="Schlecht 2" xfId="50044" hidden="1" xr:uid="{00000000-0005-0000-0000-000062D80000}"/>
    <cellStyle name="Schlecht 2" xfId="50018" hidden="1" xr:uid="{00000000-0005-0000-0000-000063D80000}"/>
    <cellStyle name="Schlecht 2" xfId="49991" hidden="1" xr:uid="{00000000-0005-0000-0000-000064D80000}"/>
    <cellStyle name="Schlecht 2" xfId="49950" hidden="1" xr:uid="{00000000-0005-0000-0000-000065D80000}"/>
    <cellStyle name="Schlecht 2" xfId="49932" hidden="1" xr:uid="{00000000-0005-0000-0000-000066D80000}"/>
    <cellStyle name="Schlecht 2" xfId="49892" hidden="1" xr:uid="{00000000-0005-0000-0000-000067D80000}"/>
    <cellStyle name="Schlecht 2" xfId="49869" hidden="1" xr:uid="{00000000-0005-0000-0000-000068D80000}"/>
    <cellStyle name="Schlecht 2" xfId="49834" hidden="1" xr:uid="{00000000-0005-0000-0000-000069D80000}"/>
    <cellStyle name="Schlecht 2" xfId="49810" hidden="1" xr:uid="{00000000-0005-0000-0000-00006AD80000}"/>
    <cellStyle name="Schlecht 2" xfId="50719" hidden="1" xr:uid="{00000000-0005-0000-0000-00006BD80000}"/>
    <cellStyle name="Schlecht 2" xfId="49766" hidden="1" xr:uid="{00000000-0005-0000-0000-00006CD80000}"/>
    <cellStyle name="Schlecht 2" xfId="49732" hidden="1" xr:uid="{00000000-0005-0000-0000-00006DD80000}"/>
    <cellStyle name="Schlecht 2" xfId="49710" hidden="1" xr:uid="{00000000-0005-0000-0000-00006ED80000}"/>
    <cellStyle name="Schlecht 2" xfId="49668" hidden="1" xr:uid="{00000000-0005-0000-0000-00006FD80000}"/>
    <cellStyle name="Schlecht 2" xfId="49643" hidden="1" xr:uid="{00000000-0005-0000-0000-000070D80000}"/>
    <cellStyle name="Schlecht 2" xfId="49610" hidden="1" xr:uid="{00000000-0005-0000-0000-000071D80000}"/>
    <cellStyle name="Schlecht 2" xfId="49578" hidden="1" xr:uid="{00000000-0005-0000-0000-000072D80000}"/>
    <cellStyle name="Schlecht 2" xfId="49551" hidden="1" xr:uid="{00000000-0005-0000-0000-000073D80000}"/>
    <cellStyle name="Schlecht 2" xfId="49524" hidden="1" xr:uid="{00000000-0005-0000-0000-000074D80000}"/>
    <cellStyle name="Schlecht 2" xfId="49494" hidden="1" xr:uid="{00000000-0005-0000-0000-000075D80000}"/>
    <cellStyle name="Schlecht 2" xfId="49462" hidden="1" xr:uid="{00000000-0005-0000-0000-000076D80000}"/>
    <cellStyle name="Schlecht 2" xfId="49427" hidden="1" xr:uid="{00000000-0005-0000-0000-000077D80000}"/>
    <cellStyle name="Schlecht 2" xfId="49400" hidden="1" xr:uid="{00000000-0005-0000-0000-000078D80000}"/>
    <cellStyle name="Schlecht 2" xfId="49369" hidden="1" xr:uid="{00000000-0005-0000-0000-000079D80000}"/>
    <cellStyle name="Schlecht 2" xfId="49333" hidden="1" xr:uid="{00000000-0005-0000-0000-00007AD80000}"/>
    <cellStyle name="Schlecht 2" xfId="49309" hidden="1" xr:uid="{00000000-0005-0000-0000-00007BD80000}"/>
    <cellStyle name="Schlecht 2" xfId="49274" hidden="1" xr:uid="{00000000-0005-0000-0000-00007CD80000}"/>
    <cellStyle name="Schlecht 2" xfId="49245" hidden="1" xr:uid="{00000000-0005-0000-0000-00007DD80000}"/>
    <cellStyle name="Schlecht 2" xfId="49209" hidden="1" xr:uid="{00000000-0005-0000-0000-00007ED80000}"/>
    <cellStyle name="Schlecht 2" xfId="49181" hidden="1" xr:uid="{00000000-0005-0000-0000-00007FD80000}"/>
    <cellStyle name="Schlecht 2" xfId="49189" hidden="1" xr:uid="{00000000-0005-0000-0000-000080D80000}"/>
    <cellStyle name="Schlecht 2" xfId="49077" hidden="1" xr:uid="{00000000-0005-0000-0000-000081D80000}"/>
    <cellStyle name="Schlecht 2" xfId="49035" hidden="1" xr:uid="{00000000-0005-0000-0000-000082D80000}"/>
    <cellStyle name="Schlecht 2" xfId="49012" hidden="1" xr:uid="{00000000-0005-0000-0000-000083D80000}"/>
    <cellStyle name="Schlecht 2" xfId="48977" hidden="1" xr:uid="{00000000-0005-0000-0000-000084D80000}"/>
    <cellStyle name="Schlecht 2" xfId="48947" hidden="1" xr:uid="{00000000-0005-0000-0000-000085D80000}"/>
    <cellStyle name="Schlecht 2" xfId="48921" hidden="1" xr:uid="{00000000-0005-0000-0000-000086D80000}"/>
    <cellStyle name="Schlecht 2" xfId="55299" hidden="1" xr:uid="{00000000-0005-0000-0000-000087D80000}"/>
    <cellStyle name="Schlecht 2" xfId="50186" hidden="1" xr:uid="{00000000-0005-0000-0000-000088D80000}"/>
    <cellStyle name="Schlecht 2" xfId="55573" hidden="1" xr:uid="{00000000-0005-0000-0000-000089D80000}"/>
    <cellStyle name="Schlecht 2" xfId="55585" hidden="1" xr:uid="{00000000-0005-0000-0000-00008AD80000}"/>
    <cellStyle name="Schlecht 2" xfId="55587" hidden="1" xr:uid="{00000000-0005-0000-0000-00008BD80000}"/>
    <cellStyle name="Schlecht 2" xfId="55599" hidden="1" xr:uid="{00000000-0005-0000-0000-00008CD80000}"/>
    <cellStyle name="Schlecht 2" xfId="55607" hidden="1" xr:uid="{00000000-0005-0000-0000-00008DD80000}"/>
    <cellStyle name="Schlecht 2" xfId="55619" hidden="1" xr:uid="{00000000-0005-0000-0000-00008ED80000}"/>
    <cellStyle name="Schlecht 2" xfId="55627" hidden="1" xr:uid="{00000000-0005-0000-0000-00008FD80000}"/>
    <cellStyle name="Schlecht 2" xfId="55639" hidden="1" xr:uid="{00000000-0005-0000-0000-000090D80000}"/>
    <cellStyle name="Schlecht 2" xfId="55647" hidden="1" xr:uid="{00000000-0005-0000-0000-000091D80000}"/>
    <cellStyle name="Schlecht 2" xfId="55659" hidden="1" xr:uid="{00000000-0005-0000-0000-000092D80000}"/>
    <cellStyle name="Schlecht 2" xfId="55667" hidden="1" xr:uid="{00000000-0005-0000-0000-000093D80000}"/>
    <cellStyle name="Schlecht 2" xfId="55679" xr:uid="{00000000-0005-0000-0000-000094D80000}"/>
    <cellStyle name="Schlecht 3" xfId="195" hidden="1" xr:uid="{00000000-0005-0000-0000-000095D80000}"/>
    <cellStyle name="Schlecht 3" xfId="2964" hidden="1" xr:uid="{00000000-0005-0000-0000-000096D80000}"/>
    <cellStyle name="Schlecht 3" xfId="3747" hidden="1" xr:uid="{00000000-0005-0000-0000-000097D80000}"/>
    <cellStyle name="Schlecht 3" xfId="6287" hidden="1" xr:uid="{00000000-0005-0000-0000-000098D80000}"/>
    <cellStyle name="Schlecht 3" xfId="4068" hidden="1" xr:uid="{00000000-0005-0000-0000-000099D80000}"/>
    <cellStyle name="Schlecht 3" xfId="3249" hidden="1" xr:uid="{00000000-0005-0000-0000-00009AD80000}"/>
    <cellStyle name="Schlecht 3" xfId="558" hidden="1" xr:uid="{00000000-0005-0000-0000-00009BD80000}"/>
    <cellStyle name="Schlecht 3" xfId="4294" hidden="1" xr:uid="{00000000-0005-0000-0000-00009CD80000}"/>
    <cellStyle name="Schlecht 3" xfId="3443" hidden="1" xr:uid="{00000000-0005-0000-0000-00009DD80000}"/>
    <cellStyle name="Schlecht 3" xfId="540" hidden="1" xr:uid="{00000000-0005-0000-0000-00009ED80000}"/>
    <cellStyle name="Schlecht 3" xfId="12119" hidden="1" xr:uid="{00000000-0005-0000-0000-00009FD80000}"/>
    <cellStyle name="Schlecht 3" xfId="13466" hidden="1" xr:uid="{00000000-0005-0000-0000-0000A0D80000}"/>
    <cellStyle name="Schlecht 3" xfId="18332" hidden="1" xr:uid="{00000000-0005-0000-0000-0000A1D80000}"/>
    <cellStyle name="Schlecht 3" xfId="14121" hidden="1" xr:uid="{00000000-0005-0000-0000-0000A2D80000}"/>
    <cellStyle name="Schlecht 3" xfId="12620" hidden="1" xr:uid="{00000000-0005-0000-0000-0000A3D80000}"/>
    <cellStyle name="Schlecht 3" xfId="7597" hidden="1" xr:uid="{00000000-0005-0000-0000-0000A4D80000}"/>
    <cellStyle name="Schlecht 3" xfId="14562" hidden="1" xr:uid="{00000000-0005-0000-0000-0000A5D80000}"/>
    <cellStyle name="Schlecht 3" xfId="12952" hidden="1" xr:uid="{00000000-0005-0000-0000-0000A6D80000}"/>
    <cellStyle name="Schlecht 3" xfId="7610" hidden="1" xr:uid="{00000000-0005-0000-0000-0000A7D80000}"/>
    <cellStyle name="Schlecht 3" xfId="14986" hidden="1" xr:uid="{00000000-0005-0000-0000-0000A8D80000}"/>
    <cellStyle name="Schlecht 3" xfId="13354" hidden="1" xr:uid="{00000000-0005-0000-0000-0000A9D80000}"/>
    <cellStyle name="Schlecht 3" xfId="7669" hidden="1" xr:uid="{00000000-0005-0000-0000-0000AAD80000}"/>
    <cellStyle name="Schlecht 3" xfId="15440" hidden="1" xr:uid="{00000000-0005-0000-0000-0000ABD80000}"/>
    <cellStyle name="Schlecht 3" xfId="13751" hidden="1" xr:uid="{00000000-0005-0000-0000-0000ACD80000}"/>
    <cellStyle name="Schlecht 3" xfId="7742" hidden="1" xr:uid="{00000000-0005-0000-0000-0000ADD80000}"/>
    <cellStyle name="Schlecht 3" xfId="15922" hidden="1" xr:uid="{00000000-0005-0000-0000-0000AED80000}"/>
    <cellStyle name="Schlecht 3" xfId="14198" hidden="1" xr:uid="{00000000-0005-0000-0000-0000AFD80000}"/>
    <cellStyle name="Schlecht 3" xfId="7788" hidden="1" xr:uid="{00000000-0005-0000-0000-0000B0D80000}"/>
    <cellStyle name="Schlecht 3" xfId="22908" hidden="1" xr:uid="{00000000-0005-0000-0000-0000B1D80000}"/>
    <cellStyle name="Schlecht 3" xfId="23454" hidden="1" xr:uid="{00000000-0005-0000-0000-0000B2D80000}"/>
    <cellStyle name="Schlecht 3" xfId="25237" hidden="1" xr:uid="{00000000-0005-0000-0000-0000B3D80000}"/>
    <cellStyle name="Schlecht 3" xfId="23687" hidden="1" xr:uid="{00000000-0005-0000-0000-0000B4D80000}"/>
    <cellStyle name="Schlecht 3" xfId="23110" hidden="1" xr:uid="{00000000-0005-0000-0000-0000B5D80000}"/>
    <cellStyle name="Schlecht 3" xfId="21210" hidden="1" xr:uid="{00000000-0005-0000-0000-0000B6D80000}"/>
    <cellStyle name="Schlecht 3" xfId="26715" hidden="1" xr:uid="{00000000-0005-0000-0000-0000B7D80000}"/>
    <cellStyle name="Schlecht 3" xfId="26999" hidden="1" xr:uid="{00000000-0005-0000-0000-0000B8D80000}"/>
    <cellStyle name="Schlecht 3" xfId="27926" hidden="1" xr:uid="{00000000-0005-0000-0000-0000B9D80000}"/>
    <cellStyle name="Schlecht 3" xfId="29226" hidden="1" xr:uid="{00000000-0005-0000-0000-0000BAD80000}"/>
    <cellStyle name="Schlecht 3" xfId="29511" hidden="1" xr:uid="{00000000-0005-0000-0000-0000BBD80000}"/>
    <cellStyle name="Schlecht 3" xfId="30439" hidden="1" xr:uid="{00000000-0005-0000-0000-0000BCD80000}"/>
    <cellStyle name="Schlecht 3" xfId="31620" hidden="1" xr:uid="{00000000-0005-0000-0000-0000BDD80000}"/>
    <cellStyle name="Schlecht 3" xfId="31904" hidden="1" xr:uid="{00000000-0005-0000-0000-0000BED80000}"/>
    <cellStyle name="Schlecht 3" xfId="32829" hidden="1" xr:uid="{00000000-0005-0000-0000-0000BFD80000}"/>
    <cellStyle name="Schlecht 3" xfId="33910" hidden="1" xr:uid="{00000000-0005-0000-0000-0000C0D80000}"/>
    <cellStyle name="Schlecht 3" xfId="34191" hidden="1" xr:uid="{00000000-0005-0000-0000-0000C1D80000}"/>
    <cellStyle name="Schlecht 3" xfId="35115" hidden="1" xr:uid="{00000000-0005-0000-0000-0000C2D80000}"/>
    <cellStyle name="Schlecht 3" xfId="36195" hidden="1" xr:uid="{00000000-0005-0000-0000-0000C3D80000}"/>
    <cellStyle name="Schlecht 3" xfId="36473" hidden="1" xr:uid="{00000000-0005-0000-0000-0000C4D80000}"/>
    <cellStyle name="Schlecht 3" xfId="37392" hidden="1" xr:uid="{00000000-0005-0000-0000-0000C5D80000}"/>
    <cellStyle name="Schlecht 3" xfId="38454" hidden="1" xr:uid="{00000000-0005-0000-0000-0000C6D80000}"/>
    <cellStyle name="Schlecht 3" xfId="38724" hidden="1" xr:uid="{00000000-0005-0000-0000-0000C7D80000}"/>
    <cellStyle name="Schlecht 3" xfId="39639" hidden="1" xr:uid="{00000000-0005-0000-0000-0000C8D80000}"/>
    <cellStyle name="Schlecht 3" xfId="40691" hidden="1" xr:uid="{00000000-0005-0000-0000-0000C9D80000}"/>
    <cellStyle name="Schlecht 3" xfId="40960" hidden="1" xr:uid="{00000000-0005-0000-0000-0000CAD80000}"/>
    <cellStyle name="Schlecht 3" xfId="41875" hidden="1" xr:uid="{00000000-0005-0000-0000-0000CBD80000}"/>
    <cellStyle name="Schlecht 3" xfId="44688" hidden="1" xr:uid="{00000000-0005-0000-0000-0000CCD80000}"/>
    <cellStyle name="Schlecht 3" xfId="45469" hidden="1" xr:uid="{00000000-0005-0000-0000-0000CDD80000}"/>
    <cellStyle name="Schlecht 3" xfId="47974" hidden="1" xr:uid="{00000000-0005-0000-0000-0000CED80000}"/>
    <cellStyle name="Schlecht 3" xfId="45786" hidden="1" xr:uid="{00000000-0005-0000-0000-0000CFD80000}"/>
    <cellStyle name="Schlecht 3" xfId="44970" hidden="1" xr:uid="{00000000-0005-0000-0000-0000D0D80000}"/>
    <cellStyle name="Schlecht 3" xfId="42315" hidden="1" xr:uid="{00000000-0005-0000-0000-0000D1D80000}"/>
    <cellStyle name="Schlecht 3" xfId="46009" hidden="1" xr:uid="{00000000-0005-0000-0000-0000D2D80000}"/>
    <cellStyle name="Schlecht 3" xfId="45164" hidden="1" xr:uid="{00000000-0005-0000-0000-0000D3D80000}"/>
    <cellStyle name="Schlecht 3" xfId="42297" hidden="1" xr:uid="{00000000-0005-0000-0000-0000D4D80000}"/>
    <cellStyle name="Schlecht 3" xfId="51489" hidden="1" xr:uid="{00000000-0005-0000-0000-0000D5D80000}"/>
    <cellStyle name="Schlecht 3" xfId="52270" hidden="1" xr:uid="{00000000-0005-0000-0000-0000D6D80000}"/>
    <cellStyle name="Schlecht 3" xfId="54775" hidden="1" xr:uid="{00000000-0005-0000-0000-0000D7D80000}"/>
    <cellStyle name="Schlecht 3" xfId="52587" hidden="1" xr:uid="{00000000-0005-0000-0000-0000D8D80000}"/>
    <cellStyle name="Schlecht 3" xfId="51771" hidden="1" xr:uid="{00000000-0005-0000-0000-0000D9D80000}"/>
    <cellStyle name="Schlecht 3" xfId="49116" hidden="1" xr:uid="{00000000-0005-0000-0000-0000DAD80000}"/>
    <cellStyle name="Schlecht 3" xfId="52810" hidden="1" xr:uid="{00000000-0005-0000-0000-0000DBD80000}"/>
    <cellStyle name="Schlecht 3" xfId="51965" hidden="1" xr:uid="{00000000-0005-0000-0000-0000DCD80000}"/>
    <cellStyle name="Schlecht 3" xfId="49098" xr:uid="{00000000-0005-0000-0000-0000DDD80000}"/>
    <cellStyle name="Schlecht 4" xfId="196" hidden="1" xr:uid="{00000000-0005-0000-0000-0000DED80000}"/>
    <cellStyle name="Schlecht 4" xfId="3652" hidden="1" xr:uid="{00000000-0005-0000-0000-0000DFD80000}"/>
    <cellStyle name="Schlecht 4" xfId="3636" hidden="1" xr:uid="{00000000-0005-0000-0000-0000E0D80000}"/>
    <cellStyle name="Schlecht 4" xfId="3343" hidden="1" xr:uid="{00000000-0005-0000-0000-0000E1D80000}"/>
    <cellStyle name="Schlecht 4" xfId="3363" hidden="1" xr:uid="{00000000-0005-0000-0000-0000E2D80000}"/>
    <cellStyle name="Schlecht 4" xfId="3542" hidden="1" xr:uid="{00000000-0005-0000-0000-0000E3D80000}"/>
    <cellStyle name="Schlecht 4" xfId="3556" hidden="1" xr:uid="{00000000-0005-0000-0000-0000E4D80000}"/>
    <cellStyle name="Schlecht 4" xfId="13293" hidden="1" xr:uid="{00000000-0005-0000-0000-0000E5D80000}"/>
    <cellStyle name="Schlecht 4" xfId="13278" hidden="1" xr:uid="{00000000-0005-0000-0000-0000E6D80000}"/>
    <cellStyle name="Schlecht 4" xfId="12789" hidden="1" xr:uid="{00000000-0005-0000-0000-0000E7D80000}"/>
    <cellStyle name="Schlecht 4" xfId="12807" hidden="1" xr:uid="{00000000-0005-0000-0000-0000E8D80000}"/>
    <cellStyle name="Schlecht 4" xfId="13133" hidden="1" xr:uid="{00000000-0005-0000-0000-0000E9D80000}"/>
    <cellStyle name="Schlecht 4" xfId="13158" hidden="1" xr:uid="{00000000-0005-0000-0000-0000EAD80000}"/>
    <cellStyle name="Schlecht 4" xfId="13564" hidden="1" xr:uid="{00000000-0005-0000-0000-0000EBD80000}"/>
    <cellStyle name="Schlecht 4" xfId="13583" hidden="1" xr:uid="{00000000-0005-0000-0000-0000ECD80000}"/>
    <cellStyle name="Schlecht 4" xfId="13965" hidden="1" xr:uid="{00000000-0005-0000-0000-0000EDD80000}"/>
    <cellStyle name="Schlecht 4" xfId="13992" hidden="1" xr:uid="{00000000-0005-0000-0000-0000EED80000}"/>
    <cellStyle name="Schlecht 4" xfId="14409" hidden="1" xr:uid="{00000000-0005-0000-0000-0000EFD80000}"/>
    <cellStyle name="Schlecht 4" xfId="14433" hidden="1" xr:uid="{00000000-0005-0000-0000-0000F0D80000}"/>
    <cellStyle name="Schlecht 4" xfId="23386" hidden="1" xr:uid="{00000000-0005-0000-0000-0000F1D80000}"/>
    <cellStyle name="Schlecht 4" xfId="23367" hidden="1" xr:uid="{00000000-0005-0000-0000-0000F2D80000}"/>
    <cellStyle name="Schlecht 4" xfId="23174" hidden="1" xr:uid="{00000000-0005-0000-0000-0000F3D80000}"/>
    <cellStyle name="Schlecht 4" xfId="23190" hidden="1" xr:uid="{00000000-0005-0000-0000-0000F4D80000}"/>
    <cellStyle name="Schlecht 4" xfId="26954" hidden="1" xr:uid="{00000000-0005-0000-0000-0000F5D80000}"/>
    <cellStyle name="Schlecht 4" xfId="26940" hidden="1" xr:uid="{00000000-0005-0000-0000-0000F6D80000}"/>
    <cellStyle name="Schlecht 4" xfId="29466" hidden="1" xr:uid="{00000000-0005-0000-0000-0000F7D80000}"/>
    <cellStyle name="Schlecht 4" xfId="29452" hidden="1" xr:uid="{00000000-0005-0000-0000-0000F8D80000}"/>
    <cellStyle name="Schlecht 4" xfId="31859" hidden="1" xr:uid="{00000000-0005-0000-0000-0000F9D80000}"/>
    <cellStyle name="Schlecht 4" xfId="31845" hidden="1" xr:uid="{00000000-0005-0000-0000-0000FAD80000}"/>
    <cellStyle name="Schlecht 4" xfId="34146" hidden="1" xr:uid="{00000000-0005-0000-0000-0000FBD80000}"/>
    <cellStyle name="Schlecht 4" xfId="34132" hidden="1" xr:uid="{00000000-0005-0000-0000-0000FCD80000}"/>
    <cellStyle name="Schlecht 4" xfId="36430" hidden="1" xr:uid="{00000000-0005-0000-0000-0000FDD80000}"/>
    <cellStyle name="Schlecht 4" xfId="36416" hidden="1" xr:uid="{00000000-0005-0000-0000-0000FED80000}"/>
    <cellStyle name="Schlecht 4" xfId="38682" hidden="1" xr:uid="{00000000-0005-0000-0000-0000FFD80000}"/>
    <cellStyle name="Schlecht 4" xfId="38668" hidden="1" xr:uid="{00000000-0005-0000-0000-000000D90000}"/>
    <cellStyle name="Schlecht 4" xfId="40919" hidden="1" xr:uid="{00000000-0005-0000-0000-000001D90000}"/>
    <cellStyle name="Schlecht 4" xfId="40905" hidden="1" xr:uid="{00000000-0005-0000-0000-000002D90000}"/>
    <cellStyle name="Schlecht 4" xfId="45372" hidden="1" xr:uid="{00000000-0005-0000-0000-000003D90000}"/>
    <cellStyle name="Schlecht 4" xfId="45356" hidden="1" xr:uid="{00000000-0005-0000-0000-000004D90000}"/>
    <cellStyle name="Schlecht 4" xfId="45065" hidden="1" xr:uid="{00000000-0005-0000-0000-000005D90000}"/>
    <cellStyle name="Schlecht 4" xfId="45085" hidden="1" xr:uid="{00000000-0005-0000-0000-000006D90000}"/>
    <cellStyle name="Schlecht 4" xfId="45261" hidden="1" xr:uid="{00000000-0005-0000-0000-000007D90000}"/>
    <cellStyle name="Schlecht 4" xfId="45275" hidden="1" xr:uid="{00000000-0005-0000-0000-000008D90000}"/>
    <cellStyle name="Schlecht 4" xfId="52173" hidden="1" xr:uid="{00000000-0005-0000-0000-000009D90000}"/>
    <cellStyle name="Schlecht 4" xfId="52157" hidden="1" xr:uid="{00000000-0005-0000-0000-00000AD90000}"/>
    <cellStyle name="Schlecht 4" xfId="51866" hidden="1" xr:uid="{00000000-0005-0000-0000-00000BD90000}"/>
    <cellStyle name="Schlecht 4" xfId="51886" hidden="1" xr:uid="{00000000-0005-0000-0000-00000CD90000}"/>
    <cellStyle name="Schlecht 4" xfId="52062" hidden="1" xr:uid="{00000000-0005-0000-0000-00000DD90000}"/>
    <cellStyle name="Schlecht 4" xfId="52076" xr:uid="{00000000-0005-0000-0000-00000ED90000}"/>
    <cellStyle name="Schlecht 5" xfId="197" xr:uid="{00000000-0005-0000-0000-00000FD90000}"/>
    <cellStyle name="Standard" xfId="0" builtinId="0"/>
    <cellStyle name="Standard 10" xfId="28153" xr:uid="{00000000-0005-0000-0000-000011D90000}"/>
    <cellStyle name="Standard 11" xfId="102" xr:uid="{00000000-0005-0000-0000-000012D90000}"/>
    <cellStyle name="Standard 11 2" xfId="48880" xr:uid="{00000000-0005-0000-0000-000013D90000}"/>
    <cellStyle name="Standard 11 3" xfId="42076" xr:uid="{00000000-0005-0000-0000-000014D90000}"/>
    <cellStyle name="Standard 11 4" xfId="55681" xr:uid="{00000000-0005-0000-0000-000015D90000}"/>
    <cellStyle name="Standard 12" xfId="56033" xr:uid="{00000000-0005-0000-0000-000016D90000}"/>
    <cellStyle name="Standard 12 2" xfId="56102" xr:uid="{00000000-0005-0000-0000-000017D90000}"/>
    <cellStyle name="Standard 12 2 2" xfId="56137" xr:uid="{00000000-0005-0000-0000-000018D90000}"/>
    <cellStyle name="Standard 12 3" xfId="56104" xr:uid="{00000000-0005-0000-0000-000019D90000}"/>
    <cellStyle name="Standard 12 3 2" xfId="56135" xr:uid="{00000000-0005-0000-0000-00001AD90000}"/>
    <cellStyle name="Standard 13" xfId="56097" xr:uid="{00000000-0005-0000-0000-00001BD90000}"/>
    <cellStyle name="Standard 14" xfId="56101" xr:uid="{00000000-0005-0000-0000-00001CD90000}"/>
    <cellStyle name="Standard 14 2" xfId="56138" xr:uid="{00000000-0005-0000-0000-00001DD90000}"/>
    <cellStyle name="Standard 15" xfId="56103" xr:uid="{00000000-0005-0000-0000-00001ED90000}"/>
    <cellStyle name="Standard 15 2" xfId="56136" xr:uid="{00000000-0005-0000-0000-00001FD90000}"/>
    <cellStyle name="Standard 16" xfId="56134" xr:uid="{00000000-0005-0000-0000-000020D90000}"/>
    <cellStyle name="Standard 2" xfId="67" xr:uid="{00000000-0005-0000-0000-000021D90000}"/>
    <cellStyle name="Standard 2 10" xfId="199" xr:uid="{00000000-0005-0000-0000-000022D90000}"/>
    <cellStyle name="Standard 2 10 2" xfId="23389" xr:uid="{00000000-0005-0000-0000-000023D90000}"/>
    <cellStyle name="Standard 2 10 3" xfId="26957" xr:uid="{00000000-0005-0000-0000-000024D90000}"/>
    <cellStyle name="Standard 2 10 4" xfId="29469" xr:uid="{00000000-0005-0000-0000-000025D90000}"/>
    <cellStyle name="Standard 2 10 5" xfId="45384" xr:uid="{00000000-0005-0000-0000-000026D90000}"/>
    <cellStyle name="Standard 2 10 6" xfId="13309" xr:uid="{00000000-0005-0000-0000-000027D90000}"/>
    <cellStyle name="Standard 2 10 7" xfId="52185" xr:uid="{00000000-0005-0000-0000-000028D90000}"/>
    <cellStyle name="Standard 2 10 8" xfId="56039" xr:uid="{00000000-0005-0000-0000-000029D90000}"/>
    <cellStyle name="Standard 2 11" xfId="347" xr:uid="{00000000-0005-0000-0000-00002AD90000}"/>
    <cellStyle name="Standard 2 11 2" xfId="42113" xr:uid="{00000000-0005-0000-0000-00002BD90000}"/>
    <cellStyle name="Standard 2 11 3" xfId="7240" xr:uid="{00000000-0005-0000-0000-00002CD90000}"/>
    <cellStyle name="Standard 2 11 4" xfId="48914" xr:uid="{00000000-0005-0000-0000-00002DD90000}"/>
    <cellStyle name="Standard 2 12" xfId="21070" xr:uid="{00000000-0005-0000-0000-00002ED90000}"/>
    <cellStyle name="Standard 2 13" xfId="25772" xr:uid="{00000000-0005-0000-0000-00002FD90000}"/>
    <cellStyle name="Standard 2 14" xfId="28226" xr:uid="{00000000-0005-0000-0000-000030D90000}"/>
    <cellStyle name="Standard 2 15" xfId="7223" xr:uid="{00000000-0005-0000-0000-000031D90000}"/>
    <cellStyle name="Standard 2 16" xfId="42080" xr:uid="{00000000-0005-0000-0000-000032D90000}"/>
    <cellStyle name="Standard 2 17" xfId="7187" xr:uid="{00000000-0005-0000-0000-000033D90000}"/>
    <cellStyle name="Standard 2 18" xfId="48881" xr:uid="{00000000-0005-0000-0000-000034D90000}"/>
    <cellStyle name="Standard 2 19" xfId="55682" xr:uid="{00000000-0005-0000-0000-000035D90000}"/>
    <cellStyle name="Standard 2 2" xfId="68" xr:uid="{00000000-0005-0000-0000-000036D90000}"/>
    <cellStyle name="Standard 2 2 2" xfId="201" xr:uid="{00000000-0005-0000-0000-000037D90000}"/>
    <cellStyle name="Standard 2 2 2 2" xfId="56099" xr:uid="{00000000-0005-0000-0000-000038D90000}"/>
    <cellStyle name="Standard 2 2 2 2 2" xfId="56128" xr:uid="{00000000-0005-0000-0000-000039D90000}"/>
    <cellStyle name="Standard 2 2 2 3" xfId="56129" xr:uid="{00000000-0005-0000-0000-00003AD90000}"/>
    <cellStyle name="Standard 2 2 3" xfId="200" xr:uid="{00000000-0005-0000-0000-00003BD90000}"/>
    <cellStyle name="Standard 2 2 4" xfId="56040" xr:uid="{00000000-0005-0000-0000-00003CD90000}"/>
    <cellStyle name="Standard 2 2 5" xfId="56130" xr:uid="{00000000-0005-0000-0000-00003DD90000}"/>
    <cellStyle name="Standard 2 20" xfId="198" xr:uid="{00000000-0005-0000-0000-00003ED90000}"/>
    <cellStyle name="Standard 2 21" xfId="56038" xr:uid="{00000000-0005-0000-0000-00003FD90000}"/>
    <cellStyle name="Standard 2 22" xfId="56131" xr:uid="{00000000-0005-0000-0000-000040D90000}"/>
    <cellStyle name="Standard 2 3" xfId="103" xr:uid="{00000000-0005-0000-0000-000041D90000}"/>
    <cellStyle name="Standard 2 3 2" xfId="56132" xr:uid="{00000000-0005-0000-0000-000042D90000}"/>
    <cellStyle name="Standard 2 4" xfId="202" xr:uid="{00000000-0005-0000-0000-000043D90000}"/>
    <cellStyle name="Standard 2 4 10" xfId="7279" xr:uid="{00000000-0005-0000-0000-000044D90000}"/>
    <cellStyle name="Standard 2 4 11" xfId="48929" xr:uid="{00000000-0005-0000-0000-000045D90000}"/>
    <cellStyle name="Standard 2 4 12" xfId="56041" xr:uid="{00000000-0005-0000-0000-000046D90000}"/>
    <cellStyle name="Standard 2 4 2" xfId="203" xr:uid="{00000000-0005-0000-0000-000047D90000}"/>
    <cellStyle name="Standard 2 4 2 10" xfId="56042" xr:uid="{00000000-0005-0000-0000-000048D90000}"/>
    <cellStyle name="Standard 2 4 2 2" xfId="204" xr:uid="{00000000-0005-0000-0000-000049D90000}"/>
    <cellStyle name="Standard 2 4 2 2 2" xfId="25633" xr:uid="{00000000-0005-0000-0000-00004AD90000}"/>
    <cellStyle name="Standard 2 4 2 2 3" xfId="28137" xr:uid="{00000000-0005-0000-0000-00004BD90000}"/>
    <cellStyle name="Standard 2 4 2 2 4" xfId="30651" xr:uid="{00000000-0005-0000-0000-00004CD90000}"/>
    <cellStyle name="Standard 2 4 2 2 5" xfId="48518" xr:uid="{00000000-0005-0000-0000-00004DD90000}"/>
    <cellStyle name="Standard 2 4 2 2 6" xfId="19366" xr:uid="{00000000-0005-0000-0000-00004ED90000}"/>
    <cellStyle name="Standard 2 4 2 2 7" xfId="55319" xr:uid="{00000000-0005-0000-0000-00004FD90000}"/>
    <cellStyle name="Standard 2 4 2 2 8" xfId="56043" xr:uid="{00000000-0005-0000-0000-000050D90000}"/>
    <cellStyle name="Standard 2 4 2 3" xfId="205" xr:uid="{00000000-0005-0000-0000-000051D90000}"/>
    <cellStyle name="Standard 2 4 2 3 2" xfId="24232" xr:uid="{00000000-0005-0000-0000-000052D90000}"/>
    <cellStyle name="Standard 2 4 2 3 3" xfId="27396" xr:uid="{00000000-0005-0000-0000-000053D90000}"/>
    <cellStyle name="Standard 2 4 2 3 4" xfId="29908" xr:uid="{00000000-0005-0000-0000-000054D90000}"/>
    <cellStyle name="Standard 2 4 2 3 5" xfId="46566" xr:uid="{00000000-0005-0000-0000-000055D90000}"/>
    <cellStyle name="Standard 2 4 2 3 6" xfId="15653" xr:uid="{00000000-0005-0000-0000-000056D90000}"/>
    <cellStyle name="Standard 2 4 2 3 7" xfId="53367" xr:uid="{00000000-0005-0000-0000-000057D90000}"/>
    <cellStyle name="Standard 2 4 2 3 8" xfId="56044" xr:uid="{00000000-0005-0000-0000-000058D90000}"/>
    <cellStyle name="Standard 2 4 2 4" xfId="21897" xr:uid="{00000000-0005-0000-0000-000059D90000}"/>
    <cellStyle name="Standard 2 4 2 5" xfId="334" xr:uid="{00000000-0005-0000-0000-00005AD90000}"/>
    <cellStyle name="Standard 2 4 2 5 2" xfId="42102" xr:uid="{00000000-0005-0000-0000-00005BD90000}"/>
    <cellStyle name="Standard 2 4 2 5 3" xfId="26185" xr:uid="{00000000-0005-0000-0000-00005CD90000}"/>
    <cellStyle name="Standard 2 4 2 5 4" xfId="48903" xr:uid="{00000000-0005-0000-0000-00005DD90000}"/>
    <cellStyle name="Standard 2 4 2 6" xfId="28693" xr:uid="{00000000-0005-0000-0000-00005ED90000}"/>
    <cellStyle name="Standard 2 4 2 7" xfId="43278" xr:uid="{00000000-0005-0000-0000-00005FD90000}"/>
    <cellStyle name="Standard 2 4 2 8" xfId="9473" xr:uid="{00000000-0005-0000-0000-000060D90000}"/>
    <cellStyle name="Standard 2 4 2 9" xfId="50079" xr:uid="{00000000-0005-0000-0000-000061D90000}"/>
    <cellStyle name="Standard 2 4 3" xfId="206" xr:uid="{00000000-0005-0000-0000-000062D90000}"/>
    <cellStyle name="Standard 2 4 3 10" xfId="56045" xr:uid="{00000000-0005-0000-0000-000063D90000}"/>
    <cellStyle name="Standard 2 4 3 2" xfId="207" xr:uid="{00000000-0005-0000-0000-000064D90000}"/>
    <cellStyle name="Standard 2 4 3 2 2" xfId="25634" xr:uid="{00000000-0005-0000-0000-000065D90000}"/>
    <cellStyle name="Standard 2 4 3 2 3" xfId="28138" xr:uid="{00000000-0005-0000-0000-000066D90000}"/>
    <cellStyle name="Standard 2 4 3 2 4" xfId="30652" xr:uid="{00000000-0005-0000-0000-000067D90000}"/>
    <cellStyle name="Standard 2 4 3 2 5" xfId="48519" xr:uid="{00000000-0005-0000-0000-000068D90000}"/>
    <cellStyle name="Standard 2 4 3 2 6" xfId="19367" xr:uid="{00000000-0005-0000-0000-000069D90000}"/>
    <cellStyle name="Standard 2 4 3 2 7" xfId="55320" xr:uid="{00000000-0005-0000-0000-00006AD90000}"/>
    <cellStyle name="Standard 2 4 3 2 8" xfId="56046" xr:uid="{00000000-0005-0000-0000-00006BD90000}"/>
    <cellStyle name="Standard 2 4 3 3" xfId="208" xr:uid="{00000000-0005-0000-0000-00006CD90000}"/>
    <cellStyle name="Standard 2 4 3 3 2" xfId="25259" xr:uid="{00000000-0005-0000-0000-00006DD90000}"/>
    <cellStyle name="Standard 2 4 3 3 3" xfId="27943" xr:uid="{00000000-0005-0000-0000-00006ED90000}"/>
    <cellStyle name="Standard 2 4 3 3 4" xfId="30456" xr:uid="{00000000-0005-0000-0000-00006FD90000}"/>
    <cellStyle name="Standard 2 4 3 3 5" xfId="47995" xr:uid="{00000000-0005-0000-0000-000070D90000}"/>
    <cellStyle name="Standard 2 4 3 3 6" xfId="18359" xr:uid="{00000000-0005-0000-0000-000071D90000}"/>
    <cellStyle name="Standard 2 4 3 3 7" xfId="54796" xr:uid="{00000000-0005-0000-0000-000072D90000}"/>
    <cellStyle name="Standard 2 4 3 3 8" xfId="56047" xr:uid="{00000000-0005-0000-0000-000073D90000}"/>
    <cellStyle name="Standard 2 4 3 4" xfId="22926" xr:uid="{00000000-0005-0000-0000-000074D90000}"/>
    <cellStyle name="Standard 2 4 3 5" xfId="26732" xr:uid="{00000000-0005-0000-0000-000075D90000}"/>
    <cellStyle name="Standard 2 4 3 6" xfId="29243" xr:uid="{00000000-0005-0000-0000-000076D90000}"/>
    <cellStyle name="Standard 2 4 3 7" xfId="44715" xr:uid="{00000000-0005-0000-0000-000077D90000}"/>
    <cellStyle name="Standard 2 4 3 8" xfId="12152" xr:uid="{00000000-0005-0000-0000-000078D90000}"/>
    <cellStyle name="Standard 2 4 3 9" xfId="51516" xr:uid="{00000000-0005-0000-0000-000079D90000}"/>
    <cellStyle name="Standard 2 4 4" xfId="209" xr:uid="{00000000-0005-0000-0000-00007AD90000}"/>
    <cellStyle name="Standard 2 4 4 2" xfId="25632" xr:uid="{00000000-0005-0000-0000-00007BD90000}"/>
    <cellStyle name="Standard 2 4 4 3" xfId="28136" xr:uid="{00000000-0005-0000-0000-00007CD90000}"/>
    <cellStyle name="Standard 2 4 4 4" xfId="30650" xr:uid="{00000000-0005-0000-0000-00007DD90000}"/>
    <cellStyle name="Standard 2 4 4 5" xfId="48517" xr:uid="{00000000-0005-0000-0000-00007ED90000}"/>
    <cellStyle name="Standard 2 4 4 6" xfId="19365" xr:uid="{00000000-0005-0000-0000-00007FD90000}"/>
    <cellStyle name="Standard 2 4 4 7" xfId="55318" xr:uid="{00000000-0005-0000-0000-000080D90000}"/>
    <cellStyle name="Standard 2 4 4 8" xfId="56048" xr:uid="{00000000-0005-0000-0000-000081D90000}"/>
    <cellStyle name="Standard 2 4 5" xfId="210" xr:uid="{00000000-0005-0000-0000-000082D90000}"/>
    <cellStyle name="Standard 2 4 5 2" xfId="23423" xr:uid="{00000000-0005-0000-0000-000083D90000}"/>
    <cellStyle name="Standard 2 4 5 3" xfId="26982" xr:uid="{00000000-0005-0000-0000-000084D90000}"/>
    <cellStyle name="Standard 2 4 5 4" xfId="29494" xr:uid="{00000000-0005-0000-0000-000085D90000}"/>
    <cellStyle name="Standard 2 4 5 5" xfId="45420" xr:uid="{00000000-0005-0000-0000-000086D90000}"/>
    <cellStyle name="Standard 2 4 5 6" xfId="13376" xr:uid="{00000000-0005-0000-0000-000087D90000}"/>
    <cellStyle name="Standard 2 4 5 7" xfId="52221" xr:uid="{00000000-0005-0000-0000-000088D90000}"/>
    <cellStyle name="Standard 2 4 5 8" xfId="56049" xr:uid="{00000000-0005-0000-0000-000089D90000}"/>
    <cellStyle name="Standard 2 4 6" xfId="21087" xr:uid="{00000000-0005-0000-0000-00008AD90000}"/>
    <cellStyle name="Standard 2 4 7" xfId="25778" xr:uid="{00000000-0005-0000-0000-00008BD90000}"/>
    <cellStyle name="Standard 2 4 8" xfId="28276" xr:uid="{00000000-0005-0000-0000-00008CD90000}"/>
    <cellStyle name="Standard 2 4 9" xfId="42128" xr:uid="{00000000-0005-0000-0000-00008DD90000}"/>
    <cellStyle name="Standard 2 5" xfId="211" xr:uid="{00000000-0005-0000-0000-00008ED90000}"/>
    <cellStyle name="Standard 2 5 10" xfId="7907" xr:uid="{00000000-0005-0000-0000-00008FD90000}"/>
    <cellStyle name="Standard 2 5 11" xfId="49252" xr:uid="{00000000-0005-0000-0000-000090D90000}"/>
    <cellStyle name="Standard 2 5 12" xfId="56050" xr:uid="{00000000-0005-0000-0000-000091D90000}"/>
    <cellStyle name="Standard 2 5 2" xfId="212" xr:uid="{00000000-0005-0000-0000-000092D90000}"/>
    <cellStyle name="Standard 2 5 2 10" xfId="56051" xr:uid="{00000000-0005-0000-0000-000093D90000}"/>
    <cellStyle name="Standard 2 5 2 2" xfId="213" xr:uid="{00000000-0005-0000-0000-000094D90000}"/>
    <cellStyle name="Standard 2 5 2 2 2" xfId="25636" xr:uid="{00000000-0005-0000-0000-000095D90000}"/>
    <cellStyle name="Standard 2 5 2 2 3" xfId="28140" xr:uid="{00000000-0005-0000-0000-000096D90000}"/>
    <cellStyle name="Standard 2 5 2 2 4" xfId="30654" xr:uid="{00000000-0005-0000-0000-000097D90000}"/>
    <cellStyle name="Standard 2 5 2 2 5" xfId="48521" xr:uid="{00000000-0005-0000-0000-000098D90000}"/>
    <cellStyle name="Standard 2 5 2 2 6" xfId="19369" xr:uid="{00000000-0005-0000-0000-000099D90000}"/>
    <cellStyle name="Standard 2 5 2 2 7" xfId="55322" xr:uid="{00000000-0005-0000-0000-00009AD90000}"/>
    <cellStyle name="Standard 2 5 2 2 8" xfId="56052" xr:uid="{00000000-0005-0000-0000-00009BD90000}"/>
    <cellStyle name="Standard 2 5 2 3" xfId="214" xr:uid="{00000000-0005-0000-0000-00009CD90000}"/>
    <cellStyle name="Standard 2 5 2 3 2" xfId="24417" xr:uid="{00000000-0005-0000-0000-00009DD90000}"/>
    <cellStyle name="Standard 2 5 2 3 3" xfId="27492" xr:uid="{00000000-0005-0000-0000-00009ED90000}"/>
    <cellStyle name="Standard 2 5 2 3 4" xfId="30004" xr:uid="{00000000-0005-0000-0000-00009FD90000}"/>
    <cellStyle name="Standard 2 5 2 3 5" xfId="46834" xr:uid="{00000000-0005-0000-0000-0000A0D90000}"/>
    <cellStyle name="Standard 2 5 2 3 6" xfId="16179" xr:uid="{00000000-0005-0000-0000-0000A1D90000}"/>
    <cellStyle name="Standard 2 5 2 3 7" xfId="53635" xr:uid="{00000000-0005-0000-0000-0000A2D90000}"/>
    <cellStyle name="Standard 2 5 2 3 8" xfId="56053" xr:uid="{00000000-0005-0000-0000-0000A3D90000}"/>
    <cellStyle name="Standard 2 5 2 4" xfId="22086" xr:uid="{00000000-0005-0000-0000-0000A4D90000}"/>
    <cellStyle name="Standard 2 5 2 5" xfId="26281" xr:uid="{00000000-0005-0000-0000-0000A5D90000}"/>
    <cellStyle name="Standard 2 5 2 6" xfId="28789" xr:uid="{00000000-0005-0000-0000-0000A6D90000}"/>
    <cellStyle name="Standard 2 5 2 7" xfId="43546" xr:uid="{00000000-0005-0000-0000-0000A7D90000}"/>
    <cellStyle name="Standard 2 5 2 8" xfId="9967" xr:uid="{00000000-0005-0000-0000-0000A8D90000}"/>
    <cellStyle name="Standard 2 5 2 9" xfId="50347" xr:uid="{00000000-0005-0000-0000-0000A9D90000}"/>
    <cellStyle name="Standard 2 5 3" xfId="215" xr:uid="{00000000-0005-0000-0000-0000AAD90000}"/>
    <cellStyle name="Standard 2 5 3 10" xfId="56054" xr:uid="{00000000-0005-0000-0000-0000ABD90000}"/>
    <cellStyle name="Standard 2 5 3 2" xfId="216" xr:uid="{00000000-0005-0000-0000-0000ACD90000}"/>
    <cellStyle name="Standard 2 5 3 2 2" xfId="25637" xr:uid="{00000000-0005-0000-0000-0000ADD90000}"/>
    <cellStyle name="Standard 2 5 3 2 3" xfId="28141" xr:uid="{00000000-0005-0000-0000-0000AED90000}"/>
    <cellStyle name="Standard 2 5 3 2 4" xfId="30655" xr:uid="{00000000-0005-0000-0000-0000AFD90000}"/>
    <cellStyle name="Standard 2 5 3 2 5" xfId="48522" xr:uid="{00000000-0005-0000-0000-0000B0D90000}"/>
    <cellStyle name="Standard 2 5 3 2 6" xfId="19370" xr:uid="{00000000-0005-0000-0000-0000B1D90000}"/>
    <cellStyle name="Standard 2 5 3 2 7" xfId="55323" xr:uid="{00000000-0005-0000-0000-0000B2D90000}"/>
    <cellStyle name="Standard 2 5 3 2 8" xfId="56055" xr:uid="{00000000-0005-0000-0000-0000B3D90000}"/>
    <cellStyle name="Standard 2 5 3 3" xfId="217" xr:uid="{00000000-0005-0000-0000-0000B4D90000}"/>
    <cellStyle name="Standard 2 5 3 3 2" xfId="25446" xr:uid="{00000000-0005-0000-0000-0000B5D90000}"/>
    <cellStyle name="Standard 2 5 3 3 3" xfId="28036" xr:uid="{00000000-0005-0000-0000-0000B6D90000}"/>
    <cellStyle name="Standard 2 5 3 3 4" xfId="30549" xr:uid="{00000000-0005-0000-0000-0000B7D90000}"/>
    <cellStyle name="Standard 2 5 3 3 5" xfId="48259" xr:uid="{00000000-0005-0000-0000-0000B8D90000}"/>
    <cellStyle name="Standard 2 5 3 3 6" xfId="18853" xr:uid="{00000000-0005-0000-0000-0000B9D90000}"/>
    <cellStyle name="Standard 2 5 3 3 7" xfId="55060" xr:uid="{00000000-0005-0000-0000-0000BAD90000}"/>
    <cellStyle name="Standard 2 5 3 3 8" xfId="56056" xr:uid="{00000000-0005-0000-0000-0000BBD90000}"/>
    <cellStyle name="Standard 2 5 3 4" xfId="23121" xr:uid="{00000000-0005-0000-0000-0000BCD90000}"/>
    <cellStyle name="Standard 2 5 3 5" xfId="26825" xr:uid="{00000000-0005-0000-0000-0000BDD90000}"/>
    <cellStyle name="Standard 2 5 3 6" xfId="29336" xr:uid="{00000000-0005-0000-0000-0000BED90000}"/>
    <cellStyle name="Standard 2 5 3 7" xfId="44992" xr:uid="{00000000-0005-0000-0000-0000BFD90000}"/>
    <cellStyle name="Standard 2 5 3 8" xfId="12664" xr:uid="{00000000-0005-0000-0000-0000C0D90000}"/>
    <cellStyle name="Standard 2 5 3 9" xfId="51793" xr:uid="{00000000-0005-0000-0000-0000C1D90000}"/>
    <cellStyle name="Standard 2 5 4" xfId="218" xr:uid="{00000000-0005-0000-0000-0000C2D90000}"/>
    <cellStyle name="Standard 2 5 4 2" xfId="25635" xr:uid="{00000000-0005-0000-0000-0000C3D90000}"/>
    <cellStyle name="Standard 2 5 4 3" xfId="28139" xr:uid="{00000000-0005-0000-0000-0000C4D90000}"/>
    <cellStyle name="Standard 2 5 4 4" xfId="30653" xr:uid="{00000000-0005-0000-0000-0000C5D90000}"/>
    <cellStyle name="Standard 2 5 4 5" xfId="48520" xr:uid="{00000000-0005-0000-0000-0000C6D90000}"/>
    <cellStyle name="Standard 2 5 4 6" xfId="19368" xr:uid="{00000000-0005-0000-0000-0000C7D90000}"/>
    <cellStyle name="Standard 2 5 4 7" xfId="55321" xr:uid="{00000000-0005-0000-0000-0000C8D90000}"/>
    <cellStyle name="Standard 2 5 4 8" xfId="56057" xr:uid="{00000000-0005-0000-0000-0000C9D90000}"/>
    <cellStyle name="Standard 2 5 5" xfId="219" xr:uid="{00000000-0005-0000-0000-0000CAD90000}"/>
    <cellStyle name="Standard 2 5 5 2" xfId="23612" xr:uid="{00000000-0005-0000-0000-0000CBD90000}"/>
    <cellStyle name="Standard 2 5 5 3" xfId="27086" xr:uid="{00000000-0005-0000-0000-0000CCD90000}"/>
    <cellStyle name="Standard 2 5 5 4" xfId="29598" xr:uid="{00000000-0005-0000-0000-0000CDD90000}"/>
    <cellStyle name="Standard 2 5 5 5" xfId="45679" xr:uid="{00000000-0005-0000-0000-0000CED90000}"/>
    <cellStyle name="Standard 2 5 5 6" xfId="13920" xr:uid="{00000000-0005-0000-0000-0000CFD90000}"/>
    <cellStyle name="Standard 2 5 5 7" xfId="52480" xr:uid="{00000000-0005-0000-0000-0000D0D90000}"/>
    <cellStyle name="Standard 2 5 5 8" xfId="56058" xr:uid="{00000000-0005-0000-0000-0000D1D90000}"/>
    <cellStyle name="Standard 2 5 6" xfId="21306" xr:uid="{00000000-0005-0000-0000-0000D2D90000}"/>
    <cellStyle name="Standard 2 5 7" xfId="25875" xr:uid="{00000000-0005-0000-0000-0000D3D90000}"/>
    <cellStyle name="Standard 2 5 8" xfId="28382" xr:uid="{00000000-0005-0000-0000-0000D4D90000}"/>
    <cellStyle name="Standard 2 5 9" xfId="42451" xr:uid="{00000000-0005-0000-0000-0000D5D90000}"/>
    <cellStyle name="Standard 2 6" xfId="220" xr:uid="{00000000-0005-0000-0000-0000D6D90000}"/>
    <cellStyle name="Standard 2 6 10" xfId="56059" xr:uid="{00000000-0005-0000-0000-0000D7D90000}"/>
    <cellStyle name="Standard 2 6 2" xfId="221" xr:uid="{00000000-0005-0000-0000-0000D8D90000}"/>
    <cellStyle name="Standard 2 6 2 2" xfId="25638" xr:uid="{00000000-0005-0000-0000-0000D9D90000}"/>
    <cellStyle name="Standard 2 6 2 3" xfId="28142" xr:uid="{00000000-0005-0000-0000-0000DAD90000}"/>
    <cellStyle name="Standard 2 6 2 4" xfId="30656" xr:uid="{00000000-0005-0000-0000-0000DBD90000}"/>
    <cellStyle name="Standard 2 6 2 5" xfId="48523" xr:uid="{00000000-0005-0000-0000-0000DCD90000}"/>
    <cellStyle name="Standard 2 6 2 6" xfId="19371" xr:uid="{00000000-0005-0000-0000-0000DDD90000}"/>
    <cellStyle name="Standard 2 6 2 7" xfId="55324" xr:uid="{00000000-0005-0000-0000-0000DED90000}"/>
    <cellStyle name="Standard 2 6 2 8" xfId="56060" xr:uid="{00000000-0005-0000-0000-0000DFD90000}"/>
    <cellStyle name="Standard 2 6 3" xfId="222" xr:uid="{00000000-0005-0000-0000-0000E0D90000}"/>
    <cellStyle name="Standard 2 6 3 2" xfId="24212" xr:uid="{00000000-0005-0000-0000-0000E1D90000}"/>
    <cellStyle name="Standard 2 6 3 3" xfId="27382" xr:uid="{00000000-0005-0000-0000-0000E2D90000}"/>
    <cellStyle name="Standard 2 6 3 4" xfId="29894" xr:uid="{00000000-0005-0000-0000-0000E3D90000}"/>
    <cellStyle name="Standard 2 6 3 5" xfId="46546" xr:uid="{00000000-0005-0000-0000-0000E4D90000}"/>
    <cellStyle name="Standard 2 6 3 6" xfId="15618" xr:uid="{00000000-0005-0000-0000-0000E5D90000}"/>
    <cellStyle name="Standard 2 6 3 7" xfId="53347" xr:uid="{00000000-0005-0000-0000-0000E6D90000}"/>
    <cellStyle name="Standard 2 6 3 8" xfId="56061" xr:uid="{00000000-0005-0000-0000-0000E7D90000}"/>
    <cellStyle name="Standard 2 6 4" xfId="21876" xr:uid="{00000000-0005-0000-0000-0000E8D90000}"/>
    <cellStyle name="Standard 2 6 5" xfId="26171" xr:uid="{00000000-0005-0000-0000-0000E9D90000}"/>
    <cellStyle name="Standard 2 6 6" xfId="28678" xr:uid="{00000000-0005-0000-0000-0000EAD90000}"/>
    <cellStyle name="Standard 2 6 7" xfId="43255" xr:uid="{00000000-0005-0000-0000-0000EBD90000}"/>
    <cellStyle name="Standard 2 6 8" xfId="9434" xr:uid="{00000000-0005-0000-0000-0000ECD90000}"/>
    <cellStyle name="Standard 2 6 9" xfId="50056" xr:uid="{00000000-0005-0000-0000-0000EDD90000}"/>
    <cellStyle name="Standard 2 7" xfId="223" xr:uid="{00000000-0005-0000-0000-0000EED90000}"/>
    <cellStyle name="Standard 2 7 10" xfId="56062" xr:uid="{00000000-0005-0000-0000-0000EFD90000}"/>
    <cellStyle name="Standard 2 7 2" xfId="224" xr:uid="{00000000-0005-0000-0000-0000F0D90000}"/>
    <cellStyle name="Standard 2 7 2 2" xfId="25639" xr:uid="{00000000-0005-0000-0000-0000F1D90000}"/>
    <cellStyle name="Standard 2 7 2 3" xfId="28143" xr:uid="{00000000-0005-0000-0000-0000F2D90000}"/>
    <cellStyle name="Standard 2 7 2 4" xfId="30657" xr:uid="{00000000-0005-0000-0000-0000F3D90000}"/>
    <cellStyle name="Standard 2 7 2 5" xfId="48524" xr:uid="{00000000-0005-0000-0000-0000F4D90000}"/>
    <cellStyle name="Standard 2 7 2 6" xfId="19372" xr:uid="{00000000-0005-0000-0000-0000F5D90000}"/>
    <cellStyle name="Standard 2 7 2 7" xfId="55325" xr:uid="{00000000-0005-0000-0000-0000F6D90000}"/>
    <cellStyle name="Standard 2 7 2 8" xfId="56063" xr:uid="{00000000-0005-0000-0000-0000F7D90000}"/>
    <cellStyle name="Standard 2 7 3" xfId="225" xr:uid="{00000000-0005-0000-0000-0000F8D90000}"/>
    <cellStyle name="Standard 2 7 3 2" xfId="25192" xr:uid="{00000000-0005-0000-0000-0000F9D90000}"/>
    <cellStyle name="Standard 2 7 3 3" xfId="27887" xr:uid="{00000000-0005-0000-0000-0000FAD90000}"/>
    <cellStyle name="Standard 2 7 3 4" xfId="30399" xr:uid="{00000000-0005-0000-0000-0000FBD90000}"/>
    <cellStyle name="Standard 2 7 3 5" xfId="47917" xr:uid="{00000000-0005-0000-0000-0000FCD90000}"/>
    <cellStyle name="Standard 2 7 3 6" xfId="18240" xr:uid="{00000000-0005-0000-0000-0000FDD90000}"/>
    <cellStyle name="Standard 2 7 3 7" xfId="54718" xr:uid="{00000000-0005-0000-0000-0000FED90000}"/>
    <cellStyle name="Standard 2 7 3 8" xfId="56064" xr:uid="{00000000-0005-0000-0000-0000FFD90000}"/>
    <cellStyle name="Standard 2 7 4" xfId="22857" xr:uid="{00000000-0005-0000-0000-000000DA0000}"/>
    <cellStyle name="Standard 2 7 5" xfId="26676" xr:uid="{00000000-0005-0000-0000-000001DA0000}"/>
    <cellStyle name="Standard 2 7 6" xfId="29184" xr:uid="{00000000-0005-0000-0000-000002DA0000}"/>
    <cellStyle name="Standard 2 7 7" xfId="44638" xr:uid="{00000000-0005-0000-0000-000003DA0000}"/>
    <cellStyle name="Standard 2 7 8" xfId="12039" xr:uid="{00000000-0005-0000-0000-000004DA0000}"/>
    <cellStyle name="Standard 2 7 9" xfId="51439" xr:uid="{00000000-0005-0000-0000-000005DA0000}"/>
    <cellStyle name="Standard 2 8" xfId="226" xr:uid="{00000000-0005-0000-0000-000006DA0000}"/>
    <cellStyle name="Standard 2 8 10" xfId="56065" xr:uid="{00000000-0005-0000-0000-000007DA0000}"/>
    <cellStyle name="Standard 2 8 2" xfId="227" xr:uid="{00000000-0005-0000-0000-000008DA0000}"/>
    <cellStyle name="Standard 2 8 2 2" xfId="25640" xr:uid="{00000000-0005-0000-0000-000009DA0000}"/>
    <cellStyle name="Standard 2 8 2 3" xfId="28144" xr:uid="{00000000-0005-0000-0000-00000ADA0000}"/>
    <cellStyle name="Standard 2 8 2 4" xfId="30658" xr:uid="{00000000-0005-0000-0000-00000BDA0000}"/>
    <cellStyle name="Standard 2 8 2 5" xfId="48525" xr:uid="{00000000-0005-0000-0000-00000CDA0000}"/>
    <cellStyle name="Standard 2 8 2 6" xfId="19373" xr:uid="{00000000-0005-0000-0000-00000DDA0000}"/>
    <cellStyle name="Standard 2 8 2 7" xfId="55326" xr:uid="{00000000-0005-0000-0000-00000EDA0000}"/>
    <cellStyle name="Standard 2 8 2 8" xfId="56066" xr:uid="{00000000-0005-0000-0000-00000FDA0000}"/>
    <cellStyle name="Standard 2 8 3" xfId="228" xr:uid="{00000000-0005-0000-0000-000010DA0000}"/>
    <cellStyle name="Standard 2 8 3 2" xfId="25203" xr:uid="{00000000-0005-0000-0000-000011DA0000}"/>
    <cellStyle name="Standard 2 8 3 3" xfId="27898" xr:uid="{00000000-0005-0000-0000-000012DA0000}"/>
    <cellStyle name="Standard 2 8 3 4" xfId="30410" xr:uid="{00000000-0005-0000-0000-000013DA0000}"/>
    <cellStyle name="Standard 2 8 3 5" xfId="47940" xr:uid="{00000000-0005-0000-0000-000014DA0000}"/>
    <cellStyle name="Standard 2 8 3 6" xfId="18278" xr:uid="{00000000-0005-0000-0000-000015DA0000}"/>
    <cellStyle name="Standard 2 8 3 7" xfId="54741" xr:uid="{00000000-0005-0000-0000-000016DA0000}"/>
    <cellStyle name="Standard 2 8 3 8" xfId="56067" xr:uid="{00000000-0005-0000-0000-000017DA0000}"/>
    <cellStyle name="Standard 2 8 4" xfId="22874" xr:uid="{00000000-0005-0000-0000-000018DA0000}"/>
    <cellStyle name="Standard 2 8 5" xfId="335" xr:uid="{00000000-0005-0000-0000-000019DA0000}"/>
    <cellStyle name="Standard 2 8 5 2" xfId="42103" xr:uid="{00000000-0005-0000-0000-00001ADA0000}"/>
    <cellStyle name="Standard 2 8 5 3" xfId="26687" xr:uid="{00000000-0005-0000-0000-00001BDA0000}"/>
    <cellStyle name="Standard 2 8 5 4" xfId="48904" xr:uid="{00000000-0005-0000-0000-00001CDA0000}"/>
    <cellStyle name="Standard 2 8 6" xfId="29196" xr:uid="{00000000-0005-0000-0000-00001DDA0000}"/>
    <cellStyle name="Standard 2 8 7" xfId="44652" xr:uid="{00000000-0005-0000-0000-00001EDA0000}"/>
    <cellStyle name="Standard 2 8 8" xfId="12075" xr:uid="{00000000-0005-0000-0000-00001FDA0000}"/>
    <cellStyle name="Standard 2 8 9" xfId="51453" xr:uid="{00000000-0005-0000-0000-000020DA0000}"/>
    <cellStyle name="Standard 2 9" xfId="229" xr:uid="{00000000-0005-0000-0000-000021DA0000}"/>
    <cellStyle name="Standard 2 9 2" xfId="230" xr:uid="{00000000-0005-0000-0000-000022DA0000}"/>
    <cellStyle name="Standard 2 9 2 2" xfId="25631" xr:uid="{00000000-0005-0000-0000-000023DA0000}"/>
    <cellStyle name="Standard 2 9 2 3" xfId="28135" xr:uid="{00000000-0005-0000-0000-000024DA0000}"/>
    <cellStyle name="Standard 2 9 2 4" xfId="30649" xr:uid="{00000000-0005-0000-0000-000025DA0000}"/>
    <cellStyle name="Standard 2 9 2 5" xfId="48516" xr:uid="{00000000-0005-0000-0000-000026DA0000}"/>
    <cellStyle name="Standard 2 9 2 6" xfId="19364" xr:uid="{00000000-0005-0000-0000-000027DA0000}"/>
    <cellStyle name="Standard 2 9 2 7" xfId="55317" xr:uid="{00000000-0005-0000-0000-000028DA0000}"/>
    <cellStyle name="Standard 2 9 2 8" xfId="56069" xr:uid="{00000000-0005-0000-0000-000029DA0000}"/>
    <cellStyle name="Standard 2 9 3" xfId="23363" xr:uid="{00000000-0005-0000-0000-00002ADA0000}"/>
    <cellStyle name="Standard 2 9 4" xfId="26936" xr:uid="{00000000-0005-0000-0000-00002BDA0000}"/>
    <cellStyle name="Standard 2 9 5" xfId="29448" xr:uid="{00000000-0005-0000-0000-00002CDA0000}"/>
    <cellStyle name="Standard 2 9 6" xfId="45352" xr:uid="{00000000-0005-0000-0000-00002DDA0000}"/>
    <cellStyle name="Standard 2 9 7" xfId="13267" xr:uid="{00000000-0005-0000-0000-00002EDA0000}"/>
    <cellStyle name="Standard 2 9 8" xfId="52153" xr:uid="{00000000-0005-0000-0000-00002FDA0000}"/>
    <cellStyle name="Standard 2 9 9" xfId="56068" xr:uid="{00000000-0005-0000-0000-000030DA0000}"/>
    <cellStyle name="Standard 22" xfId="231" xr:uid="{00000000-0005-0000-0000-000031DA0000}"/>
    <cellStyle name="Standard 3" xfId="232" xr:uid="{00000000-0005-0000-0000-000032DA0000}"/>
    <cellStyle name="Standard 3 10" xfId="348" xr:uid="{00000000-0005-0000-0000-000033DA0000}"/>
    <cellStyle name="Standard 3 10 2" xfId="42114" xr:uid="{00000000-0005-0000-0000-000034DA0000}"/>
    <cellStyle name="Standard 3 10 3" xfId="21072" xr:uid="{00000000-0005-0000-0000-000035DA0000}"/>
    <cellStyle name="Standard 3 10 4" xfId="48915" xr:uid="{00000000-0005-0000-0000-000036DA0000}"/>
    <cellStyle name="Standard 3 11" xfId="25773" xr:uid="{00000000-0005-0000-0000-000037DA0000}"/>
    <cellStyle name="Standard 3 12" xfId="28230" xr:uid="{00000000-0005-0000-0000-000038DA0000}"/>
    <cellStyle name="Standard 3 13" xfId="7241" xr:uid="{00000000-0005-0000-0000-000039DA0000}"/>
    <cellStyle name="Standard 3 14" xfId="42082" xr:uid="{00000000-0005-0000-0000-00003ADA0000}"/>
    <cellStyle name="Standard 3 15" xfId="7189" xr:uid="{00000000-0005-0000-0000-00003BDA0000}"/>
    <cellStyle name="Standard 3 16" xfId="48883" xr:uid="{00000000-0005-0000-0000-00003CDA0000}"/>
    <cellStyle name="Standard 3 17" xfId="56070" xr:uid="{00000000-0005-0000-0000-00003DDA0000}"/>
    <cellStyle name="Standard 3 2" xfId="233" xr:uid="{00000000-0005-0000-0000-00003EDA0000}"/>
    <cellStyle name="Standard 3 2 10" xfId="7908" xr:uid="{00000000-0005-0000-0000-00003FDA0000}"/>
    <cellStyle name="Standard 3 2 11" xfId="49253" xr:uid="{00000000-0005-0000-0000-000040DA0000}"/>
    <cellStyle name="Standard 3 2 12" xfId="56071" xr:uid="{00000000-0005-0000-0000-000041DA0000}"/>
    <cellStyle name="Standard 3 2 2" xfId="234" xr:uid="{00000000-0005-0000-0000-000042DA0000}"/>
    <cellStyle name="Standard 3 2 2 10" xfId="56072" xr:uid="{00000000-0005-0000-0000-000043DA0000}"/>
    <cellStyle name="Standard 3 2 2 2" xfId="235" xr:uid="{00000000-0005-0000-0000-000044DA0000}"/>
    <cellStyle name="Standard 3 2 2 2 2" xfId="25643" xr:uid="{00000000-0005-0000-0000-000045DA0000}"/>
    <cellStyle name="Standard 3 2 2 2 3" xfId="28147" xr:uid="{00000000-0005-0000-0000-000046DA0000}"/>
    <cellStyle name="Standard 3 2 2 2 4" xfId="30661" xr:uid="{00000000-0005-0000-0000-000047DA0000}"/>
    <cellStyle name="Standard 3 2 2 2 5" xfId="48528" xr:uid="{00000000-0005-0000-0000-000048DA0000}"/>
    <cellStyle name="Standard 3 2 2 2 6" xfId="19376" xr:uid="{00000000-0005-0000-0000-000049DA0000}"/>
    <cellStyle name="Standard 3 2 2 2 7" xfId="55329" xr:uid="{00000000-0005-0000-0000-00004ADA0000}"/>
    <cellStyle name="Standard 3 2 2 2 8" xfId="56073" xr:uid="{00000000-0005-0000-0000-00004BDA0000}"/>
    <cellStyle name="Standard 3 2 2 3" xfId="236" xr:uid="{00000000-0005-0000-0000-00004CDA0000}"/>
    <cellStyle name="Standard 3 2 2 3 2" xfId="24418" xr:uid="{00000000-0005-0000-0000-00004DDA0000}"/>
    <cellStyle name="Standard 3 2 2 3 3" xfId="27493" xr:uid="{00000000-0005-0000-0000-00004EDA0000}"/>
    <cellStyle name="Standard 3 2 2 3 4" xfId="30005" xr:uid="{00000000-0005-0000-0000-00004FDA0000}"/>
    <cellStyle name="Standard 3 2 2 3 5" xfId="46835" xr:uid="{00000000-0005-0000-0000-000050DA0000}"/>
    <cellStyle name="Standard 3 2 2 3 6" xfId="16180" xr:uid="{00000000-0005-0000-0000-000051DA0000}"/>
    <cellStyle name="Standard 3 2 2 3 7" xfId="53636" xr:uid="{00000000-0005-0000-0000-000052DA0000}"/>
    <cellStyle name="Standard 3 2 2 3 8" xfId="56074" xr:uid="{00000000-0005-0000-0000-000053DA0000}"/>
    <cellStyle name="Standard 3 2 2 4" xfId="22087" xr:uid="{00000000-0005-0000-0000-000054DA0000}"/>
    <cellStyle name="Standard 3 2 2 5" xfId="26282" xr:uid="{00000000-0005-0000-0000-000055DA0000}"/>
    <cellStyle name="Standard 3 2 2 6" xfId="28790" xr:uid="{00000000-0005-0000-0000-000056DA0000}"/>
    <cellStyle name="Standard 3 2 2 7" xfId="43547" xr:uid="{00000000-0005-0000-0000-000057DA0000}"/>
    <cellStyle name="Standard 3 2 2 8" xfId="9968" xr:uid="{00000000-0005-0000-0000-000058DA0000}"/>
    <cellStyle name="Standard 3 2 2 9" xfId="50348" xr:uid="{00000000-0005-0000-0000-000059DA0000}"/>
    <cellStyle name="Standard 3 2 3" xfId="237" xr:uid="{00000000-0005-0000-0000-00005ADA0000}"/>
    <cellStyle name="Standard 3 2 3 10" xfId="56075" xr:uid="{00000000-0005-0000-0000-00005BDA0000}"/>
    <cellStyle name="Standard 3 2 3 2" xfId="238" xr:uid="{00000000-0005-0000-0000-00005CDA0000}"/>
    <cellStyle name="Standard 3 2 3 2 2" xfId="25644" xr:uid="{00000000-0005-0000-0000-00005DDA0000}"/>
    <cellStyle name="Standard 3 2 3 2 3" xfId="28148" xr:uid="{00000000-0005-0000-0000-00005EDA0000}"/>
    <cellStyle name="Standard 3 2 3 2 4" xfId="30662" xr:uid="{00000000-0005-0000-0000-00005FDA0000}"/>
    <cellStyle name="Standard 3 2 3 2 5" xfId="48529" xr:uid="{00000000-0005-0000-0000-000060DA0000}"/>
    <cellStyle name="Standard 3 2 3 2 6" xfId="19377" xr:uid="{00000000-0005-0000-0000-000061DA0000}"/>
    <cellStyle name="Standard 3 2 3 2 7" xfId="55330" xr:uid="{00000000-0005-0000-0000-000062DA0000}"/>
    <cellStyle name="Standard 3 2 3 2 8" xfId="56076" xr:uid="{00000000-0005-0000-0000-000063DA0000}"/>
    <cellStyle name="Standard 3 2 3 3" xfId="239" xr:uid="{00000000-0005-0000-0000-000064DA0000}"/>
    <cellStyle name="Standard 3 2 3 3 2" xfId="25447" xr:uid="{00000000-0005-0000-0000-000065DA0000}"/>
    <cellStyle name="Standard 3 2 3 3 3" xfId="28037" xr:uid="{00000000-0005-0000-0000-000066DA0000}"/>
    <cellStyle name="Standard 3 2 3 3 4" xfId="30550" xr:uid="{00000000-0005-0000-0000-000067DA0000}"/>
    <cellStyle name="Standard 3 2 3 3 5" xfId="48260" xr:uid="{00000000-0005-0000-0000-000068DA0000}"/>
    <cellStyle name="Standard 3 2 3 3 6" xfId="18854" xr:uid="{00000000-0005-0000-0000-000069DA0000}"/>
    <cellStyle name="Standard 3 2 3 3 7" xfId="55061" xr:uid="{00000000-0005-0000-0000-00006ADA0000}"/>
    <cellStyle name="Standard 3 2 3 3 8" xfId="56077" xr:uid="{00000000-0005-0000-0000-00006BDA0000}"/>
    <cellStyle name="Standard 3 2 3 4" xfId="23122" xr:uid="{00000000-0005-0000-0000-00006CDA0000}"/>
    <cellStyle name="Standard 3 2 3 5" xfId="26826" xr:uid="{00000000-0005-0000-0000-00006DDA0000}"/>
    <cellStyle name="Standard 3 2 3 6" xfId="29337" xr:uid="{00000000-0005-0000-0000-00006EDA0000}"/>
    <cellStyle name="Standard 3 2 3 7" xfId="44993" xr:uid="{00000000-0005-0000-0000-00006FDA0000}"/>
    <cellStyle name="Standard 3 2 3 8" xfId="12665" xr:uid="{00000000-0005-0000-0000-000070DA0000}"/>
    <cellStyle name="Standard 3 2 3 9" xfId="51794" xr:uid="{00000000-0005-0000-0000-000071DA0000}"/>
    <cellStyle name="Standard 3 2 4" xfId="240" xr:uid="{00000000-0005-0000-0000-000072DA0000}"/>
    <cellStyle name="Standard 3 2 4 2" xfId="25642" xr:uid="{00000000-0005-0000-0000-000073DA0000}"/>
    <cellStyle name="Standard 3 2 4 3" xfId="28146" xr:uid="{00000000-0005-0000-0000-000074DA0000}"/>
    <cellStyle name="Standard 3 2 4 4" xfId="30660" xr:uid="{00000000-0005-0000-0000-000075DA0000}"/>
    <cellStyle name="Standard 3 2 4 5" xfId="48527" xr:uid="{00000000-0005-0000-0000-000076DA0000}"/>
    <cellStyle name="Standard 3 2 4 6" xfId="19375" xr:uid="{00000000-0005-0000-0000-000077DA0000}"/>
    <cellStyle name="Standard 3 2 4 7" xfId="55328" xr:uid="{00000000-0005-0000-0000-000078DA0000}"/>
    <cellStyle name="Standard 3 2 4 8" xfId="56078" xr:uid="{00000000-0005-0000-0000-000079DA0000}"/>
    <cellStyle name="Standard 3 2 5" xfId="241" xr:uid="{00000000-0005-0000-0000-00007ADA0000}"/>
    <cellStyle name="Standard 3 2 5 2" xfId="23613" xr:uid="{00000000-0005-0000-0000-00007BDA0000}"/>
    <cellStyle name="Standard 3 2 5 3" xfId="27087" xr:uid="{00000000-0005-0000-0000-00007CDA0000}"/>
    <cellStyle name="Standard 3 2 5 4" xfId="29599" xr:uid="{00000000-0005-0000-0000-00007DDA0000}"/>
    <cellStyle name="Standard 3 2 5 5" xfId="45680" xr:uid="{00000000-0005-0000-0000-00007EDA0000}"/>
    <cellStyle name="Standard 3 2 5 6" xfId="13921" xr:uid="{00000000-0005-0000-0000-00007FDA0000}"/>
    <cellStyle name="Standard 3 2 5 7" xfId="52481" xr:uid="{00000000-0005-0000-0000-000080DA0000}"/>
    <cellStyle name="Standard 3 2 5 8" xfId="56079" xr:uid="{00000000-0005-0000-0000-000081DA0000}"/>
    <cellStyle name="Standard 3 2 6" xfId="21307" xr:uid="{00000000-0005-0000-0000-000082DA0000}"/>
    <cellStyle name="Standard 3 2 7" xfId="25876" xr:uid="{00000000-0005-0000-0000-000083DA0000}"/>
    <cellStyle name="Standard 3 2 8" xfId="28383" xr:uid="{00000000-0005-0000-0000-000084DA0000}"/>
    <cellStyle name="Standard 3 2 9" xfId="42452" xr:uid="{00000000-0005-0000-0000-000085DA0000}"/>
    <cellStyle name="Standard 3 3" xfId="242" xr:uid="{00000000-0005-0000-0000-000086DA0000}"/>
    <cellStyle name="Standard 3 3 10" xfId="56080" xr:uid="{00000000-0005-0000-0000-000087DA0000}"/>
    <cellStyle name="Standard 3 3 2" xfId="243" xr:uid="{00000000-0005-0000-0000-000088DA0000}"/>
    <cellStyle name="Standard 3 3 2 2" xfId="25645" xr:uid="{00000000-0005-0000-0000-000089DA0000}"/>
    <cellStyle name="Standard 3 3 2 3" xfId="28149" xr:uid="{00000000-0005-0000-0000-00008ADA0000}"/>
    <cellStyle name="Standard 3 3 2 4" xfId="30663" xr:uid="{00000000-0005-0000-0000-00008BDA0000}"/>
    <cellStyle name="Standard 3 3 2 5" xfId="48530" xr:uid="{00000000-0005-0000-0000-00008CDA0000}"/>
    <cellStyle name="Standard 3 3 2 6" xfId="19378" xr:uid="{00000000-0005-0000-0000-00008DDA0000}"/>
    <cellStyle name="Standard 3 3 2 7" xfId="55331" xr:uid="{00000000-0005-0000-0000-00008EDA0000}"/>
    <cellStyle name="Standard 3 3 2 8" xfId="56081" xr:uid="{00000000-0005-0000-0000-00008FDA0000}"/>
    <cellStyle name="Standard 3 3 3" xfId="244" xr:uid="{00000000-0005-0000-0000-000090DA0000}"/>
    <cellStyle name="Standard 3 3 3 2" xfId="24213" xr:uid="{00000000-0005-0000-0000-000091DA0000}"/>
    <cellStyle name="Standard 3 3 3 3" xfId="27383" xr:uid="{00000000-0005-0000-0000-000092DA0000}"/>
    <cellStyle name="Standard 3 3 3 4" xfId="29895" xr:uid="{00000000-0005-0000-0000-000093DA0000}"/>
    <cellStyle name="Standard 3 3 3 5" xfId="46547" xr:uid="{00000000-0005-0000-0000-000094DA0000}"/>
    <cellStyle name="Standard 3 3 3 6" xfId="15619" xr:uid="{00000000-0005-0000-0000-000095DA0000}"/>
    <cellStyle name="Standard 3 3 3 7" xfId="53348" xr:uid="{00000000-0005-0000-0000-000096DA0000}"/>
    <cellStyle name="Standard 3 3 3 8" xfId="56082" xr:uid="{00000000-0005-0000-0000-000097DA0000}"/>
    <cellStyle name="Standard 3 3 4" xfId="21877" xr:uid="{00000000-0005-0000-0000-000098DA0000}"/>
    <cellStyle name="Standard 3 3 5" xfId="26172" xr:uid="{00000000-0005-0000-0000-000099DA0000}"/>
    <cellStyle name="Standard 3 3 6" xfId="28679" xr:uid="{00000000-0005-0000-0000-00009ADA0000}"/>
    <cellStyle name="Standard 3 3 7" xfId="43256" xr:uid="{00000000-0005-0000-0000-00009BDA0000}"/>
    <cellStyle name="Standard 3 3 8" xfId="9435" xr:uid="{00000000-0005-0000-0000-00009CDA0000}"/>
    <cellStyle name="Standard 3 3 9" xfId="50057" xr:uid="{00000000-0005-0000-0000-00009DDA0000}"/>
    <cellStyle name="Standard 3 4" xfId="245" xr:uid="{00000000-0005-0000-0000-00009EDA0000}"/>
    <cellStyle name="Standard 3 4 10" xfId="56083" xr:uid="{00000000-0005-0000-0000-00009FDA0000}"/>
    <cellStyle name="Standard 3 4 2" xfId="246" xr:uid="{00000000-0005-0000-0000-0000A0DA0000}"/>
    <cellStyle name="Standard 3 4 2 2" xfId="25646" xr:uid="{00000000-0005-0000-0000-0000A1DA0000}"/>
    <cellStyle name="Standard 3 4 2 3" xfId="28150" xr:uid="{00000000-0005-0000-0000-0000A2DA0000}"/>
    <cellStyle name="Standard 3 4 2 4" xfId="30664" xr:uid="{00000000-0005-0000-0000-0000A3DA0000}"/>
    <cellStyle name="Standard 3 4 2 5" xfId="48531" xr:uid="{00000000-0005-0000-0000-0000A4DA0000}"/>
    <cellStyle name="Standard 3 4 2 6" xfId="19379" xr:uid="{00000000-0005-0000-0000-0000A5DA0000}"/>
    <cellStyle name="Standard 3 4 2 7" xfId="55332" xr:uid="{00000000-0005-0000-0000-0000A6DA0000}"/>
    <cellStyle name="Standard 3 4 2 8" xfId="56084" xr:uid="{00000000-0005-0000-0000-0000A7DA0000}"/>
    <cellStyle name="Standard 3 4 3" xfId="247" xr:uid="{00000000-0005-0000-0000-0000A8DA0000}"/>
    <cellStyle name="Standard 3 4 3 2" xfId="25193" xr:uid="{00000000-0005-0000-0000-0000A9DA0000}"/>
    <cellStyle name="Standard 3 4 3 3" xfId="27888" xr:uid="{00000000-0005-0000-0000-0000AADA0000}"/>
    <cellStyle name="Standard 3 4 3 4" xfId="30400" xr:uid="{00000000-0005-0000-0000-0000ABDA0000}"/>
    <cellStyle name="Standard 3 4 3 5" xfId="47918" xr:uid="{00000000-0005-0000-0000-0000ACDA0000}"/>
    <cellStyle name="Standard 3 4 3 6" xfId="18241" xr:uid="{00000000-0005-0000-0000-0000ADDA0000}"/>
    <cellStyle name="Standard 3 4 3 7" xfId="54719" xr:uid="{00000000-0005-0000-0000-0000AEDA0000}"/>
    <cellStyle name="Standard 3 4 3 8" xfId="56085" xr:uid="{00000000-0005-0000-0000-0000AFDA0000}"/>
    <cellStyle name="Standard 3 4 4" xfId="22858" xr:uid="{00000000-0005-0000-0000-0000B0DA0000}"/>
    <cellStyle name="Standard 3 4 5" xfId="26677" xr:uid="{00000000-0005-0000-0000-0000B1DA0000}"/>
    <cellStyle name="Standard 3 4 6" xfId="29185" xr:uid="{00000000-0005-0000-0000-0000B2DA0000}"/>
    <cellStyle name="Standard 3 4 7" xfId="44639" xr:uid="{00000000-0005-0000-0000-0000B3DA0000}"/>
    <cellStyle name="Standard 3 4 8" xfId="12040" xr:uid="{00000000-0005-0000-0000-0000B4DA0000}"/>
    <cellStyle name="Standard 3 4 9" xfId="51440" xr:uid="{00000000-0005-0000-0000-0000B5DA0000}"/>
    <cellStyle name="Standard 3 5" xfId="248" xr:uid="{00000000-0005-0000-0000-0000B6DA0000}"/>
    <cellStyle name="Standard 3 5 10" xfId="56086" xr:uid="{00000000-0005-0000-0000-0000B7DA0000}"/>
    <cellStyle name="Standard 3 5 2" xfId="249" xr:uid="{00000000-0005-0000-0000-0000B8DA0000}"/>
    <cellStyle name="Standard 3 5 2 2" xfId="25647" xr:uid="{00000000-0005-0000-0000-0000B9DA0000}"/>
    <cellStyle name="Standard 3 5 2 3" xfId="28151" xr:uid="{00000000-0005-0000-0000-0000BADA0000}"/>
    <cellStyle name="Standard 3 5 2 4" xfId="30665" xr:uid="{00000000-0005-0000-0000-0000BBDA0000}"/>
    <cellStyle name="Standard 3 5 2 5" xfId="48532" xr:uid="{00000000-0005-0000-0000-0000BCDA0000}"/>
    <cellStyle name="Standard 3 5 2 6" xfId="19380" xr:uid="{00000000-0005-0000-0000-0000BDDA0000}"/>
    <cellStyle name="Standard 3 5 2 7" xfId="55333" xr:uid="{00000000-0005-0000-0000-0000BEDA0000}"/>
    <cellStyle name="Standard 3 5 2 8" xfId="56087" xr:uid="{00000000-0005-0000-0000-0000BFDA0000}"/>
    <cellStyle name="Standard 3 5 3" xfId="250" xr:uid="{00000000-0005-0000-0000-0000C0DA0000}"/>
    <cellStyle name="Standard 3 5 3 2" xfId="25204" xr:uid="{00000000-0005-0000-0000-0000C1DA0000}"/>
    <cellStyle name="Standard 3 5 3 3" xfId="27899" xr:uid="{00000000-0005-0000-0000-0000C2DA0000}"/>
    <cellStyle name="Standard 3 5 3 4" xfId="30411" xr:uid="{00000000-0005-0000-0000-0000C3DA0000}"/>
    <cellStyle name="Standard 3 5 3 5" xfId="47942" xr:uid="{00000000-0005-0000-0000-0000C4DA0000}"/>
    <cellStyle name="Standard 3 5 3 6" xfId="18279" xr:uid="{00000000-0005-0000-0000-0000C5DA0000}"/>
    <cellStyle name="Standard 3 5 3 7" xfId="54743" xr:uid="{00000000-0005-0000-0000-0000C6DA0000}"/>
    <cellStyle name="Standard 3 5 3 8" xfId="56088" xr:uid="{00000000-0005-0000-0000-0000C7DA0000}"/>
    <cellStyle name="Standard 3 5 4" xfId="22875" xr:uid="{00000000-0005-0000-0000-0000C8DA0000}"/>
    <cellStyle name="Standard 3 5 5" xfId="26688" xr:uid="{00000000-0005-0000-0000-0000C9DA0000}"/>
    <cellStyle name="Standard 3 5 6" xfId="29197" xr:uid="{00000000-0005-0000-0000-0000CADA0000}"/>
    <cellStyle name="Standard 3 5 7" xfId="44653" xr:uid="{00000000-0005-0000-0000-0000CBDA0000}"/>
    <cellStyle name="Standard 3 5 8" xfId="12076" xr:uid="{00000000-0005-0000-0000-0000CCDA0000}"/>
    <cellStyle name="Standard 3 5 9" xfId="51454" xr:uid="{00000000-0005-0000-0000-0000CDDA0000}"/>
    <cellStyle name="Standard 3 6" xfId="251" xr:uid="{00000000-0005-0000-0000-0000CEDA0000}"/>
    <cellStyle name="Standard 3 6 10" xfId="56089" xr:uid="{00000000-0005-0000-0000-0000CFDA0000}"/>
    <cellStyle name="Standard 3 6 2" xfId="252" xr:uid="{00000000-0005-0000-0000-0000D0DA0000}"/>
    <cellStyle name="Standard 3 6 2 2" xfId="25648" xr:uid="{00000000-0005-0000-0000-0000D1DA0000}"/>
    <cellStyle name="Standard 3 6 2 3" xfId="28152" xr:uid="{00000000-0005-0000-0000-0000D2DA0000}"/>
    <cellStyle name="Standard 3 6 2 4" xfId="30666" xr:uid="{00000000-0005-0000-0000-0000D3DA0000}"/>
    <cellStyle name="Standard 3 6 2 5" xfId="48533" xr:uid="{00000000-0005-0000-0000-0000D4DA0000}"/>
    <cellStyle name="Standard 3 6 2 6" xfId="19381" xr:uid="{00000000-0005-0000-0000-0000D5DA0000}"/>
    <cellStyle name="Standard 3 6 2 7" xfId="55334" xr:uid="{00000000-0005-0000-0000-0000D6DA0000}"/>
    <cellStyle name="Standard 3 6 2 8" xfId="56090" xr:uid="{00000000-0005-0000-0000-0000D7DA0000}"/>
    <cellStyle name="Standard 3 6 3" xfId="253" xr:uid="{00000000-0005-0000-0000-0000D8DA0000}"/>
    <cellStyle name="Standard 3 6 3 2" xfId="25245" xr:uid="{00000000-0005-0000-0000-0000D9DA0000}"/>
    <cellStyle name="Standard 3 6 3 3" xfId="27933" xr:uid="{00000000-0005-0000-0000-0000DADA0000}"/>
    <cellStyle name="Standard 3 6 3 4" xfId="30446" xr:uid="{00000000-0005-0000-0000-0000DBDA0000}"/>
    <cellStyle name="Standard 3 6 3 5" xfId="47981" xr:uid="{00000000-0005-0000-0000-0000DCDA0000}"/>
    <cellStyle name="Standard 3 6 3 6" xfId="18341" xr:uid="{00000000-0005-0000-0000-0000DDDA0000}"/>
    <cellStyle name="Standard 3 6 3 7" xfId="54782" xr:uid="{00000000-0005-0000-0000-0000DEDA0000}"/>
    <cellStyle name="Standard 3 6 3 8" xfId="56091" xr:uid="{00000000-0005-0000-0000-0000DFDA0000}"/>
    <cellStyle name="Standard 3 6 4" xfId="22916" xr:uid="{00000000-0005-0000-0000-0000E0DA0000}"/>
    <cellStyle name="Standard 3 6 5" xfId="26722" xr:uid="{00000000-0005-0000-0000-0000E1DA0000}"/>
    <cellStyle name="Standard 3 6 6" xfId="29233" xr:uid="{00000000-0005-0000-0000-0000E2DA0000}"/>
    <cellStyle name="Standard 3 6 7" xfId="44703" xr:uid="{00000000-0005-0000-0000-0000E3DA0000}"/>
    <cellStyle name="Standard 3 6 8" xfId="12135" xr:uid="{00000000-0005-0000-0000-0000E4DA0000}"/>
    <cellStyle name="Standard 3 6 9" xfId="51504" xr:uid="{00000000-0005-0000-0000-0000E5DA0000}"/>
    <cellStyle name="Standard 3 7" xfId="254" xr:uid="{00000000-0005-0000-0000-0000E6DA0000}"/>
    <cellStyle name="Standard 3 7 2" xfId="255" xr:uid="{00000000-0005-0000-0000-0000E7DA0000}"/>
    <cellStyle name="Standard 3 7 2 2" xfId="25641" xr:uid="{00000000-0005-0000-0000-0000E8DA0000}"/>
    <cellStyle name="Standard 3 7 2 3" xfId="28145" xr:uid="{00000000-0005-0000-0000-0000E9DA0000}"/>
    <cellStyle name="Standard 3 7 2 4" xfId="30659" xr:uid="{00000000-0005-0000-0000-0000EADA0000}"/>
    <cellStyle name="Standard 3 7 2 5" xfId="48526" xr:uid="{00000000-0005-0000-0000-0000EBDA0000}"/>
    <cellStyle name="Standard 3 7 2 6" xfId="19374" xr:uid="{00000000-0005-0000-0000-0000ECDA0000}"/>
    <cellStyle name="Standard 3 7 2 7" xfId="55327" xr:uid="{00000000-0005-0000-0000-0000EDDA0000}"/>
    <cellStyle name="Standard 3 7 2 8" xfId="56093" xr:uid="{00000000-0005-0000-0000-0000EEDA0000}"/>
    <cellStyle name="Standard 3 7 3" xfId="23346" xr:uid="{00000000-0005-0000-0000-0000EFDA0000}"/>
    <cellStyle name="Standard 3 7 4" xfId="26922" xr:uid="{00000000-0005-0000-0000-0000F0DA0000}"/>
    <cellStyle name="Standard 3 7 5" xfId="29433" xr:uid="{00000000-0005-0000-0000-0000F1DA0000}"/>
    <cellStyle name="Standard 3 7 6" xfId="45328" xr:uid="{00000000-0005-0000-0000-0000F2DA0000}"/>
    <cellStyle name="Standard 3 7 7" xfId="13242" xr:uid="{00000000-0005-0000-0000-0000F3DA0000}"/>
    <cellStyle name="Standard 3 7 8" xfId="52129" xr:uid="{00000000-0005-0000-0000-0000F4DA0000}"/>
    <cellStyle name="Standard 3 7 9" xfId="56092" xr:uid="{00000000-0005-0000-0000-0000F5DA0000}"/>
    <cellStyle name="Standard 3 8" xfId="256" xr:uid="{00000000-0005-0000-0000-0000F6DA0000}"/>
    <cellStyle name="Standard 3 8 2" xfId="23364" xr:uid="{00000000-0005-0000-0000-0000F7DA0000}"/>
    <cellStyle name="Standard 3 8 3" xfId="26937" xr:uid="{00000000-0005-0000-0000-0000F8DA0000}"/>
    <cellStyle name="Standard 3 8 4" xfId="29449" xr:uid="{00000000-0005-0000-0000-0000F9DA0000}"/>
    <cellStyle name="Standard 3 8 5" xfId="45353" xr:uid="{00000000-0005-0000-0000-0000FADA0000}"/>
    <cellStyle name="Standard 3 8 6" xfId="13271" xr:uid="{00000000-0005-0000-0000-0000FBDA0000}"/>
    <cellStyle name="Standard 3 8 7" xfId="52154" xr:uid="{00000000-0005-0000-0000-0000FCDA0000}"/>
    <cellStyle name="Standard 3 8 8" xfId="56094" xr:uid="{00000000-0005-0000-0000-0000FDDA0000}"/>
    <cellStyle name="Standard 3 9" xfId="257" xr:uid="{00000000-0005-0000-0000-0000FEDA0000}"/>
    <cellStyle name="Standard 3 9 2" xfId="23390" xr:uid="{00000000-0005-0000-0000-0000FFDA0000}"/>
    <cellStyle name="Standard 3 9 3" xfId="26958" xr:uid="{00000000-0005-0000-0000-000000DB0000}"/>
    <cellStyle name="Standard 3 9 4" xfId="29470" xr:uid="{00000000-0005-0000-0000-000001DB0000}"/>
    <cellStyle name="Standard 3 9 5" xfId="45385" xr:uid="{00000000-0005-0000-0000-000002DB0000}"/>
    <cellStyle name="Standard 3 9 6" xfId="13310" xr:uid="{00000000-0005-0000-0000-000003DB0000}"/>
    <cellStyle name="Standard 3 9 7" xfId="52186" xr:uid="{00000000-0005-0000-0000-000004DB0000}"/>
    <cellStyle name="Standard 3 9 8" xfId="56095" xr:uid="{00000000-0005-0000-0000-000005DB0000}"/>
    <cellStyle name="Standard 31" xfId="258" xr:uid="{00000000-0005-0000-0000-000006DB0000}"/>
    <cellStyle name="Standard 32" xfId="259" xr:uid="{00000000-0005-0000-0000-000007DB0000}"/>
    <cellStyle name="Standard 34" xfId="260" xr:uid="{00000000-0005-0000-0000-000008DB0000}"/>
    <cellStyle name="Standard 37" xfId="261" xr:uid="{00000000-0005-0000-0000-000009DB0000}"/>
    <cellStyle name="Standard 38" xfId="262" xr:uid="{00000000-0005-0000-0000-00000ADB0000}"/>
    <cellStyle name="Standard 4" xfId="263" xr:uid="{00000000-0005-0000-0000-00000BDB0000}"/>
    <cellStyle name="Standard 4 2" xfId="264" xr:uid="{00000000-0005-0000-0000-00000CDB0000}"/>
    <cellStyle name="Standard 44" xfId="265" xr:uid="{00000000-0005-0000-0000-00000DDB0000}"/>
    <cellStyle name="Standard 5" xfId="266" xr:uid="{00000000-0005-0000-0000-00000EDB0000}"/>
    <cellStyle name="Standard 53 6" xfId="267" xr:uid="{00000000-0005-0000-0000-00000FDB0000}"/>
    <cellStyle name="Standard 54 6" xfId="268" xr:uid="{00000000-0005-0000-0000-000010DB0000}"/>
    <cellStyle name="Standard 55 6" xfId="269" xr:uid="{00000000-0005-0000-0000-000011DB0000}"/>
    <cellStyle name="Standard 56 6" xfId="270" xr:uid="{00000000-0005-0000-0000-000012DB0000}"/>
    <cellStyle name="Standard 57 6" xfId="271" xr:uid="{00000000-0005-0000-0000-000013DB0000}"/>
    <cellStyle name="Standard 58 6" xfId="272" xr:uid="{00000000-0005-0000-0000-000014DB0000}"/>
    <cellStyle name="Standard 59 6" xfId="273" xr:uid="{00000000-0005-0000-0000-000015DB0000}"/>
    <cellStyle name="Standard 6" xfId="274" xr:uid="{00000000-0005-0000-0000-000016DB0000}"/>
    <cellStyle name="Standard 6 2" xfId="275" xr:uid="{00000000-0005-0000-0000-000017DB0000}"/>
    <cellStyle name="Standard 6 3" xfId="276" xr:uid="{00000000-0005-0000-0000-000018DB0000}"/>
    <cellStyle name="Standard 60 6" xfId="277" xr:uid="{00000000-0005-0000-0000-000019DB0000}"/>
    <cellStyle name="Standard 61 6" xfId="278" xr:uid="{00000000-0005-0000-0000-00001ADB0000}"/>
    <cellStyle name="Standard 62 6" xfId="279" xr:uid="{00000000-0005-0000-0000-00001BDB0000}"/>
    <cellStyle name="Standard 7" xfId="280" xr:uid="{00000000-0005-0000-0000-00001CDB0000}"/>
    <cellStyle name="Standard 7 2" xfId="3609" xr:uid="{00000000-0005-0000-0000-00001DDB0000}"/>
    <cellStyle name="Standard 7 2 2" xfId="45327" xr:uid="{00000000-0005-0000-0000-00001EDB0000}"/>
    <cellStyle name="Standard 7 2 3" xfId="23345" xr:uid="{00000000-0005-0000-0000-00001FDB0000}"/>
    <cellStyle name="Standard 7 2 4" xfId="52128" xr:uid="{00000000-0005-0000-0000-000020DB0000}"/>
    <cellStyle name="Standard 7 3" xfId="26921" xr:uid="{00000000-0005-0000-0000-000021DB0000}"/>
    <cellStyle name="Standard 7 4" xfId="29432" xr:uid="{00000000-0005-0000-0000-000022DB0000}"/>
    <cellStyle name="Standard 7 5" xfId="42101" xr:uid="{00000000-0005-0000-0000-000023DB0000}"/>
    <cellStyle name="Standard 7 6" xfId="13241" xr:uid="{00000000-0005-0000-0000-000024DB0000}"/>
    <cellStyle name="Standard 7 7" xfId="48902" xr:uid="{00000000-0005-0000-0000-000025DB0000}"/>
    <cellStyle name="Standard 7 8" xfId="56096" xr:uid="{00000000-0005-0000-0000-000026DB0000}"/>
    <cellStyle name="Standard 8" xfId="281" xr:uid="{00000000-0005-0000-0000-000027DB0000}"/>
    <cellStyle name="Standard 8 2" xfId="29434" xr:uid="{00000000-0005-0000-0000-000028DB0000}"/>
    <cellStyle name="Standard 9" xfId="104" xr:uid="{00000000-0005-0000-0000-000029DB0000}"/>
    <cellStyle name="Texto de advertencia" xfId="69" xr:uid="{00000000-0005-0000-0000-00002ADB0000}"/>
    <cellStyle name="Texto explicativo" xfId="70" xr:uid="{00000000-0005-0000-0000-00002BDB0000}"/>
    <cellStyle name="Título" xfId="71" xr:uid="{00000000-0005-0000-0000-00002CDB0000}"/>
    <cellStyle name="Título 1" xfId="72" xr:uid="{00000000-0005-0000-0000-00002DDB0000}"/>
    <cellStyle name="Título 2" xfId="73" xr:uid="{00000000-0005-0000-0000-00002EDB0000}"/>
    <cellStyle name="Título 3" xfId="74" xr:uid="{00000000-0005-0000-0000-00002FDB0000}"/>
    <cellStyle name="Título 3 2" xfId="56133" xr:uid="{00000000-0005-0000-0000-000030DB0000}"/>
    <cellStyle name="Total" xfId="294" xr:uid="{00000000-0005-0000-0000-000031DB0000}"/>
    <cellStyle name="Total 2" xfId="282" xr:uid="{00000000-0005-0000-0000-000032DB0000}"/>
    <cellStyle name="Total 2 2" xfId="332" xr:uid="{00000000-0005-0000-0000-000033DB0000}"/>
    <cellStyle name="Total 2 2 2" xfId="7221" xr:uid="{00000000-0005-0000-0000-000034DB0000}"/>
    <cellStyle name="Total 2 3" xfId="7220" xr:uid="{00000000-0005-0000-0000-000035DB0000}"/>
    <cellStyle name="Total 3" xfId="333" xr:uid="{00000000-0005-0000-0000-000036DB0000}"/>
    <cellStyle name="Total 3 2" xfId="7222" xr:uid="{00000000-0005-0000-0000-000037DB0000}"/>
    <cellStyle name="Total 4" xfId="7184" xr:uid="{00000000-0005-0000-0000-000038DB0000}"/>
    <cellStyle name="Überschrift" xfId="75" xr:uid="{00000000-0005-0000-0000-000039DB0000}"/>
    <cellStyle name="Überschrift 1" xfId="77" builtinId="16" customBuiltin="1"/>
    <cellStyle name="Überschrift 1 2" xfId="283" xr:uid="{00000000-0005-0000-0000-00003BDB0000}"/>
    <cellStyle name="Überschrift 2" xfId="78" builtinId="17" customBuiltin="1"/>
    <cellStyle name="Überschrift 2 2" xfId="284" xr:uid="{00000000-0005-0000-0000-00003DDB0000}"/>
    <cellStyle name="Überschrift 3" xfId="79" builtinId="18" customBuiltin="1"/>
    <cellStyle name="Überschrift 3 2" xfId="285" xr:uid="{00000000-0005-0000-0000-00003FDB0000}"/>
    <cellStyle name="Überschrift 4" xfId="80" builtinId="19" customBuiltin="1"/>
    <cellStyle name="Überschrift 4 2" xfId="286" xr:uid="{00000000-0005-0000-0000-000041DB0000}"/>
    <cellStyle name="Überschrift 5" xfId="287" xr:uid="{00000000-0005-0000-0000-000042DB0000}"/>
    <cellStyle name="Überschrift 6" xfId="292" xr:uid="{00000000-0005-0000-0000-000043DB0000}"/>
    <cellStyle name="Verknüpfte Zelle" xfId="81" builtinId="24" customBuiltin="1"/>
    <cellStyle name="Verknüpfte Zelle 2" xfId="288" xr:uid="{00000000-0005-0000-0000-000045DB0000}"/>
    <cellStyle name="Warnender Text" xfId="76" xr:uid="{00000000-0005-0000-0000-000046DB0000}"/>
    <cellStyle name="Warnender Text 2" xfId="290" xr:uid="{00000000-0005-0000-0000-000047DB0000}"/>
    <cellStyle name="Warnender Text 3" xfId="289" xr:uid="{00000000-0005-0000-0000-000048DB0000}"/>
    <cellStyle name="Warnender Text 4" xfId="293" xr:uid="{00000000-0005-0000-0000-000049DB0000}"/>
    <cellStyle name="Zelle überprüfen" xfId="82" builtinId="23" customBuiltin="1"/>
    <cellStyle name="Zelle überprüfen 2" xfId="291" xr:uid="{00000000-0005-0000-0000-00004BDB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Q:/Users/Stransky/Documents/_Work/DCF/Meetings/SGRN/2018-05_EWG-18-04_Surveys/Report/D:/Users/Stransky/Documents/_Work/DCF/Reports/Finance/2015/D:/DCF/EU%20MAP%20und%20Work%20Plan/Stand%2014102016/Workplan2017-2020-GER-Draft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Users/Stransky/Documents/_Work/DCF/Meetings/SGRN/2018-05_EWG-18-04_Surveys/Report/D:/Users/Stransky/Documents/_Work/DCF/Reports/Finance/2015/D:/DCF/EU%20MAP%20und%20Work%20Plan/Stand%2014102016/Workplan2017-2020-GER-Draft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Users/Stransky/Documents/_Work/DCF/Meetings/SGRN/2018-05_EWG-18-04_Surveys/Report/D:/Users/Stransky/Documents/_Work/DCF/Reports/Finance/2015/D:/DCF/EU%20MAP%20und%20Work%20Plan/Stand%2014102016/Workplan2017-2020-GER-Draft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DCF/EU%20Berichte%20DCF/Jahresberichte/Annual%20Report%202017-DEU_Tables_v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DCF/EU%20Berichte%20DCF/Jahresberichte/Annual%20Report%202017-DEU_Tables_v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Users/Stransky/Library/Containers/com.apple.mail/Data/Library/Mail%20Downloads/1D462BF0-4DA3-48DB-9122-EC1DF65A7474/Annual%20Report%202017-DEU_Tables_3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Germany_Annual_Report_2018_Table-3B_r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3B Pop segments aquacultur"/>
      <sheetName val="Drop-down list"/>
    </sheetNames>
    <sheetDataSet>
      <sheetData sheetId="0"/>
      <sheetData sheetId="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dcf-germany.de/" TargetMode="External"/><Relationship Id="rId13" Type="http://schemas.openxmlformats.org/officeDocument/2006/relationships/hyperlink" Target="http://www.dcf-germany.de/" TargetMode="External"/><Relationship Id="rId18" Type="http://schemas.openxmlformats.org/officeDocument/2006/relationships/hyperlink" Target="http://www.dcf-germany.de/" TargetMode="External"/><Relationship Id="rId3" Type="http://schemas.openxmlformats.org/officeDocument/2006/relationships/hyperlink" Target="http://www.dcf-germany.de/" TargetMode="External"/><Relationship Id="rId7" Type="http://schemas.openxmlformats.org/officeDocument/2006/relationships/hyperlink" Target="http://www.dcf-germany.de/" TargetMode="External"/><Relationship Id="rId12" Type="http://schemas.openxmlformats.org/officeDocument/2006/relationships/hyperlink" Target="http://www.dcf-germany.de/" TargetMode="External"/><Relationship Id="rId17" Type="http://schemas.openxmlformats.org/officeDocument/2006/relationships/hyperlink" Target="http://www.dcf-germany.de/" TargetMode="External"/><Relationship Id="rId2" Type="http://schemas.openxmlformats.org/officeDocument/2006/relationships/hyperlink" Target="http://www.dcf-germany.de/" TargetMode="External"/><Relationship Id="rId16" Type="http://schemas.openxmlformats.org/officeDocument/2006/relationships/hyperlink" Target="http://www.dcf-germany.de/" TargetMode="External"/><Relationship Id="rId20" Type="http://schemas.openxmlformats.org/officeDocument/2006/relationships/vmlDrawing" Target="../drawings/vmlDrawing6.vml"/><Relationship Id="rId1" Type="http://schemas.openxmlformats.org/officeDocument/2006/relationships/hyperlink" Target="http://www.dcf-germany.de/" TargetMode="External"/><Relationship Id="rId6" Type="http://schemas.openxmlformats.org/officeDocument/2006/relationships/hyperlink" Target="http://www.dcf-germany.de/" TargetMode="External"/><Relationship Id="rId11" Type="http://schemas.openxmlformats.org/officeDocument/2006/relationships/hyperlink" Target="http://www.dcf-germany.de/" TargetMode="External"/><Relationship Id="rId5" Type="http://schemas.openxmlformats.org/officeDocument/2006/relationships/hyperlink" Target="http://www.dcf-germany.de/" TargetMode="External"/><Relationship Id="rId15" Type="http://schemas.openxmlformats.org/officeDocument/2006/relationships/hyperlink" Target="http://www.dcf-germany.de/" TargetMode="External"/><Relationship Id="rId10" Type="http://schemas.openxmlformats.org/officeDocument/2006/relationships/hyperlink" Target="http://www.dcf-germany.de/" TargetMode="External"/><Relationship Id="rId19" Type="http://schemas.openxmlformats.org/officeDocument/2006/relationships/printerSettings" Target="../printerSettings/printerSettings14.bin"/><Relationship Id="rId4" Type="http://schemas.openxmlformats.org/officeDocument/2006/relationships/hyperlink" Target="http://www.dcf-germany.de/" TargetMode="External"/><Relationship Id="rId9" Type="http://schemas.openxmlformats.org/officeDocument/2006/relationships/hyperlink" Target="http://www.dcf-germany.de/" TargetMode="External"/><Relationship Id="rId14"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bmel-statistik.de/ernaehrung/testbetriebsnetz-fischerei-buchfuehrungsergebnisse/plausibilitaet-fischwirtschaf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P280"/>
  <sheetViews>
    <sheetView zoomScale="120" zoomScaleNormal="120" zoomScalePageLayoutView="120" workbookViewId="0">
      <selection activeCell="D6" sqref="D6"/>
    </sheetView>
  </sheetViews>
  <sheetFormatPr baseColWidth="10" defaultColWidth="8.83203125" defaultRowHeight="13"/>
  <cols>
    <col min="1" max="1" width="7.5" customWidth="1"/>
    <col min="2" max="2" width="10.5" customWidth="1"/>
    <col min="3" max="3" width="29.1640625" bestFit="1" customWidth="1"/>
    <col min="4" max="4" width="41.6640625" customWidth="1"/>
    <col min="5" max="5" width="13.5" bestFit="1" customWidth="1"/>
    <col min="6" max="6" width="34.33203125" customWidth="1"/>
    <col min="7" max="7" width="14" customWidth="1"/>
    <col min="8" max="9" width="13.1640625" customWidth="1"/>
    <col min="10" max="11" width="15.33203125" customWidth="1"/>
    <col min="12" max="12" width="72.5" style="189" customWidth="1"/>
    <col min="13" max="13" width="25.1640625" customWidth="1"/>
  </cols>
  <sheetData>
    <row r="1" spans="1:16" ht="14" thickBot="1">
      <c r="A1" s="130" t="s">
        <v>305</v>
      </c>
      <c r="B1" s="1"/>
      <c r="C1" s="1"/>
      <c r="D1" s="1"/>
      <c r="E1" s="1"/>
      <c r="F1" s="1"/>
      <c r="G1" s="1"/>
      <c r="H1" s="1"/>
      <c r="I1" s="1"/>
      <c r="J1" s="1"/>
      <c r="K1" s="1"/>
      <c r="L1" s="185"/>
    </row>
    <row r="2" spans="1:16">
      <c r="A2" s="796"/>
      <c r="B2" s="797"/>
      <c r="C2" s="797"/>
      <c r="D2" s="797"/>
      <c r="E2" s="797"/>
      <c r="F2" s="797"/>
      <c r="G2" s="797"/>
      <c r="H2" s="797"/>
      <c r="I2" s="797"/>
      <c r="J2" s="797"/>
      <c r="K2" s="798"/>
      <c r="L2" s="382" t="s">
        <v>1601</v>
      </c>
      <c r="M2" s="377" t="s">
        <v>1119</v>
      </c>
    </row>
    <row r="3" spans="1:16" ht="14" thickBot="1">
      <c r="A3" s="799"/>
      <c r="B3" s="800"/>
      <c r="C3" s="800"/>
      <c r="D3" s="800"/>
      <c r="E3" s="800"/>
      <c r="F3" s="800"/>
      <c r="G3" s="800"/>
      <c r="H3" s="800"/>
      <c r="I3" s="800"/>
      <c r="J3" s="800"/>
      <c r="K3" s="801"/>
      <c r="L3" s="383" t="s">
        <v>1602</v>
      </c>
      <c r="M3" s="378">
        <v>2018</v>
      </c>
    </row>
    <row r="4" spans="1:16" s="23" customFormat="1" ht="73" customHeight="1" thickBot="1">
      <c r="A4" s="70" t="s">
        <v>0</v>
      </c>
      <c r="B4" s="11" t="s">
        <v>109</v>
      </c>
      <c r="C4" s="71" t="s">
        <v>64</v>
      </c>
      <c r="D4" s="72" t="s">
        <v>3</v>
      </c>
      <c r="E4" s="72" t="s">
        <v>27</v>
      </c>
      <c r="F4" s="42" t="s">
        <v>110</v>
      </c>
      <c r="G4" s="42" t="s">
        <v>166</v>
      </c>
      <c r="H4" s="9" t="s">
        <v>143</v>
      </c>
      <c r="I4" s="9" t="s">
        <v>141</v>
      </c>
      <c r="J4" s="9" t="s">
        <v>165</v>
      </c>
      <c r="K4" s="9" t="s">
        <v>149</v>
      </c>
      <c r="L4" s="384" t="s">
        <v>14</v>
      </c>
      <c r="M4" s="385" t="s">
        <v>1600</v>
      </c>
      <c r="P4" s="138"/>
    </row>
    <row r="5" spans="1:16" s="23" customFormat="1">
      <c r="A5" s="37" t="s">
        <v>18</v>
      </c>
      <c r="B5" s="37" t="s">
        <v>142</v>
      </c>
      <c r="C5" s="256" t="s">
        <v>167</v>
      </c>
      <c r="D5" s="25" t="s">
        <v>2061</v>
      </c>
      <c r="E5" s="25" t="s">
        <v>29</v>
      </c>
      <c r="F5" s="25" t="s">
        <v>409</v>
      </c>
      <c r="G5" s="37" t="s">
        <v>38</v>
      </c>
      <c r="H5" s="37" t="s">
        <v>410</v>
      </c>
      <c r="I5" s="37" t="s">
        <v>410</v>
      </c>
      <c r="J5" s="26">
        <v>0</v>
      </c>
      <c r="K5" s="37" t="s">
        <v>56</v>
      </c>
      <c r="L5" s="186"/>
      <c r="M5" s="379"/>
    </row>
    <row r="6" spans="1:16" s="23" customFormat="1">
      <c r="A6" s="37" t="s">
        <v>18</v>
      </c>
      <c r="B6" s="37" t="s">
        <v>142</v>
      </c>
      <c r="C6" s="256" t="s">
        <v>411</v>
      </c>
      <c r="D6" s="25" t="s">
        <v>2061</v>
      </c>
      <c r="E6" s="25" t="s">
        <v>29</v>
      </c>
      <c r="F6" s="25" t="s">
        <v>409</v>
      </c>
      <c r="G6" s="37" t="s">
        <v>38</v>
      </c>
      <c r="H6" s="26">
        <v>1</v>
      </c>
      <c r="I6" s="25" t="s">
        <v>412</v>
      </c>
      <c r="J6" s="25"/>
      <c r="K6" s="37" t="s">
        <v>56</v>
      </c>
      <c r="L6" s="184"/>
      <c r="M6" s="379"/>
    </row>
    <row r="7" spans="1:16" s="23" customFormat="1">
      <c r="A7" s="37" t="s">
        <v>18</v>
      </c>
      <c r="B7" s="37" t="s">
        <v>142</v>
      </c>
      <c r="C7" s="222" t="s">
        <v>413</v>
      </c>
      <c r="D7" s="143" t="s">
        <v>2061</v>
      </c>
      <c r="E7" s="143" t="s">
        <v>29</v>
      </c>
      <c r="F7" s="143" t="s">
        <v>414</v>
      </c>
      <c r="G7" s="144" t="s">
        <v>56</v>
      </c>
      <c r="H7" s="143" t="s">
        <v>415</v>
      </c>
      <c r="I7" s="143" t="s">
        <v>119</v>
      </c>
      <c r="J7" s="143"/>
      <c r="K7" s="144" t="s">
        <v>56</v>
      </c>
      <c r="L7" s="359" t="s">
        <v>1112</v>
      </c>
      <c r="M7" s="379"/>
    </row>
    <row r="8" spans="1:16" s="23" customFormat="1">
      <c r="A8" s="37" t="s">
        <v>18</v>
      </c>
      <c r="B8" s="37" t="s">
        <v>142</v>
      </c>
      <c r="C8" s="257" t="s">
        <v>111</v>
      </c>
      <c r="D8" s="145" t="s">
        <v>2061</v>
      </c>
      <c r="E8" s="145" t="s">
        <v>29</v>
      </c>
      <c r="F8" s="145" t="s">
        <v>409</v>
      </c>
      <c r="G8" s="146" t="s">
        <v>56</v>
      </c>
      <c r="H8" s="145" t="s">
        <v>416</v>
      </c>
      <c r="I8" s="145" t="s">
        <v>417</v>
      </c>
      <c r="J8" s="145"/>
      <c r="K8" s="146" t="s">
        <v>38</v>
      </c>
      <c r="L8" s="187"/>
      <c r="M8" s="379"/>
    </row>
    <row r="9" spans="1:16" s="23" customFormat="1">
      <c r="A9" s="37" t="s">
        <v>18</v>
      </c>
      <c r="B9" s="37" t="s">
        <v>142</v>
      </c>
      <c r="C9" s="256" t="s">
        <v>418</v>
      </c>
      <c r="D9" s="25" t="s">
        <v>2061</v>
      </c>
      <c r="E9" s="25" t="s">
        <v>29</v>
      </c>
      <c r="F9" s="25" t="s">
        <v>409</v>
      </c>
      <c r="G9" s="37" t="s">
        <v>38</v>
      </c>
      <c r="H9" s="25" t="s">
        <v>410</v>
      </c>
      <c r="I9" s="25" t="s">
        <v>419</v>
      </c>
      <c r="J9" s="25"/>
      <c r="K9" s="37" t="s">
        <v>56</v>
      </c>
      <c r="L9" s="184"/>
      <c r="M9" s="379"/>
    </row>
    <row r="10" spans="1:16" s="23" customFormat="1">
      <c r="A10" s="37" t="s">
        <v>18</v>
      </c>
      <c r="B10" s="37" t="s">
        <v>142</v>
      </c>
      <c r="C10" s="257" t="s">
        <v>420</v>
      </c>
      <c r="D10" s="145" t="s">
        <v>2061</v>
      </c>
      <c r="E10" s="145" t="s">
        <v>29</v>
      </c>
      <c r="F10" s="145" t="s">
        <v>409</v>
      </c>
      <c r="G10" s="146" t="s">
        <v>56</v>
      </c>
      <c r="H10" s="145" t="s">
        <v>421</v>
      </c>
      <c r="I10" s="145" t="s">
        <v>422</v>
      </c>
      <c r="J10" s="145"/>
      <c r="K10" s="146" t="s">
        <v>38</v>
      </c>
      <c r="L10" s="187"/>
      <c r="M10" s="379"/>
    </row>
    <row r="11" spans="1:16">
      <c r="A11" s="37" t="s">
        <v>18</v>
      </c>
      <c r="B11" s="37" t="s">
        <v>142</v>
      </c>
      <c r="C11" s="256" t="s">
        <v>423</v>
      </c>
      <c r="D11" s="25" t="s">
        <v>2061</v>
      </c>
      <c r="E11" s="25" t="s">
        <v>29</v>
      </c>
      <c r="F11" s="25" t="s">
        <v>424</v>
      </c>
      <c r="G11" s="37" t="s">
        <v>38</v>
      </c>
      <c r="H11" s="25" t="s">
        <v>425</v>
      </c>
      <c r="I11" s="25" t="s">
        <v>419</v>
      </c>
      <c r="J11" s="25"/>
      <c r="K11" s="37" t="s">
        <v>56</v>
      </c>
      <c r="L11" s="184" t="s">
        <v>426</v>
      </c>
      <c r="M11" s="379"/>
    </row>
    <row r="12" spans="1:16">
      <c r="A12" s="37" t="s">
        <v>18</v>
      </c>
      <c r="B12" s="37" t="s">
        <v>142</v>
      </c>
      <c r="C12" s="256" t="s">
        <v>427</v>
      </c>
      <c r="D12" s="25" t="s">
        <v>2061</v>
      </c>
      <c r="E12" s="25" t="s">
        <v>29</v>
      </c>
      <c r="F12" s="25" t="s">
        <v>409</v>
      </c>
      <c r="G12" s="37" t="s">
        <v>38</v>
      </c>
      <c r="H12" s="25"/>
      <c r="I12" s="25" t="s">
        <v>410</v>
      </c>
      <c r="J12" s="26">
        <v>0</v>
      </c>
      <c r="K12" s="37" t="s">
        <v>56</v>
      </c>
      <c r="L12" s="184"/>
      <c r="M12" s="379"/>
    </row>
    <row r="13" spans="1:16">
      <c r="A13" s="37" t="s">
        <v>18</v>
      </c>
      <c r="B13" s="37" t="s">
        <v>142</v>
      </c>
      <c r="C13" s="257" t="s">
        <v>428</v>
      </c>
      <c r="D13" s="145" t="s">
        <v>2061</v>
      </c>
      <c r="E13" s="145" t="s">
        <v>29</v>
      </c>
      <c r="F13" s="145" t="s">
        <v>409</v>
      </c>
      <c r="G13" s="147" t="s">
        <v>56</v>
      </c>
      <c r="H13" s="145" t="s">
        <v>429</v>
      </c>
      <c r="I13" s="145" t="s">
        <v>430</v>
      </c>
      <c r="J13" s="147"/>
      <c r="K13" s="146" t="s">
        <v>38</v>
      </c>
      <c r="L13" s="187"/>
      <c r="M13" s="379"/>
    </row>
    <row r="14" spans="1:16">
      <c r="A14" s="37" t="s">
        <v>18</v>
      </c>
      <c r="B14" s="37" t="s">
        <v>142</v>
      </c>
      <c r="C14" s="256" t="s">
        <v>431</v>
      </c>
      <c r="D14" s="25" t="s">
        <v>2061</v>
      </c>
      <c r="E14" s="25" t="s">
        <v>29</v>
      </c>
      <c r="F14" s="25" t="s">
        <v>409</v>
      </c>
      <c r="G14" s="37" t="s">
        <v>38</v>
      </c>
      <c r="H14" s="27" t="s">
        <v>432</v>
      </c>
      <c r="I14" s="27" t="s">
        <v>433</v>
      </c>
      <c r="J14" s="28"/>
      <c r="K14" s="28" t="s">
        <v>56</v>
      </c>
      <c r="L14" s="188"/>
      <c r="M14" s="379"/>
    </row>
    <row r="15" spans="1:16">
      <c r="A15" s="37" t="s">
        <v>18</v>
      </c>
      <c r="B15" s="37" t="s">
        <v>142</v>
      </c>
      <c r="C15" s="256" t="s">
        <v>215</v>
      </c>
      <c r="D15" s="25" t="s">
        <v>2061</v>
      </c>
      <c r="E15" s="25" t="s">
        <v>29</v>
      </c>
      <c r="F15" s="25" t="s">
        <v>409</v>
      </c>
      <c r="G15" s="37" t="s">
        <v>38</v>
      </c>
      <c r="H15" s="25"/>
      <c r="I15" s="25" t="s">
        <v>410</v>
      </c>
      <c r="J15" s="26">
        <v>0</v>
      </c>
      <c r="K15" s="25" t="s">
        <v>56</v>
      </c>
      <c r="L15" s="184"/>
      <c r="M15" s="379"/>
    </row>
    <row r="16" spans="1:16">
      <c r="A16" s="37" t="s">
        <v>18</v>
      </c>
      <c r="B16" s="37" t="s">
        <v>142</v>
      </c>
      <c r="C16" s="256" t="s">
        <v>434</v>
      </c>
      <c r="D16" s="25" t="s">
        <v>2061</v>
      </c>
      <c r="E16" s="25" t="s">
        <v>29</v>
      </c>
      <c r="F16" s="25" t="s">
        <v>435</v>
      </c>
      <c r="G16" s="37" t="s">
        <v>38</v>
      </c>
      <c r="H16" s="25" t="s">
        <v>436</v>
      </c>
      <c r="I16" s="25" t="s">
        <v>119</v>
      </c>
      <c r="J16" s="25"/>
      <c r="K16" s="25" t="s">
        <v>56</v>
      </c>
      <c r="L16" s="184" t="s">
        <v>437</v>
      </c>
      <c r="M16" s="379"/>
    </row>
    <row r="17" spans="1:13">
      <c r="A17" s="37" t="s">
        <v>18</v>
      </c>
      <c r="B17" s="37" t="s">
        <v>142</v>
      </c>
      <c r="C17" s="257" t="s">
        <v>438</v>
      </c>
      <c r="D17" s="145" t="s">
        <v>2061</v>
      </c>
      <c r="E17" s="145" t="s">
        <v>29</v>
      </c>
      <c r="F17" s="145" t="s">
        <v>409</v>
      </c>
      <c r="G17" s="147" t="s">
        <v>56</v>
      </c>
      <c r="H17" s="145" t="s">
        <v>439</v>
      </c>
      <c r="I17" s="145" t="s">
        <v>440</v>
      </c>
      <c r="J17" s="145"/>
      <c r="K17" s="145" t="s">
        <v>38</v>
      </c>
      <c r="L17" s="187" t="s">
        <v>441</v>
      </c>
      <c r="M17" s="379"/>
    </row>
    <row r="18" spans="1:13">
      <c r="A18" s="37" t="s">
        <v>18</v>
      </c>
      <c r="B18" s="37" t="s">
        <v>142</v>
      </c>
      <c r="C18" s="257" t="s">
        <v>442</v>
      </c>
      <c r="D18" s="145" t="s">
        <v>2061</v>
      </c>
      <c r="E18" s="145" t="s">
        <v>29</v>
      </c>
      <c r="F18" s="145" t="s">
        <v>409</v>
      </c>
      <c r="G18" s="147" t="s">
        <v>56</v>
      </c>
      <c r="H18" s="145" t="s">
        <v>439</v>
      </c>
      <c r="I18" s="145" t="s">
        <v>440</v>
      </c>
      <c r="J18" s="145"/>
      <c r="K18" s="145" t="s">
        <v>38</v>
      </c>
      <c r="L18" s="187" t="s">
        <v>441</v>
      </c>
      <c r="M18" s="379"/>
    </row>
    <row r="19" spans="1:13">
      <c r="A19" s="37" t="s">
        <v>18</v>
      </c>
      <c r="B19" s="37" t="s">
        <v>142</v>
      </c>
      <c r="C19" s="256" t="s">
        <v>443</v>
      </c>
      <c r="D19" s="25" t="s">
        <v>2061</v>
      </c>
      <c r="E19" s="25" t="s">
        <v>29</v>
      </c>
      <c r="F19" s="25" t="s">
        <v>444</v>
      </c>
      <c r="G19" s="37" t="s">
        <v>38</v>
      </c>
      <c r="H19" s="25" t="s">
        <v>419</v>
      </c>
      <c r="I19" s="25" t="s">
        <v>419</v>
      </c>
      <c r="J19" s="25"/>
      <c r="K19" s="25" t="s">
        <v>56</v>
      </c>
      <c r="L19" s="184" t="s">
        <v>445</v>
      </c>
      <c r="M19" s="379"/>
    </row>
    <row r="20" spans="1:13">
      <c r="A20" s="37" t="s">
        <v>18</v>
      </c>
      <c r="B20" s="37" t="s">
        <v>142</v>
      </c>
      <c r="C20" s="256" t="s">
        <v>446</v>
      </c>
      <c r="D20" s="25" t="s">
        <v>1344</v>
      </c>
      <c r="E20" s="25" t="s">
        <v>29</v>
      </c>
      <c r="F20" s="25" t="s">
        <v>447</v>
      </c>
      <c r="G20" s="37" t="s">
        <v>38</v>
      </c>
      <c r="H20" s="25" t="s">
        <v>448</v>
      </c>
      <c r="I20" s="25" t="s">
        <v>419</v>
      </c>
      <c r="J20" s="25"/>
      <c r="K20" s="25" t="s">
        <v>56</v>
      </c>
      <c r="L20" s="184" t="s">
        <v>1478</v>
      </c>
      <c r="M20" s="379"/>
    </row>
    <row r="21" spans="1:13">
      <c r="A21" s="37" t="s">
        <v>18</v>
      </c>
      <c r="B21" s="37" t="s">
        <v>142</v>
      </c>
      <c r="C21" s="256" t="s">
        <v>167</v>
      </c>
      <c r="D21" s="25" t="s">
        <v>1344</v>
      </c>
      <c r="E21" s="25" t="s">
        <v>29</v>
      </c>
      <c r="F21" s="25" t="s">
        <v>447</v>
      </c>
      <c r="G21" s="37" t="s">
        <v>38</v>
      </c>
      <c r="H21" s="25" t="s">
        <v>419</v>
      </c>
      <c r="I21" s="25" t="s">
        <v>410</v>
      </c>
      <c r="J21" s="25" t="s">
        <v>419</v>
      </c>
      <c r="K21" s="25" t="s">
        <v>56</v>
      </c>
      <c r="L21" s="184"/>
      <c r="M21" s="379"/>
    </row>
    <row r="22" spans="1:13">
      <c r="A22" s="37" t="s">
        <v>18</v>
      </c>
      <c r="B22" s="37" t="s">
        <v>142</v>
      </c>
      <c r="C22" s="256" t="s">
        <v>413</v>
      </c>
      <c r="D22" s="25" t="s">
        <v>1344</v>
      </c>
      <c r="E22" s="25" t="s">
        <v>29</v>
      </c>
      <c r="F22" s="25" t="s">
        <v>449</v>
      </c>
      <c r="G22" s="37" t="s">
        <v>38</v>
      </c>
      <c r="H22" s="25" t="s">
        <v>450</v>
      </c>
      <c r="I22" s="25" t="s">
        <v>451</v>
      </c>
      <c r="J22" s="25"/>
      <c r="K22" s="25" t="s">
        <v>56</v>
      </c>
      <c r="L22" s="184" t="s">
        <v>452</v>
      </c>
      <c r="M22" s="379"/>
    </row>
    <row r="23" spans="1:13">
      <c r="A23" s="37" t="s">
        <v>18</v>
      </c>
      <c r="B23" s="37" t="s">
        <v>142</v>
      </c>
      <c r="C23" s="256" t="s">
        <v>453</v>
      </c>
      <c r="D23" s="25" t="s">
        <v>1344</v>
      </c>
      <c r="E23" s="25" t="s">
        <v>29</v>
      </c>
      <c r="F23" s="25" t="s">
        <v>447</v>
      </c>
      <c r="G23" s="37" t="s">
        <v>38</v>
      </c>
      <c r="H23" s="25" t="s">
        <v>419</v>
      </c>
      <c r="I23" s="25" t="s">
        <v>419</v>
      </c>
      <c r="J23" s="25"/>
      <c r="K23" s="25" t="s">
        <v>56</v>
      </c>
      <c r="L23" s="184"/>
      <c r="M23" s="379"/>
    </row>
    <row r="24" spans="1:13">
      <c r="A24" s="37" t="s">
        <v>18</v>
      </c>
      <c r="B24" s="37" t="s">
        <v>142</v>
      </c>
      <c r="C24" s="256" t="s">
        <v>454</v>
      </c>
      <c r="D24" s="25" t="s">
        <v>1344</v>
      </c>
      <c r="E24" s="25" t="s">
        <v>29</v>
      </c>
      <c r="F24" s="25" t="s">
        <v>447</v>
      </c>
      <c r="G24" s="37" t="s">
        <v>38</v>
      </c>
      <c r="H24" s="25" t="s">
        <v>419</v>
      </c>
      <c r="I24" s="25" t="s">
        <v>410</v>
      </c>
      <c r="J24" s="25" t="s">
        <v>119</v>
      </c>
      <c r="K24" s="25" t="s">
        <v>56</v>
      </c>
      <c r="L24" s="184"/>
      <c r="M24" s="379"/>
    </row>
    <row r="25" spans="1:13">
      <c r="A25" s="37" t="s">
        <v>18</v>
      </c>
      <c r="B25" s="37" t="s">
        <v>142</v>
      </c>
      <c r="C25" s="256" t="s">
        <v>455</v>
      </c>
      <c r="D25" s="25" t="s">
        <v>1344</v>
      </c>
      <c r="E25" s="25" t="s">
        <v>29</v>
      </c>
      <c r="F25" s="25" t="s">
        <v>456</v>
      </c>
      <c r="G25" s="37" t="s">
        <v>38</v>
      </c>
      <c r="H25" s="25" t="s">
        <v>410</v>
      </c>
      <c r="I25" s="25" t="s">
        <v>410</v>
      </c>
      <c r="J25" s="26">
        <v>0</v>
      </c>
      <c r="K25" s="25" t="s">
        <v>56</v>
      </c>
      <c r="L25" s="184"/>
      <c r="M25" s="379"/>
    </row>
    <row r="26" spans="1:13">
      <c r="A26" s="37" t="s">
        <v>18</v>
      </c>
      <c r="B26" s="37" t="s">
        <v>142</v>
      </c>
      <c r="C26" s="256" t="s">
        <v>111</v>
      </c>
      <c r="D26" s="25" t="s">
        <v>1344</v>
      </c>
      <c r="E26" s="25" t="s">
        <v>29</v>
      </c>
      <c r="F26" s="25" t="s">
        <v>457</v>
      </c>
      <c r="G26" s="37" t="s">
        <v>38</v>
      </c>
      <c r="H26" s="25" t="s">
        <v>458</v>
      </c>
      <c r="I26" s="25" t="s">
        <v>459</v>
      </c>
      <c r="J26" s="25"/>
      <c r="K26" s="25" t="s">
        <v>56</v>
      </c>
      <c r="L26" s="184"/>
      <c r="M26" s="379"/>
    </row>
    <row r="27" spans="1:13">
      <c r="A27" s="37" t="s">
        <v>18</v>
      </c>
      <c r="B27" s="37" t="s">
        <v>142</v>
      </c>
      <c r="C27" s="256" t="s">
        <v>111</v>
      </c>
      <c r="D27" s="25" t="s">
        <v>1344</v>
      </c>
      <c r="E27" s="25" t="s">
        <v>29</v>
      </c>
      <c r="F27" s="25" t="s">
        <v>460</v>
      </c>
      <c r="G27" s="37" t="s">
        <v>38</v>
      </c>
      <c r="H27" s="25" t="s">
        <v>419</v>
      </c>
      <c r="I27" s="25" t="s">
        <v>451</v>
      </c>
      <c r="J27" s="25"/>
      <c r="K27" s="25" t="s">
        <v>56</v>
      </c>
      <c r="L27" s="184"/>
      <c r="M27" s="379"/>
    </row>
    <row r="28" spans="1:13">
      <c r="A28" s="37" t="s">
        <v>18</v>
      </c>
      <c r="B28" s="37" t="s">
        <v>142</v>
      </c>
      <c r="C28" s="256" t="s">
        <v>461</v>
      </c>
      <c r="D28" s="25" t="s">
        <v>1344</v>
      </c>
      <c r="E28" s="25" t="s">
        <v>29</v>
      </c>
      <c r="F28" s="25" t="s">
        <v>447</v>
      </c>
      <c r="G28" s="37" t="s">
        <v>38</v>
      </c>
      <c r="H28" s="25" t="s">
        <v>451</v>
      </c>
      <c r="I28" s="25" t="s">
        <v>410</v>
      </c>
      <c r="J28" s="25" t="s">
        <v>419</v>
      </c>
      <c r="K28" s="25" t="s">
        <v>56</v>
      </c>
      <c r="L28" s="184"/>
      <c r="M28" s="379"/>
    </row>
    <row r="29" spans="1:13">
      <c r="A29" s="37" t="s">
        <v>18</v>
      </c>
      <c r="B29" s="37" t="s">
        <v>142</v>
      </c>
      <c r="C29" s="256" t="s">
        <v>462</v>
      </c>
      <c r="D29" s="25" t="s">
        <v>1344</v>
      </c>
      <c r="E29" s="25" t="s">
        <v>29</v>
      </c>
      <c r="F29" s="25" t="s">
        <v>447</v>
      </c>
      <c r="G29" s="37" t="s">
        <v>38</v>
      </c>
      <c r="H29" s="25" t="s">
        <v>463</v>
      </c>
      <c r="I29" s="25" t="s">
        <v>410</v>
      </c>
      <c r="J29" s="25" t="s">
        <v>451</v>
      </c>
      <c r="K29" s="25" t="s">
        <v>56</v>
      </c>
      <c r="L29" s="184"/>
      <c r="M29" s="379"/>
    </row>
    <row r="30" spans="1:13">
      <c r="A30" s="37" t="s">
        <v>18</v>
      </c>
      <c r="B30" s="37" t="s">
        <v>142</v>
      </c>
      <c r="C30" s="256" t="s">
        <v>420</v>
      </c>
      <c r="D30" s="25" t="s">
        <v>1344</v>
      </c>
      <c r="E30" s="25" t="s">
        <v>29</v>
      </c>
      <c r="F30" s="25" t="s">
        <v>447</v>
      </c>
      <c r="G30" s="37" t="s">
        <v>38</v>
      </c>
      <c r="H30" s="25" t="s">
        <v>464</v>
      </c>
      <c r="I30" s="25" t="s">
        <v>465</v>
      </c>
      <c r="J30" s="25"/>
      <c r="K30" s="25" t="s">
        <v>56</v>
      </c>
      <c r="L30" s="184"/>
      <c r="M30" s="379"/>
    </row>
    <row r="31" spans="1:13">
      <c r="A31" s="37" t="s">
        <v>18</v>
      </c>
      <c r="B31" s="37" t="s">
        <v>142</v>
      </c>
      <c r="C31" s="256" t="s">
        <v>466</v>
      </c>
      <c r="D31" s="25" t="s">
        <v>1344</v>
      </c>
      <c r="E31" s="25" t="s">
        <v>29</v>
      </c>
      <c r="F31" s="25" t="s">
        <v>447</v>
      </c>
      <c r="G31" s="37" t="s">
        <v>38</v>
      </c>
      <c r="H31" s="25" t="s">
        <v>410</v>
      </c>
      <c r="I31" s="25" t="s">
        <v>419</v>
      </c>
      <c r="J31" s="25"/>
      <c r="K31" s="25" t="s">
        <v>56</v>
      </c>
      <c r="L31" s="184"/>
      <c r="M31" s="379"/>
    </row>
    <row r="32" spans="1:13">
      <c r="A32" s="37" t="s">
        <v>18</v>
      </c>
      <c r="B32" s="37" t="s">
        <v>142</v>
      </c>
      <c r="C32" s="256" t="s">
        <v>122</v>
      </c>
      <c r="D32" s="25" t="s">
        <v>1344</v>
      </c>
      <c r="E32" s="25" t="s">
        <v>29</v>
      </c>
      <c r="F32" s="25" t="s">
        <v>456</v>
      </c>
      <c r="G32" s="37" t="s">
        <v>38</v>
      </c>
      <c r="H32" s="25" t="s">
        <v>467</v>
      </c>
      <c r="I32" s="25" t="s">
        <v>419</v>
      </c>
      <c r="J32" s="25"/>
      <c r="K32" s="25" t="s">
        <v>56</v>
      </c>
      <c r="L32" s="184"/>
      <c r="M32" s="379"/>
    </row>
    <row r="33" spans="1:13">
      <c r="A33" s="37" t="s">
        <v>18</v>
      </c>
      <c r="B33" s="37" t="s">
        <v>142</v>
      </c>
      <c r="C33" s="256" t="s">
        <v>423</v>
      </c>
      <c r="D33" s="25" t="s">
        <v>1344</v>
      </c>
      <c r="E33" s="25" t="s">
        <v>29</v>
      </c>
      <c r="F33" s="25" t="s">
        <v>468</v>
      </c>
      <c r="G33" s="37" t="s">
        <v>38</v>
      </c>
      <c r="H33" s="25" t="s">
        <v>419</v>
      </c>
      <c r="I33" s="25" t="s">
        <v>410</v>
      </c>
      <c r="J33" s="25" t="s">
        <v>419</v>
      </c>
      <c r="K33" s="25" t="s">
        <v>56</v>
      </c>
      <c r="L33" s="184" t="s">
        <v>426</v>
      </c>
      <c r="M33" s="379"/>
    </row>
    <row r="34" spans="1:13">
      <c r="A34" s="37" t="s">
        <v>18</v>
      </c>
      <c r="B34" s="37" t="s">
        <v>142</v>
      </c>
      <c r="C34" s="256" t="s">
        <v>118</v>
      </c>
      <c r="D34" s="25" t="s">
        <v>1344</v>
      </c>
      <c r="E34" s="25" t="s">
        <v>29</v>
      </c>
      <c r="F34" s="25" t="s">
        <v>469</v>
      </c>
      <c r="G34" s="37" t="s">
        <v>38</v>
      </c>
      <c r="H34" s="25" t="s">
        <v>467</v>
      </c>
      <c r="I34" s="25" t="s">
        <v>419</v>
      </c>
      <c r="J34" s="25"/>
      <c r="K34" s="25" t="s">
        <v>56</v>
      </c>
      <c r="L34" s="184"/>
      <c r="M34" s="379"/>
    </row>
    <row r="35" spans="1:13">
      <c r="A35" s="37" t="s">
        <v>18</v>
      </c>
      <c r="B35" s="37" t="s">
        <v>142</v>
      </c>
      <c r="C35" s="256" t="s">
        <v>427</v>
      </c>
      <c r="D35" s="25" t="s">
        <v>1344</v>
      </c>
      <c r="E35" s="25" t="s">
        <v>29</v>
      </c>
      <c r="F35" s="25" t="s">
        <v>447</v>
      </c>
      <c r="G35" s="37" t="s">
        <v>38</v>
      </c>
      <c r="H35" s="25"/>
      <c r="I35" s="25" t="s">
        <v>410</v>
      </c>
      <c r="J35" s="25" t="s">
        <v>419</v>
      </c>
      <c r="K35" s="25" t="s">
        <v>56</v>
      </c>
      <c r="L35" s="184"/>
      <c r="M35" s="379"/>
    </row>
    <row r="36" spans="1:13">
      <c r="A36" s="37" t="s">
        <v>18</v>
      </c>
      <c r="B36" s="37" t="s">
        <v>142</v>
      </c>
      <c r="C36" s="256" t="s">
        <v>129</v>
      </c>
      <c r="D36" s="25" t="s">
        <v>1344</v>
      </c>
      <c r="E36" s="25" t="s">
        <v>29</v>
      </c>
      <c r="F36" s="25" t="s">
        <v>447</v>
      </c>
      <c r="G36" s="37" t="s">
        <v>38</v>
      </c>
      <c r="H36" s="25" t="s">
        <v>470</v>
      </c>
      <c r="I36" s="25" t="s">
        <v>451</v>
      </c>
      <c r="J36" s="25"/>
      <c r="K36" s="25" t="s">
        <v>56</v>
      </c>
      <c r="L36" s="184"/>
      <c r="M36" s="379"/>
    </row>
    <row r="37" spans="1:13">
      <c r="A37" s="37" t="s">
        <v>18</v>
      </c>
      <c r="B37" s="37" t="s">
        <v>142</v>
      </c>
      <c r="C37" s="257" t="s">
        <v>428</v>
      </c>
      <c r="D37" s="25" t="s">
        <v>1344</v>
      </c>
      <c r="E37" s="145" t="s">
        <v>29</v>
      </c>
      <c r="F37" s="145" t="s">
        <v>447</v>
      </c>
      <c r="G37" s="147" t="s">
        <v>56</v>
      </c>
      <c r="H37" s="145" t="s">
        <v>471</v>
      </c>
      <c r="I37" s="145" t="s">
        <v>410</v>
      </c>
      <c r="J37" s="145" t="s">
        <v>472</v>
      </c>
      <c r="K37" s="145" t="s">
        <v>38</v>
      </c>
      <c r="L37" s="187" t="s">
        <v>473</v>
      </c>
      <c r="M37" s="379"/>
    </row>
    <row r="38" spans="1:13">
      <c r="A38" s="37" t="s">
        <v>18</v>
      </c>
      <c r="B38" s="37" t="s">
        <v>142</v>
      </c>
      <c r="C38" s="256" t="s">
        <v>215</v>
      </c>
      <c r="D38" s="25" t="s">
        <v>1344</v>
      </c>
      <c r="E38" s="25" t="s">
        <v>29</v>
      </c>
      <c r="F38" s="25" t="s">
        <v>447</v>
      </c>
      <c r="G38" s="37" t="s">
        <v>38</v>
      </c>
      <c r="H38" s="25" t="s">
        <v>410</v>
      </c>
      <c r="I38" s="25" t="s">
        <v>410</v>
      </c>
      <c r="J38" s="25" t="s">
        <v>419</v>
      </c>
      <c r="K38" s="25" t="s">
        <v>56</v>
      </c>
      <c r="L38" s="184"/>
      <c r="M38" s="379"/>
    </row>
    <row r="39" spans="1:13">
      <c r="A39" s="37" t="s">
        <v>18</v>
      </c>
      <c r="B39" s="37" t="s">
        <v>142</v>
      </c>
      <c r="C39" s="256" t="s">
        <v>474</v>
      </c>
      <c r="D39" s="25" t="s">
        <v>1344</v>
      </c>
      <c r="E39" s="25" t="s">
        <v>29</v>
      </c>
      <c r="F39" s="25" t="s">
        <v>468</v>
      </c>
      <c r="G39" s="37" t="s">
        <v>38</v>
      </c>
      <c r="H39" s="25" t="s">
        <v>419</v>
      </c>
      <c r="I39" s="25" t="s">
        <v>410</v>
      </c>
      <c r="J39" s="25" t="s">
        <v>475</v>
      </c>
      <c r="K39" s="25" t="s">
        <v>56</v>
      </c>
      <c r="L39" s="184"/>
      <c r="M39" s="379"/>
    </row>
    <row r="40" spans="1:13">
      <c r="A40" s="37" t="s">
        <v>18</v>
      </c>
      <c r="B40" s="37" t="s">
        <v>142</v>
      </c>
      <c r="C40" s="256" t="s">
        <v>434</v>
      </c>
      <c r="D40" s="25" t="s">
        <v>1344</v>
      </c>
      <c r="E40" s="25" t="s">
        <v>29</v>
      </c>
      <c r="F40" s="25" t="s">
        <v>447</v>
      </c>
      <c r="G40" s="37" t="s">
        <v>38</v>
      </c>
      <c r="H40" s="25" t="s">
        <v>419</v>
      </c>
      <c r="I40" s="25" t="s">
        <v>410</v>
      </c>
      <c r="J40" s="25" t="s">
        <v>419</v>
      </c>
      <c r="K40" s="25" t="s">
        <v>56</v>
      </c>
      <c r="L40" s="184" t="s">
        <v>437</v>
      </c>
      <c r="M40" s="379"/>
    </row>
    <row r="41" spans="1:13">
      <c r="A41" s="37" t="s">
        <v>18</v>
      </c>
      <c r="B41" s="37" t="s">
        <v>142</v>
      </c>
      <c r="C41" s="256" t="s">
        <v>476</v>
      </c>
      <c r="D41" s="25" t="s">
        <v>1344</v>
      </c>
      <c r="E41" s="25" t="s">
        <v>29</v>
      </c>
      <c r="F41" s="25" t="s">
        <v>447</v>
      </c>
      <c r="G41" s="37" t="s">
        <v>38</v>
      </c>
      <c r="H41" s="25" t="s">
        <v>419</v>
      </c>
      <c r="I41" s="25" t="s">
        <v>410</v>
      </c>
      <c r="J41" s="25" t="s">
        <v>419</v>
      </c>
      <c r="K41" s="25" t="s">
        <v>56</v>
      </c>
      <c r="L41" s="184"/>
      <c r="M41" s="379"/>
    </row>
    <row r="42" spans="1:13">
      <c r="A42" s="37" t="s">
        <v>18</v>
      </c>
      <c r="B42" s="37" t="s">
        <v>142</v>
      </c>
      <c r="C42" s="256" t="s">
        <v>114</v>
      </c>
      <c r="D42" s="25" t="s">
        <v>1344</v>
      </c>
      <c r="E42" s="25" t="s">
        <v>29</v>
      </c>
      <c r="F42" s="25" t="s">
        <v>447</v>
      </c>
      <c r="G42" s="37" t="s">
        <v>38</v>
      </c>
      <c r="H42" s="25" t="s">
        <v>119</v>
      </c>
      <c r="I42" s="25" t="s">
        <v>465</v>
      </c>
      <c r="J42" s="25"/>
      <c r="K42" s="25" t="s">
        <v>56</v>
      </c>
      <c r="L42" s="184"/>
      <c r="M42" s="379"/>
    </row>
    <row r="43" spans="1:13">
      <c r="A43" s="37" t="s">
        <v>18</v>
      </c>
      <c r="B43" s="37" t="s">
        <v>142</v>
      </c>
      <c r="C43" s="256" t="s">
        <v>477</v>
      </c>
      <c r="D43" s="25" t="s">
        <v>1344</v>
      </c>
      <c r="E43" s="25" t="s">
        <v>29</v>
      </c>
      <c r="F43" s="25" t="s">
        <v>447</v>
      </c>
      <c r="G43" s="37" t="s">
        <v>38</v>
      </c>
      <c r="H43" s="25" t="s">
        <v>115</v>
      </c>
      <c r="I43" s="25" t="s">
        <v>419</v>
      </c>
      <c r="J43" s="25"/>
      <c r="K43" s="25" t="s">
        <v>56</v>
      </c>
      <c r="L43" s="184"/>
      <c r="M43" s="379"/>
    </row>
    <row r="44" spans="1:13">
      <c r="A44" s="37" t="s">
        <v>18</v>
      </c>
      <c r="B44" s="37" t="s">
        <v>142</v>
      </c>
      <c r="C44" s="256" t="s">
        <v>478</v>
      </c>
      <c r="D44" s="25" t="s">
        <v>1344</v>
      </c>
      <c r="E44" s="25" t="s">
        <v>29</v>
      </c>
      <c r="F44" s="25" t="s">
        <v>447</v>
      </c>
      <c r="G44" s="37" t="s">
        <v>38</v>
      </c>
      <c r="H44" s="25" t="s">
        <v>410</v>
      </c>
      <c r="I44" s="25" t="s">
        <v>419</v>
      </c>
      <c r="J44" s="25"/>
      <c r="K44" s="25" t="s">
        <v>56</v>
      </c>
      <c r="L44" s="184" t="s">
        <v>479</v>
      </c>
      <c r="M44" s="379"/>
    </row>
    <row r="45" spans="1:13">
      <c r="A45" s="37" t="s">
        <v>18</v>
      </c>
      <c r="B45" s="37" t="s">
        <v>142</v>
      </c>
      <c r="C45" s="256" t="s">
        <v>480</v>
      </c>
      <c r="D45" s="25" t="s">
        <v>1344</v>
      </c>
      <c r="E45" s="25" t="s">
        <v>29</v>
      </c>
      <c r="F45" s="25" t="s">
        <v>468</v>
      </c>
      <c r="G45" s="37" t="s">
        <v>38</v>
      </c>
      <c r="H45" s="25" t="s">
        <v>419</v>
      </c>
      <c r="I45" s="25" t="s">
        <v>410</v>
      </c>
      <c r="J45" s="25" t="s">
        <v>419</v>
      </c>
      <c r="K45" s="25" t="s">
        <v>56</v>
      </c>
      <c r="L45" s="184"/>
      <c r="M45" s="379"/>
    </row>
    <row r="46" spans="1:13" s="339" customFormat="1">
      <c r="A46" s="253" t="s">
        <v>18</v>
      </c>
      <c r="B46" s="253" t="s">
        <v>142</v>
      </c>
      <c r="C46" s="251" t="s">
        <v>111</v>
      </c>
      <c r="D46" s="231" t="s">
        <v>67</v>
      </c>
      <c r="E46" s="231" t="s">
        <v>29</v>
      </c>
      <c r="F46" s="231" t="s">
        <v>1334</v>
      </c>
      <c r="G46" s="231" t="s">
        <v>56</v>
      </c>
      <c r="H46" s="259">
        <v>2962</v>
      </c>
      <c r="I46" s="259">
        <v>21.339622641509433</v>
      </c>
      <c r="J46" s="253" t="s">
        <v>58</v>
      </c>
      <c r="K46" s="260" t="s">
        <v>38</v>
      </c>
      <c r="L46" s="261" t="s">
        <v>1335</v>
      </c>
      <c r="M46" s="379"/>
    </row>
    <row r="47" spans="1:13" s="339" customFormat="1">
      <c r="A47" s="253" t="s">
        <v>18</v>
      </c>
      <c r="B47" s="253" t="s">
        <v>142</v>
      </c>
      <c r="C47" s="251" t="s">
        <v>111</v>
      </c>
      <c r="D47" s="231" t="s">
        <v>67</v>
      </c>
      <c r="E47" s="231" t="s">
        <v>29</v>
      </c>
      <c r="F47" s="340" t="s">
        <v>1336</v>
      </c>
      <c r="G47" s="253" t="s">
        <v>56</v>
      </c>
      <c r="H47" s="262">
        <v>841</v>
      </c>
      <c r="I47" s="262">
        <v>9.1388127321161203</v>
      </c>
      <c r="J47" s="253" t="s">
        <v>58</v>
      </c>
      <c r="K47" s="253" t="s">
        <v>38</v>
      </c>
      <c r="L47" s="261" t="s">
        <v>1335</v>
      </c>
      <c r="M47" s="379"/>
    </row>
    <row r="48" spans="1:13" s="339" customFormat="1">
      <c r="A48" s="253" t="s">
        <v>18</v>
      </c>
      <c r="B48" s="253" t="s">
        <v>142</v>
      </c>
      <c r="C48" s="251" t="s">
        <v>413</v>
      </c>
      <c r="D48" s="231" t="s">
        <v>67</v>
      </c>
      <c r="E48" s="231" t="s">
        <v>29</v>
      </c>
      <c r="F48" s="253" t="s">
        <v>1334</v>
      </c>
      <c r="G48" s="253" t="s">
        <v>56</v>
      </c>
      <c r="H48" s="262">
        <v>12705</v>
      </c>
      <c r="I48" s="262">
        <v>55.171017101710177</v>
      </c>
      <c r="J48" s="253" t="s">
        <v>58</v>
      </c>
      <c r="K48" s="253" t="s">
        <v>38</v>
      </c>
      <c r="L48" s="261" t="s">
        <v>1335</v>
      </c>
      <c r="M48" s="379"/>
    </row>
    <row r="49" spans="1:13">
      <c r="A49" s="267" t="s">
        <v>18</v>
      </c>
      <c r="B49" s="267" t="s">
        <v>142</v>
      </c>
      <c r="C49" s="264" t="s">
        <v>413</v>
      </c>
      <c r="D49" s="231" t="s">
        <v>67</v>
      </c>
      <c r="E49" s="265" t="s">
        <v>29</v>
      </c>
      <c r="F49" s="267" t="s">
        <v>1336</v>
      </c>
      <c r="G49" s="267" t="s">
        <v>56</v>
      </c>
      <c r="H49" s="268">
        <v>2015</v>
      </c>
      <c r="I49" s="268">
        <v>1</v>
      </c>
      <c r="J49" s="267" t="s">
        <v>58</v>
      </c>
      <c r="K49" s="267" t="s">
        <v>56</v>
      </c>
      <c r="L49" s="358" t="s">
        <v>1583</v>
      </c>
      <c r="M49" s="379"/>
    </row>
    <row r="50" spans="1:13" s="339" customFormat="1">
      <c r="A50" s="253" t="s">
        <v>18</v>
      </c>
      <c r="B50" s="253" t="s">
        <v>142</v>
      </c>
      <c r="C50" s="251" t="s">
        <v>477</v>
      </c>
      <c r="D50" s="231" t="s">
        <v>67</v>
      </c>
      <c r="E50" s="231" t="s">
        <v>29</v>
      </c>
      <c r="F50" s="253" t="s">
        <v>1333</v>
      </c>
      <c r="G50" s="253" t="s">
        <v>56</v>
      </c>
      <c r="H50" s="262">
        <v>10272</v>
      </c>
      <c r="I50" s="262">
        <v>6.2491513758246287</v>
      </c>
      <c r="J50" s="253" t="s">
        <v>58</v>
      </c>
      <c r="K50" s="253" t="s">
        <v>38</v>
      </c>
      <c r="L50" s="261" t="s">
        <v>1335</v>
      </c>
      <c r="M50" s="379"/>
    </row>
    <row r="51" spans="1:13" s="339" customFormat="1">
      <c r="A51" s="253" t="s">
        <v>18</v>
      </c>
      <c r="B51" s="253" t="s">
        <v>142</v>
      </c>
      <c r="C51" s="251" t="s">
        <v>129</v>
      </c>
      <c r="D51" s="231" t="s">
        <v>67</v>
      </c>
      <c r="E51" s="231" t="s">
        <v>29</v>
      </c>
      <c r="F51" s="253" t="s">
        <v>1333</v>
      </c>
      <c r="G51" s="253" t="s">
        <v>56</v>
      </c>
      <c r="H51" s="259">
        <v>449</v>
      </c>
      <c r="I51" s="263">
        <v>8</v>
      </c>
      <c r="J51" s="253" t="s">
        <v>58</v>
      </c>
      <c r="K51" s="253" t="s">
        <v>38</v>
      </c>
      <c r="L51" s="261" t="s">
        <v>1335</v>
      </c>
      <c r="M51" s="379"/>
    </row>
    <row r="52" spans="1:13" s="339" customFormat="1">
      <c r="A52" s="253" t="s">
        <v>18</v>
      </c>
      <c r="B52" s="253" t="s">
        <v>142</v>
      </c>
      <c r="C52" s="251" t="s">
        <v>484</v>
      </c>
      <c r="D52" s="231" t="s">
        <v>67</v>
      </c>
      <c r="E52" s="231" t="s">
        <v>29</v>
      </c>
      <c r="F52" s="253" t="s">
        <v>1337</v>
      </c>
      <c r="G52" s="253" t="s">
        <v>56</v>
      </c>
      <c r="H52" s="259">
        <v>660</v>
      </c>
      <c r="I52" s="263" t="s">
        <v>410</v>
      </c>
      <c r="J52" s="259">
        <v>53</v>
      </c>
      <c r="K52" s="253" t="s">
        <v>38</v>
      </c>
      <c r="L52" s="261" t="s">
        <v>1335</v>
      </c>
      <c r="M52" s="379"/>
    </row>
    <row r="53" spans="1:13" s="339" customFormat="1">
      <c r="A53" s="253" t="s">
        <v>18</v>
      </c>
      <c r="B53" s="253" t="s">
        <v>142</v>
      </c>
      <c r="C53" s="251" t="s">
        <v>484</v>
      </c>
      <c r="D53" s="231" t="s">
        <v>67</v>
      </c>
      <c r="E53" s="231" t="s">
        <v>29</v>
      </c>
      <c r="F53" s="253" t="s">
        <v>1338</v>
      </c>
      <c r="G53" s="253" t="s">
        <v>56</v>
      </c>
      <c r="H53" s="259">
        <v>923</v>
      </c>
      <c r="I53" s="263" t="s">
        <v>410</v>
      </c>
      <c r="J53" s="259">
        <v>7</v>
      </c>
      <c r="K53" s="253" t="s">
        <v>38</v>
      </c>
      <c r="L53" s="261" t="s">
        <v>1335</v>
      </c>
      <c r="M53" s="379"/>
    </row>
    <row r="54" spans="1:13" s="339" customFormat="1">
      <c r="A54" s="253" t="s">
        <v>18</v>
      </c>
      <c r="B54" s="253" t="s">
        <v>142</v>
      </c>
      <c r="C54" s="251" t="s">
        <v>462</v>
      </c>
      <c r="D54" s="231" t="s">
        <v>67</v>
      </c>
      <c r="E54" s="231" t="s">
        <v>29</v>
      </c>
      <c r="F54" s="253" t="s">
        <v>1333</v>
      </c>
      <c r="G54" s="253" t="s">
        <v>56</v>
      </c>
      <c r="H54" s="259">
        <v>883</v>
      </c>
      <c r="I54" s="263" t="s">
        <v>410</v>
      </c>
      <c r="J54" s="252">
        <v>68</v>
      </c>
      <c r="K54" s="253" t="s">
        <v>38</v>
      </c>
      <c r="L54" s="261" t="s">
        <v>1335</v>
      </c>
      <c r="M54" s="379"/>
    </row>
    <row r="55" spans="1:13" s="339" customFormat="1">
      <c r="A55" s="253" t="s">
        <v>18</v>
      </c>
      <c r="B55" s="253" t="s">
        <v>142</v>
      </c>
      <c r="C55" s="251" t="s">
        <v>1339</v>
      </c>
      <c r="D55" s="231" t="s">
        <v>67</v>
      </c>
      <c r="E55" s="231" t="s">
        <v>29</v>
      </c>
      <c r="F55" s="253" t="s">
        <v>1333</v>
      </c>
      <c r="G55" s="253" t="s">
        <v>56</v>
      </c>
      <c r="H55" s="259">
        <v>2</v>
      </c>
      <c r="I55" s="263" t="s">
        <v>410</v>
      </c>
      <c r="J55" s="340">
        <v>6</v>
      </c>
      <c r="K55" s="253" t="s">
        <v>38</v>
      </c>
      <c r="L55" s="261" t="s">
        <v>1335</v>
      </c>
      <c r="M55" s="379"/>
    </row>
    <row r="56" spans="1:13" s="339" customFormat="1">
      <c r="A56" s="253" t="s">
        <v>18</v>
      </c>
      <c r="B56" s="253" t="s">
        <v>142</v>
      </c>
      <c r="C56" s="251" t="s">
        <v>1340</v>
      </c>
      <c r="D56" s="231" t="s">
        <v>67</v>
      </c>
      <c r="E56" s="231" t="s">
        <v>29</v>
      </c>
      <c r="F56" s="253" t="s">
        <v>1333</v>
      </c>
      <c r="G56" s="253" t="s">
        <v>56</v>
      </c>
      <c r="H56" s="259">
        <v>51</v>
      </c>
      <c r="I56" s="263" t="s">
        <v>410</v>
      </c>
      <c r="J56" s="252">
        <v>20</v>
      </c>
      <c r="K56" s="253" t="s">
        <v>38</v>
      </c>
      <c r="L56" s="261" t="s">
        <v>1335</v>
      </c>
      <c r="M56" s="379"/>
    </row>
    <row r="57" spans="1:13">
      <c r="A57" s="197" t="s">
        <v>18</v>
      </c>
      <c r="B57" s="197" t="s">
        <v>142</v>
      </c>
      <c r="C57" s="221" t="s">
        <v>215</v>
      </c>
      <c r="D57" s="27" t="s">
        <v>67</v>
      </c>
      <c r="E57" s="27" t="s">
        <v>29</v>
      </c>
      <c r="F57" s="197" t="s">
        <v>1333</v>
      </c>
      <c r="G57" s="197" t="s">
        <v>56</v>
      </c>
      <c r="H57" s="269">
        <v>2</v>
      </c>
      <c r="I57" s="156">
        <v>2</v>
      </c>
      <c r="J57" s="197" t="s">
        <v>58</v>
      </c>
      <c r="K57" s="197" t="s">
        <v>38</v>
      </c>
      <c r="L57" s="208" t="s">
        <v>1335</v>
      </c>
      <c r="M57" s="379"/>
    </row>
    <row r="58" spans="1:13">
      <c r="A58" s="197" t="s">
        <v>18</v>
      </c>
      <c r="B58" s="197" t="s">
        <v>142</v>
      </c>
      <c r="C58" s="221" t="s">
        <v>1332</v>
      </c>
      <c r="D58" s="27" t="s">
        <v>67</v>
      </c>
      <c r="E58" s="27" t="s">
        <v>29</v>
      </c>
      <c r="F58" s="197" t="s">
        <v>1333</v>
      </c>
      <c r="G58" s="197" t="s">
        <v>38</v>
      </c>
      <c r="H58" s="269">
        <v>14</v>
      </c>
      <c r="I58" s="270" t="s">
        <v>410</v>
      </c>
      <c r="J58" s="271">
        <v>7</v>
      </c>
      <c r="K58" s="197" t="s">
        <v>38</v>
      </c>
      <c r="L58" s="208" t="s">
        <v>1335</v>
      </c>
      <c r="M58" s="379"/>
    </row>
    <row r="59" spans="1:13" ht="28">
      <c r="A59" s="197" t="s">
        <v>18</v>
      </c>
      <c r="B59" s="197" t="s">
        <v>142</v>
      </c>
      <c r="C59" s="221" t="s">
        <v>483</v>
      </c>
      <c r="D59" s="27" t="s">
        <v>67</v>
      </c>
      <c r="E59" s="27" t="s">
        <v>29</v>
      </c>
      <c r="F59" s="207" t="s">
        <v>1334</v>
      </c>
      <c r="G59" s="207" t="s">
        <v>38</v>
      </c>
      <c r="H59" s="209">
        <v>274</v>
      </c>
      <c r="I59" s="210" t="s">
        <v>58</v>
      </c>
      <c r="J59" s="210" t="s">
        <v>58</v>
      </c>
      <c r="K59" s="197" t="s">
        <v>38</v>
      </c>
      <c r="L59" s="275" t="s">
        <v>1341</v>
      </c>
      <c r="M59" s="379"/>
    </row>
    <row r="60" spans="1:13" ht="14">
      <c r="A60" s="197" t="s">
        <v>18</v>
      </c>
      <c r="B60" s="197" t="s">
        <v>142</v>
      </c>
      <c r="C60" s="221" t="s">
        <v>486</v>
      </c>
      <c r="D60" s="27" t="s">
        <v>67</v>
      </c>
      <c r="E60" s="27" t="s">
        <v>29</v>
      </c>
      <c r="F60" s="207" t="s">
        <v>1334</v>
      </c>
      <c r="G60" s="207" t="s">
        <v>38</v>
      </c>
      <c r="H60" s="210">
        <v>297</v>
      </c>
      <c r="I60" s="170" t="s">
        <v>58</v>
      </c>
      <c r="J60" s="210" t="s">
        <v>58</v>
      </c>
      <c r="K60" s="197" t="s">
        <v>38</v>
      </c>
      <c r="L60" s="275" t="s">
        <v>1342</v>
      </c>
      <c r="M60" s="379"/>
    </row>
    <row r="61" spans="1:13" ht="14">
      <c r="A61" s="197" t="s">
        <v>18</v>
      </c>
      <c r="B61" s="197" t="s">
        <v>142</v>
      </c>
      <c r="C61" s="221" t="s">
        <v>482</v>
      </c>
      <c r="D61" s="27" t="s">
        <v>67</v>
      </c>
      <c r="E61" s="27" t="s">
        <v>29</v>
      </c>
      <c r="F61" s="207" t="s">
        <v>1334</v>
      </c>
      <c r="G61" s="207" t="s">
        <v>38</v>
      </c>
      <c r="H61" s="210">
        <v>0</v>
      </c>
      <c r="I61" s="170" t="s">
        <v>58</v>
      </c>
      <c r="J61" s="210" t="s">
        <v>58</v>
      </c>
      <c r="K61" s="197" t="s">
        <v>38</v>
      </c>
      <c r="L61" s="275" t="s">
        <v>1342</v>
      </c>
      <c r="M61" s="379"/>
    </row>
    <row r="62" spans="1:13">
      <c r="A62" s="37" t="s">
        <v>18</v>
      </c>
      <c r="B62" s="37" t="s">
        <v>142</v>
      </c>
      <c r="C62" s="256" t="s">
        <v>446</v>
      </c>
      <c r="D62" s="25" t="s">
        <v>1344</v>
      </c>
      <c r="E62" s="25" t="s">
        <v>29</v>
      </c>
      <c r="F62" s="25" t="s">
        <v>130</v>
      </c>
      <c r="G62" s="37" t="s">
        <v>38</v>
      </c>
      <c r="H62" s="25" t="s">
        <v>488</v>
      </c>
      <c r="I62" s="25" t="s">
        <v>419</v>
      </c>
      <c r="J62" s="25"/>
      <c r="K62" s="25" t="s">
        <v>56</v>
      </c>
      <c r="L62" s="184" t="s">
        <v>1468</v>
      </c>
      <c r="M62" s="379"/>
    </row>
    <row r="63" spans="1:13">
      <c r="A63" s="37" t="s">
        <v>18</v>
      </c>
      <c r="B63" s="37" t="s">
        <v>142</v>
      </c>
      <c r="C63" s="256" t="s">
        <v>1469</v>
      </c>
      <c r="D63" s="25" t="s">
        <v>1344</v>
      </c>
      <c r="E63" s="25" t="s">
        <v>29</v>
      </c>
      <c r="F63" s="25" t="s">
        <v>130</v>
      </c>
      <c r="G63" s="37" t="s">
        <v>38</v>
      </c>
      <c r="H63" s="25" t="s">
        <v>417</v>
      </c>
      <c r="I63" s="25" t="s">
        <v>410</v>
      </c>
      <c r="J63" s="25" t="s">
        <v>489</v>
      </c>
      <c r="K63" s="25" t="s">
        <v>56</v>
      </c>
      <c r="L63" s="184"/>
      <c r="M63" s="379"/>
    </row>
    <row r="64" spans="1:13">
      <c r="A64" s="37" t="s">
        <v>18</v>
      </c>
      <c r="B64" s="37" t="s">
        <v>142</v>
      </c>
      <c r="C64" s="222" t="s">
        <v>167</v>
      </c>
      <c r="D64" s="143" t="s">
        <v>1344</v>
      </c>
      <c r="E64" s="143" t="s">
        <v>29</v>
      </c>
      <c r="F64" s="143" t="s">
        <v>490</v>
      </c>
      <c r="G64" s="144" t="s">
        <v>56</v>
      </c>
      <c r="H64" s="143" t="s">
        <v>410</v>
      </c>
      <c r="I64" s="143" t="s">
        <v>410</v>
      </c>
      <c r="J64" s="143" t="s">
        <v>419</v>
      </c>
      <c r="K64" s="143" t="s">
        <v>56</v>
      </c>
      <c r="L64" s="359" t="s">
        <v>1112</v>
      </c>
      <c r="M64" s="379"/>
    </row>
    <row r="65" spans="1:13">
      <c r="A65" s="37" t="s">
        <v>18</v>
      </c>
      <c r="B65" s="37" t="s">
        <v>142</v>
      </c>
      <c r="C65" s="256" t="s">
        <v>1470</v>
      </c>
      <c r="D65" s="25" t="s">
        <v>1344</v>
      </c>
      <c r="E65" s="25" t="s">
        <v>29</v>
      </c>
      <c r="F65" s="25" t="s">
        <v>130</v>
      </c>
      <c r="G65" s="37" t="s">
        <v>38</v>
      </c>
      <c r="H65" s="25" t="s">
        <v>491</v>
      </c>
      <c r="I65" s="25" t="s">
        <v>451</v>
      </c>
      <c r="J65" s="25"/>
      <c r="K65" s="25" t="s">
        <v>56</v>
      </c>
      <c r="L65" s="184"/>
      <c r="M65" s="379"/>
    </row>
    <row r="66" spans="1:13">
      <c r="A66" s="37" t="s">
        <v>18</v>
      </c>
      <c r="B66" s="37" t="s">
        <v>142</v>
      </c>
      <c r="C66" s="256" t="s">
        <v>454</v>
      </c>
      <c r="D66" s="25" t="s">
        <v>1344</v>
      </c>
      <c r="E66" s="25" t="s">
        <v>29</v>
      </c>
      <c r="F66" s="25" t="s">
        <v>130</v>
      </c>
      <c r="G66" s="37" t="s">
        <v>38</v>
      </c>
      <c r="H66" s="25" t="s">
        <v>470</v>
      </c>
      <c r="I66" s="25" t="s">
        <v>410</v>
      </c>
      <c r="J66" s="25" t="s">
        <v>492</v>
      </c>
      <c r="K66" s="25" t="s">
        <v>56</v>
      </c>
      <c r="L66" s="184"/>
      <c r="M66" s="379"/>
    </row>
    <row r="67" spans="1:13">
      <c r="A67" s="37" t="s">
        <v>18</v>
      </c>
      <c r="B67" s="37" t="s">
        <v>142</v>
      </c>
      <c r="C67" s="256" t="s">
        <v>411</v>
      </c>
      <c r="D67" s="25" t="s">
        <v>1344</v>
      </c>
      <c r="E67" s="25" t="s">
        <v>29</v>
      </c>
      <c r="F67" s="25" t="s">
        <v>130</v>
      </c>
      <c r="G67" s="37" t="s">
        <v>38</v>
      </c>
      <c r="H67" s="25" t="s">
        <v>117</v>
      </c>
      <c r="I67" s="25" t="s">
        <v>113</v>
      </c>
      <c r="J67" s="25"/>
      <c r="K67" s="25" t="s">
        <v>56</v>
      </c>
      <c r="L67" s="184"/>
      <c r="M67" s="379"/>
    </row>
    <row r="68" spans="1:13">
      <c r="A68" s="37" t="s">
        <v>18</v>
      </c>
      <c r="B68" s="37" t="s">
        <v>142</v>
      </c>
      <c r="C68" s="257" t="s">
        <v>413</v>
      </c>
      <c r="D68" s="145" t="s">
        <v>1344</v>
      </c>
      <c r="E68" s="145" t="s">
        <v>29</v>
      </c>
      <c r="F68" s="145" t="s">
        <v>490</v>
      </c>
      <c r="G68" s="147" t="s">
        <v>56</v>
      </c>
      <c r="H68" s="145" t="s">
        <v>493</v>
      </c>
      <c r="I68" s="145" t="s">
        <v>494</v>
      </c>
      <c r="J68" s="145"/>
      <c r="K68" s="145" t="s">
        <v>38</v>
      </c>
      <c r="L68" s="187"/>
      <c r="M68" s="379"/>
    </row>
    <row r="69" spans="1:13">
      <c r="A69" s="37" t="s">
        <v>18</v>
      </c>
      <c r="B69" s="37" t="s">
        <v>142</v>
      </c>
      <c r="C69" s="257" t="s">
        <v>495</v>
      </c>
      <c r="D69" s="145" t="s">
        <v>1344</v>
      </c>
      <c r="E69" s="145" t="s">
        <v>29</v>
      </c>
      <c r="F69" s="145" t="s">
        <v>490</v>
      </c>
      <c r="G69" s="147" t="s">
        <v>56</v>
      </c>
      <c r="H69" s="145" t="s">
        <v>496</v>
      </c>
      <c r="I69" s="145" t="s">
        <v>410</v>
      </c>
      <c r="J69" s="145" t="s">
        <v>497</v>
      </c>
      <c r="K69" s="145" t="s">
        <v>38</v>
      </c>
      <c r="L69" s="187"/>
      <c r="M69" s="379"/>
    </row>
    <row r="70" spans="1:13">
      <c r="A70" s="37" t="s">
        <v>18</v>
      </c>
      <c r="B70" s="37" t="s">
        <v>142</v>
      </c>
      <c r="C70" s="256" t="s">
        <v>498</v>
      </c>
      <c r="D70" s="25" t="s">
        <v>1344</v>
      </c>
      <c r="E70" s="25" t="s">
        <v>29</v>
      </c>
      <c r="F70" s="25" t="s">
        <v>490</v>
      </c>
      <c r="G70" s="37" t="s">
        <v>38</v>
      </c>
      <c r="H70" s="25" t="s">
        <v>451</v>
      </c>
      <c r="I70" s="25" t="s">
        <v>410</v>
      </c>
      <c r="J70" s="25" t="s">
        <v>499</v>
      </c>
      <c r="K70" s="25" t="s">
        <v>56</v>
      </c>
      <c r="L70" s="184"/>
      <c r="M70" s="379"/>
    </row>
    <row r="71" spans="1:13">
      <c r="A71" s="37" t="s">
        <v>18</v>
      </c>
      <c r="B71" s="37" t="s">
        <v>142</v>
      </c>
      <c r="C71" s="257" t="s">
        <v>111</v>
      </c>
      <c r="D71" s="145" t="s">
        <v>1344</v>
      </c>
      <c r="E71" s="145" t="s">
        <v>29</v>
      </c>
      <c r="F71" s="145" t="s">
        <v>490</v>
      </c>
      <c r="G71" s="147" t="s">
        <v>56</v>
      </c>
      <c r="H71" s="145" t="s">
        <v>500</v>
      </c>
      <c r="I71" s="145" t="s">
        <v>492</v>
      </c>
      <c r="J71" s="145"/>
      <c r="K71" s="145" t="s">
        <v>38</v>
      </c>
      <c r="L71" s="187"/>
      <c r="M71" s="379"/>
    </row>
    <row r="72" spans="1:13">
      <c r="A72" s="37" t="s">
        <v>18</v>
      </c>
      <c r="B72" s="37" t="s">
        <v>142</v>
      </c>
      <c r="C72" s="256" t="s">
        <v>461</v>
      </c>
      <c r="D72" s="25" t="s">
        <v>1344</v>
      </c>
      <c r="E72" s="25" t="s">
        <v>29</v>
      </c>
      <c r="F72" s="25" t="s">
        <v>130</v>
      </c>
      <c r="G72" s="37" t="s">
        <v>38</v>
      </c>
      <c r="H72" s="25" t="s">
        <v>119</v>
      </c>
      <c r="I72" s="25" t="s">
        <v>459</v>
      </c>
      <c r="J72" s="25"/>
      <c r="K72" s="25" t="s">
        <v>56</v>
      </c>
      <c r="L72" s="184" t="s">
        <v>501</v>
      </c>
      <c r="M72" s="379"/>
    </row>
    <row r="73" spans="1:13">
      <c r="A73" s="37" t="s">
        <v>18</v>
      </c>
      <c r="B73" s="37" t="s">
        <v>142</v>
      </c>
      <c r="C73" s="256" t="s">
        <v>502</v>
      </c>
      <c r="D73" s="25" t="s">
        <v>1344</v>
      </c>
      <c r="E73" s="25" t="s">
        <v>29</v>
      </c>
      <c r="F73" s="25" t="s">
        <v>130</v>
      </c>
      <c r="G73" s="37" t="s">
        <v>38</v>
      </c>
      <c r="H73" s="25" t="s">
        <v>410</v>
      </c>
      <c r="I73" s="25" t="s">
        <v>410</v>
      </c>
      <c r="J73" s="25" t="s">
        <v>419</v>
      </c>
      <c r="K73" s="25" t="s">
        <v>56</v>
      </c>
      <c r="L73" s="184"/>
      <c r="M73" s="379"/>
    </row>
    <row r="74" spans="1:13">
      <c r="A74" s="37" t="s">
        <v>18</v>
      </c>
      <c r="B74" s="37" t="s">
        <v>142</v>
      </c>
      <c r="C74" s="256" t="s">
        <v>503</v>
      </c>
      <c r="D74" s="25" t="s">
        <v>1344</v>
      </c>
      <c r="E74" s="25" t="s">
        <v>29</v>
      </c>
      <c r="F74" s="25" t="s">
        <v>490</v>
      </c>
      <c r="G74" s="37" t="s">
        <v>38</v>
      </c>
      <c r="H74" s="25" t="s">
        <v>451</v>
      </c>
      <c r="I74" s="25" t="s">
        <v>419</v>
      </c>
      <c r="J74" s="25"/>
      <c r="K74" s="25" t="s">
        <v>56</v>
      </c>
      <c r="L74" s="184" t="s">
        <v>504</v>
      </c>
      <c r="M74" s="379"/>
    </row>
    <row r="75" spans="1:13">
      <c r="A75" s="37" t="s">
        <v>18</v>
      </c>
      <c r="B75" s="37" t="s">
        <v>142</v>
      </c>
      <c r="C75" s="256" t="s">
        <v>505</v>
      </c>
      <c r="D75" s="25" t="s">
        <v>1344</v>
      </c>
      <c r="E75" s="25" t="s">
        <v>29</v>
      </c>
      <c r="F75" s="25" t="s">
        <v>490</v>
      </c>
      <c r="G75" s="37" t="s">
        <v>38</v>
      </c>
      <c r="H75" s="25" t="s">
        <v>451</v>
      </c>
      <c r="I75" s="25" t="s">
        <v>419</v>
      </c>
      <c r="J75" s="25"/>
      <c r="K75" s="25" t="s">
        <v>56</v>
      </c>
      <c r="L75" s="184" t="s">
        <v>504</v>
      </c>
      <c r="M75" s="379"/>
    </row>
    <row r="76" spans="1:13">
      <c r="A76" s="37" t="s">
        <v>18</v>
      </c>
      <c r="B76" s="37" t="s">
        <v>142</v>
      </c>
      <c r="C76" s="257" t="s">
        <v>462</v>
      </c>
      <c r="D76" s="145" t="s">
        <v>1344</v>
      </c>
      <c r="E76" s="145" t="s">
        <v>29</v>
      </c>
      <c r="F76" s="145" t="s">
        <v>490</v>
      </c>
      <c r="G76" s="147" t="s">
        <v>56</v>
      </c>
      <c r="H76" s="145" t="s">
        <v>506</v>
      </c>
      <c r="I76" s="145" t="s">
        <v>410</v>
      </c>
      <c r="J76" s="145" t="s">
        <v>507</v>
      </c>
      <c r="K76" s="145" t="s">
        <v>38</v>
      </c>
      <c r="L76" s="187"/>
      <c r="M76" s="379"/>
    </row>
    <row r="77" spans="1:13">
      <c r="A77" s="37" t="s">
        <v>18</v>
      </c>
      <c r="B77" s="37" t="s">
        <v>142</v>
      </c>
      <c r="C77" s="256" t="s">
        <v>508</v>
      </c>
      <c r="D77" s="25" t="s">
        <v>1344</v>
      </c>
      <c r="E77" s="25" t="s">
        <v>29</v>
      </c>
      <c r="F77" s="25" t="s">
        <v>490</v>
      </c>
      <c r="G77" s="37" t="s">
        <v>38</v>
      </c>
      <c r="H77" s="25" t="s">
        <v>509</v>
      </c>
      <c r="I77" s="25" t="s">
        <v>467</v>
      </c>
      <c r="J77" s="25"/>
      <c r="K77" s="25" t="s">
        <v>56</v>
      </c>
      <c r="L77" s="184" t="s">
        <v>510</v>
      </c>
      <c r="M77" s="379"/>
    </row>
    <row r="78" spans="1:13">
      <c r="A78" s="37" t="s">
        <v>18</v>
      </c>
      <c r="B78" s="37" t="s">
        <v>142</v>
      </c>
      <c r="C78" s="256" t="s">
        <v>511</v>
      </c>
      <c r="D78" s="25" t="s">
        <v>1344</v>
      </c>
      <c r="E78" s="25" t="s">
        <v>29</v>
      </c>
      <c r="F78" s="25" t="s">
        <v>130</v>
      </c>
      <c r="G78" s="37" t="s">
        <v>38</v>
      </c>
      <c r="H78" s="25" t="s">
        <v>512</v>
      </c>
      <c r="I78" s="25" t="s">
        <v>467</v>
      </c>
      <c r="J78" s="25"/>
      <c r="K78" s="25" t="s">
        <v>56</v>
      </c>
      <c r="L78" s="184" t="s">
        <v>510</v>
      </c>
      <c r="M78" s="379"/>
    </row>
    <row r="79" spans="1:13">
      <c r="A79" s="37" t="s">
        <v>18</v>
      </c>
      <c r="B79" s="37" t="s">
        <v>142</v>
      </c>
      <c r="C79" s="256" t="s">
        <v>513</v>
      </c>
      <c r="D79" s="25" t="s">
        <v>1344</v>
      </c>
      <c r="E79" s="25" t="s">
        <v>29</v>
      </c>
      <c r="F79" s="25" t="s">
        <v>130</v>
      </c>
      <c r="G79" s="37" t="s">
        <v>38</v>
      </c>
      <c r="H79" s="25" t="s">
        <v>410</v>
      </c>
      <c r="I79" s="25" t="s">
        <v>419</v>
      </c>
      <c r="J79" s="25"/>
      <c r="K79" s="25" t="s">
        <v>56</v>
      </c>
      <c r="L79" s="184"/>
      <c r="M79" s="379"/>
    </row>
    <row r="80" spans="1:13">
      <c r="A80" s="37" t="s">
        <v>18</v>
      </c>
      <c r="B80" s="37" t="s">
        <v>142</v>
      </c>
      <c r="C80" s="222" t="s">
        <v>420</v>
      </c>
      <c r="D80" s="143" t="s">
        <v>1344</v>
      </c>
      <c r="E80" s="143" t="s">
        <v>29</v>
      </c>
      <c r="F80" s="143" t="s">
        <v>130</v>
      </c>
      <c r="G80" s="144" t="s">
        <v>56</v>
      </c>
      <c r="H80" s="143" t="s">
        <v>514</v>
      </c>
      <c r="I80" s="143" t="s">
        <v>117</v>
      </c>
      <c r="J80" s="143"/>
      <c r="K80" s="143" t="s">
        <v>56</v>
      </c>
      <c r="L80" s="359" t="s">
        <v>1112</v>
      </c>
      <c r="M80" s="379"/>
    </row>
    <row r="81" spans="1:13">
      <c r="A81" s="37" t="s">
        <v>18</v>
      </c>
      <c r="B81" s="37" t="s">
        <v>142</v>
      </c>
      <c r="C81" s="256" t="s">
        <v>466</v>
      </c>
      <c r="D81" s="25" t="s">
        <v>1344</v>
      </c>
      <c r="E81" s="25" t="s">
        <v>29</v>
      </c>
      <c r="F81" s="25" t="s">
        <v>490</v>
      </c>
      <c r="G81" s="37" t="s">
        <v>38</v>
      </c>
      <c r="H81" s="25" t="s">
        <v>433</v>
      </c>
      <c r="I81" s="25" t="s">
        <v>459</v>
      </c>
      <c r="J81" s="25"/>
      <c r="K81" s="25" t="s">
        <v>56</v>
      </c>
      <c r="L81" s="184"/>
      <c r="M81" s="379"/>
    </row>
    <row r="82" spans="1:13">
      <c r="A82" s="37" t="s">
        <v>18</v>
      </c>
      <c r="B82" s="37" t="s">
        <v>142</v>
      </c>
      <c r="C82" s="256" t="s">
        <v>122</v>
      </c>
      <c r="D82" s="25" t="s">
        <v>1344</v>
      </c>
      <c r="E82" s="25" t="s">
        <v>29</v>
      </c>
      <c r="F82" s="25" t="s">
        <v>515</v>
      </c>
      <c r="G82" s="37" t="s">
        <v>38</v>
      </c>
      <c r="H82" s="25" t="s">
        <v>516</v>
      </c>
      <c r="I82" s="25" t="s">
        <v>121</v>
      </c>
      <c r="J82" s="25"/>
      <c r="K82" s="25" t="s">
        <v>56</v>
      </c>
      <c r="L82" s="184"/>
      <c r="M82" s="379"/>
    </row>
    <row r="83" spans="1:13">
      <c r="A83" s="37" t="s">
        <v>18</v>
      </c>
      <c r="B83" s="37" t="s">
        <v>142</v>
      </c>
      <c r="C83" s="256" t="s">
        <v>423</v>
      </c>
      <c r="D83" s="25" t="s">
        <v>1344</v>
      </c>
      <c r="E83" s="25" t="s">
        <v>29</v>
      </c>
      <c r="F83" s="25" t="s">
        <v>490</v>
      </c>
      <c r="G83" s="37" t="s">
        <v>38</v>
      </c>
      <c r="H83" s="25" t="s">
        <v>517</v>
      </c>
      <c r="I83" s="25" t="s">
        <v>419</v>
      </c>
      <c r="J83" s="25"/>
      <c r="K83" s="25" t="s">
        <v>56</v>
      </c>
      <c r="L83" s="184" t="s">
        <v>426</v>
      </c>
      <c r="M83" s="379"/>
    </row>
    <row r="84" spans="1:13">
      <c r="A84" s="37" t="s">
        <v>18</v>
      </c>
      <c r="B84" s="37" t="s">
        <v>142</v>
      </c>
      <c r="C84" s="256" t="s">
        <v>518</v>
      </c>
      <c r="D84" s="25" t="s">
        <v>1344</v>
      </c>
      <c r="E84" s="25" t="s">
        <v>29</v>
      </c>
      <c r="F84" s="25" t="s">
        <v>490</v>
      </c>
      <c r="G84" s="37" t="s">
        <v>38</v>
      </c>
      <c r="H84" s="25" t="s">
        <v>425</v>
      </c>
      <c r="I84" s="25" t="s">
        <v>459</v>
      </c>
      <c r="J84" s="25"/>
      <c r="K84" s="25" t="s">
        <v>56</v>
      </c>
      <c r="L84" s="184" t="s">
        <v>519</v>
      </c>
      <c r="M84" s="379"/>
    </row>
    <row r="85" spans="1:13">
      <c r="A85" s="37" t="s">
        <v>18</v>
      </c>
      <c r="B85" s="37" t="s">
        <v>142</v>
      </c>
      <c r="C85" s="256" t="s">
        <v>520</v>
      </c>
      <c r="D85" s="25" t="s">
        <v>1344</v>
      </c>
      <c r="E85" s="25" t="s">
        <v>29</v>
      </c>
      <c r="F85" s="25" t="s">
        <v>130</v>
      </c>
      <c r="G85" s="37" t="s">
        <v>38</v>
      </c>
      <c r="H85" s="25" t="s">
        <v>419</v>
      </c>
      <c r="I85" s="25" t="s">
        <v>113</v>
      </c>
      <c r="J85" s="25"/>
      <c r="K85" s="25" t="s">
        <v>56</v>
      </c>
      <c r="L85" s="184"/>
      <c r="M85" s="379"/>
    </row>
    <row r="86" spans="1:13">
      <c r="A86" s="37" t="s">
        <v>18</v>
      </c>
      <c r="B86" s="37" t="s">
        <v>142</v>
      </c>
      <c r="C86" s="256" t="s">
        <v>521</v>
      </c>
      <c r="D86" s="25" t="s">
        <v>1344</v>
      </c>
      <c r="E86" s="25" t="s">
        <v>29</v>
      </c>
      <c r="F86" s="25" t="s">
        <v>130</v>
      </c>
      <c r="G86" s="37" t="s">
        <v>38</v>
      </c>
      <c r="H86" s="25" t="s">
        <v>425</v>
      </c>
      <c r="I86" s="25" t="s">
        <v>119</v>
      </c>
      <c r="J86" s="25"/>
      <c r="K86" s="25" t="s">
        <v>56</v>
      </c>
      <c r="L86" s="184"/>
      <c r="M86" s="379"/>
    </row>
    <row r="87" spans="1:13">
      <c r="A87" s="37" t="s">
        <v>18</v>
      </c>
      <c r="B87" s="37" t="s">
        <v>142</v>
      </c>
      <c r="C87" s="256" t="s">
        <v>522</v>
      </c>
      <c r="D87" s="25" t="s">
        <v>1344</v>
      </c>
      <c r="E87" s="25" t="s">
        <v>29</v>
      </c>
      <c r="F87" s="25" t="s">
        <v>490</v>
      </c>
      <c r="G87" s="37" t="s">
        <v>38</v>
      </c>
      <c r="H87" s="25" t="s">
        <v>410</v>
      </c>
      <c r="I87" s="25" t="s">
        <v>410</v>
      </c>
      <c r="J87" s="25" t="s">
        <v>410</v>
      </c>
      <c r="K87" s="25" t="s">
        <v>56</v>
      </c>
      <c r="L87" s="184"/>
      <c r="M87" s="379"/>
    </row>
    <row r="88" spans="1:13">
      <c r="A88" s="37" t="s">
        <v>18</v>
      </c>
      <c r="B88" s="37" t="s">
        <v>142</v>
      </c>
      <c r="C88" s="256" t="s">
        <v>523</v>
      </c>
      <c r="D88" s="25" t="s">
        <v>1344</v>
      </c>
      <c r="E88" s="25" t="s">
        <v>29</v>
      </c>
      <c r="F88" s="25" t="s">
        <v>490</v>
      </c>
      <c r="G88" s="37" t="s">
        <v>38</v>
      </c>
      <c r="H88" s="25" t="s">
        <v>459</v>
      </c>
      <c r="I88" s="25" t="s">
        <v>410</v>
      </c>
      <c r="J88" s="25" t="s">
        <v>524</v>
      </c>
      <c r="K88" s="25" t="s">
        <v>56</v>
      </c>
      <c r="L88" s="184"/>
      <c r="M88" s="379"/>
    </row>
    <row r="89" spans="1:13">
      <c r="A89" s="37" t="s">
        <v>18</v>
      </c>
      <c r="B89" s="37" t="s">
        <v>142</v>
      </c>
      <c r="C89" s="256" t="s">
        <v>118</v>
      </c>
      <c r="D89" s="25" t="s">
        <v>1344</v>
      </c>
      <c r="E89" s="25" t="s">
        <v>29</v>
      </c>
      <c r="F89" s="25" t="s">
        <v>525</v>
      </c>
      <c r="G89" s="37" t="s">
        <v>38</v>
      </c>
      <c r="H89" s="25" t="s">
        <v>526</v>
      </c>
      <c r="I89" s="25" t="s">
        <v>419</v>
      </c>
      <c r="J89" s="25"/>
      <c r="K89" s="25" t="s">
        <v>56</v>
      </c>
      <c r="L89" s="184" t="s">
        <v>1477</v>
      </c>
      <c r="M89" s="379"/>
    </row>
    <row r="90" spans="1:13">
      <c r="A90" s="37" t="s">
        <v>18</v>
      </c>
      <c r="B90" s="37" t="s">
        <v>142</v>
      </c>
      <c r="C90" s="256" t="s">
        <v>427</v>
      </c>
      <c r="D90" s="25" t="s">
        <v>1344</v>
      </c>
      <c r="E90" s="25" t="s">
        <v>29</v>
      </c>
      <c r="F90" s="25" t="s">
        <v>527</v>
      </c>
      <c r="G90" s="37" t="s">
        <v>38</v>
      </c>
      <c r="H90" s="25"/>
      <c r="I90" s="25" t="s">
        <v>410</v>
      </c>
      <c r="J90" s="25" t="s">
        <v>419</v>
      </c>
      <c r="K90" s="25" t="s">
        <v>56</v>
      </c>
      <c r="L90" s="184"/>
      <c r="M90" s="379"/>
    </row>
    <row r="91" spans="1:13">
      <c r="A91" s="37" t="s">
        <v>18</v>
      </c>
      <c r="B91" s="37" t="s">
        <v>142</v>
      </c>
      <c r="C91" s="256" t="s">
        <v>528</v>
      </c>
      <c r="D91" s="25" t="s">
        <v>1344</v>
      </c>
      <c r="E91" s="25" t="s">
        <v>29</v>
      </c>
      <c r="F91" s="25" t="s">
        <v>529</v>
      </c>
      <c r="G91" s="37" t="s">
        <v>38</v>
      </c>
      <c r="H91" s="25" t="s">
        <v>410</v>
      </c>
      <c r="I91" s="25" t="s">
        <v>410</v>
      </c>
      <c r="J91" s="25" t="s">
        <v>419</v>
      </c>
      <c r="K91" s="25" t="s">
        <v>56</v>
      </c>
      <c r="L91" s="184"/>
      <c r="M91" s="379"/>
    </row>
    <row r="92" spans="1:13">
      <c r="A92" s="37" t="s">
        <v>18</v>
      </c>
      <c r="B92" s="37" t="s">
        <v>142</v>
      </c>
      <c r="C92" s="256" t="s">
        <v>530</v>
      </c>
      <c r="D92" s="25" t="s">
        <v>1344</v>
      </c>
      <c r="E92" s="25" t="s">
        <v>29</v>
      </c>
      <c r="F92" s="25" t="s">
        <v>130</v>
      </c>
      <c r="G92" s="37" t="s">
        <v>38</v>
      </c>
      <c r="H92" s="25" t="s">
        <v>410</v>
      </c>
      <c r="I92" s="25" t="s">
        <v>410</v>
      </c>
      <c r="J92" s="25" t="s">
        <v>419</v>
      </c>
      <c r="K92" s="25" t="s">
        <v>56</v>
      </c>
      <c r="L92" s="184"/>
      <c r="M92" s="379"/>
    </row>
    <row r="93" spans="1:13">
      <c r="A93" s="37" t="s">
        <v>18</v>
      </c>
      <c r="B93" s="37" t="s">
        <v>142</v>
      </c>
      <c r="C93" s="256" t="s">
        <v>531</v>
      </c>
      <c r="D93" s="25" t="s">
        <v>1344</v>
      </c>
      <c r="E93" s="25" t="s">
        <v>29</v>
      </c>
      <c r="F93" s="25" t="s">
        <v>130</v>
      </c>
      <c r="G93" s="37" t="s">
        <v>38</v>
      </c>
      <c r="H93" s="25" t="s">
        <v>410</v>
      </c>
      <c r="I93" s="25" t="s">
        <v>410</v>
      </c>
      <c r="J93" s="25" t="s">
        <v>419</v>
      </c>
      <c r="K93" s="25" t="s">
        <v>56</v>
      </c>
      <c r="L93" s="184"/>
      <c r="M93" s="379"/>
    </row>
    <row r="94" spans="1:13">
      <c r="A94" s="37" t="s">
        <v>18</v>
      </c>
      <c r="B94" s="37" t="s">
        <v>142</v>
      </c>
      <c r="C94" s="256" t="s">
        <v>484</v>
      </c>
      <c r="D94" s="25" t="s">
        <v>1344</v>
      </c>
      <c r="E94" s="25" t="s">
        <v>29</v>
      </c>
      <c r="F94" s="25" t="s">
        <v>130</v>
      </c>
      <c r="G94" s="37" t="s">
        <v>38</v>
      </c>
      <c r="H94" s="25" t="s">
        <v>532</v>
      </c>
      <c r="I94" s="25" t="s">
        <v>410</v>
      </c>
      <c r="J94" s="25" t="s">
        <v>533</v>
      </c>
      <c r="K94" s="25" t="s">
        <v>56</v>
      </c>
      <c r="L94" s="184"/>
      <c r="M94" s="379"/>
    </row>
    <row r="95" spans="1:13">
      <c r="A95" s="37" t="s">
        <v>18</v>
      </c>
      <c r="B95" s="37" t="s">
        <v>142</v>
      </c>
      <c r="C95" s="222" t="s">
        <v>129</v>
      </c>
      <c r="D95" s="143" t="s">
        <v>1344</v>
      </c>
      <c r="E95" s="143" t="s">
        <v>29</v>
      </c>
      <c r="F95" s="143" t="s">
        <v>130</v>
      </c>
      <c r="G95" s="144" t="s">
        <v>56</v>
      </c>
      <c r="H95" s="143" t="s">
        <v>534</v>
      </c>
      <c r="I95" s="143" t="s">
        <v>119</v>
      </c>
      <c r="J95" s="143"/>
      <c r="K95" s="143" t="s">
        <v>56</v>
      </c>
      <c r="L95" s="359" t="s">
        <v>1112</v>
      </c>
      <c r="M95" s="379"/>
    </row>
    <row r="96" spans="1:13">
      <c r="A96" s="37" t="s">
        <v>18</v>
      </c>
      <c r="B96" s="37" t="s">
        <v>142</v>
      </c>
      <c r="C96" s="256" t="s">
        <v>129</v>
      </c>
      <c r="D96" s="25" t="s">
        <v>1344</v>
      </c>
      <c r="E96" s="25" t="s">
        <v>29</v>
      </c>
      <c r="F96" s="25" t="s">
        <v>529</v>
      </c>
      <c r="G96" s="37" t="s">
        <v>38</v>
      </c>
      <c r="H96" s="25" t="s">
        <v>410</v>
      </c>
      <c r="I96" s="25" t="s">
        <v>410</v>
      </c>
      <c r="J96" s="25" t="s">
        <v>419</v>
      </c>
      <c r="K96" s="25" t="s">
        <v>56</v>
      </c>
      <c r="L96" s="184"/>
      <c r="M96" s="379"/>
    </row>
    <row r="97" spans="1:13">
      <c r="A97" s="37" t="s">
        <v>18</v>
      </c>
      <c r="B97" s="37" t="s">
        <v>142</v>
      </c>
      <c r="C97" s="257" t="s">
        <v>428</v>
      </c>
      <c r="D97" s="145" t="s">
        <v>1344</v>
      </c>
      <c r="E97" s="145" t="s">
        <v>29</v>
      </c>
      <c r="F97" s="145" t="s">
        <v>130</v>
      </c>
      <c r="G97" s="147" t="s">
        <v>56</v>
      </c>
      <c r="H97" s="145" t="s">
        <v>535</v>
      </c>
      <c r="I97" s="145" t="s">
        <v>472</v>
      </c>
      <c r="J97" s="145"/>
      <c r="K97" s="145" t="s">
        <v>38</v>
      </c>
      <c r="L97" s="187" t="s">
        <v>536</v>
      </c>
      <c r="M97" s="379"/>
    </row>
    <row r="98" spans="1:13">
      <c r="A98" s="37" t="s">
        <v>18</v>
      </c>
      <c r="B98" s="37" t="s">
        <v>142</v>
      </c>
      <c r="C98" s="256" t="s">
        <v>474</v>
      </c>
      <c r="D98" s="25" t="s">
        <v>1344</v>
      </c>
      <c r="E98" s="25" t="s">
        <v>29</v>
      </c>
      <c r="F98" s="25" t="s">
        <v>490</v>
      </c>
      <c r="G98" s="37" t="s">
        <v>38</v>
      </c>
      <c r="H98" s="25" t="s">
        <v>537</v>
      </c>
      <c r="I98" s="25" t="s">
        <v>467</v>
      </c>
      <c r="J98" s="25"/>
      <c r="K98" s="25" t="s">
        <v>56</v>
      </c>
      <c r="L98" s="184" t="s">
        <v>538</v>
      </c>
      <c r="M98" s="379"/>
    </row>
    <row r="99" spans="1:13">
      <c r="A99" s="37" t="s">
        <v>18</v>
      </c>
      <c r="B99" s="37" t="s">
        <v>142</v>
      </c>
      <c r="C99" s="256" t="s">
        <v>431</v>
      </c>
      <c r="D99" s="25" t="s">
        <v>1344</v>
      </c>
      <c r="E99" s="25" t="s">
        <v>29</v>
      </c>
      <c r="F99" s="25" t="s">
        <v>130</v>
      </c>
      <c r="G99" s="37" t="s">
        <v>38</v>
      </c>
      <c r="H99" s="25" t="s">
        <v>419</v>
      </c>
      <c r="I99" s="25" t="s">
        <v>459</v>
      </c>
      <c r="J99" s="25"/>
      <c r="K99" s="25" t="s">
        <v>56</v>
      </c>
      <c r="L99" s="184"/>
      <c r="M99" s="379"/>
    </row>
    <row r="100" spans="1:13">
      <c r="A100" s="37" t="s">
        <v>18</v>
      </c>
      <c r="B100" s="37" t="s">
        <v>142</v>
      </c>
      <c r="C100" s="256" t="s">
        <v>215</v>
      </c>
      <c r="D100" s="25" t="s">
        <v>1344</v>
      </c>
      <c r="E100" s="25" t="s">
        <v>29</v>
      </c>
      <c r="F100" s="25" t="s">
        <v>490</v>
      </c>
      <c r="G100" s="37" t="s">
        <v>38</v>
      </c>
      <c r="H100" s="25" t="s">
        <v>487</v>
      </c>
      <c r="I100" s="25" t="s">
        <v>410</v>
      </c>
      <c r="J100" s="25" t="s">
        <v>419</v>
      </c>
      <c r="K100" s="25" t="s">
        <v>56</v>
      </c>
      <c r="L100" s="184"/>
      <c r="M100" s="379"/>
    </row>
    <row r="101" spans="1:13">
      <c r="A101" s="37" t="s">
        <v>18</v>
      </c>
      <c r="B101" s="37" t="s">
        <v>142</v>
      </c>
      <c r="C101" s="256" t="s">
        <v>434</v>
      </c>
      <c r="D101" s="25" t="s">
        <v>1344</v>
      </c>
      <c r="E101" s="25" t="s">
        <v>29</v>
      </c>
      <c r="F101" s="25" t="s">
        <v>490</v>
      </c>
      <c r="G101" s="37" t="s">
        <v>38</v>
      </c>
      <c r="H101" s="25" t="s">
        <v>432</v>
      </c>
      <c r="I101" s="25" t="s">
        <v>459</v>
      </c>
      <c r="J101" s="25"/>
      <c r="K101" s="25" t="s">
        <v>56</v>
      </c>
      <c r="L101" s="184" t="s">
        <v>539</v>
      </c>
      <c r="M101" s="379"/>
    </row>
    <row r="102" spans="1:13">
      <c r="A102" s="37" t="s">
        <v>18</v>
      </c>
      <c r="B102" s="37" t="s">
        <v>142</v>
      </c>
      <c r="C102" s="256" t="s">
        <v>476</v>
      </c>
      <c r="D102" s="25" t="s">
        <v>1344</v>
      </c>
      <c r="E102" s="25" t="s">
        <v>29</v>
      </c>
      <c r="F102" s="25" t="s">
        <v>490</v>
      </c>
      <c r="G102" s="37" t="s">
        <v>38</v>
      </c>
      <c r="H102" s="25" t="s">
        <v>540</v>
      </c>
      <c r="I102" s="25" t="s">
        <v>467</v>
      </c>
      <c r="J102" s="25"/>
      <c r="K102" s="25" t="s">
        <v>56</v>
      </c>
      <c r="L102" s="184" t="s">
        <v>541</v>
      </c>
      <c r="M102" s="379"/>
    </row>
    <row r="103" spans="1:13">
      <c r="A103" s="37" t="s">
        <v>18</v>
      </c>
      <c r="B103" s="37" t="s">
        <v>142</v>
      </c>
      <c r="C103" s="256" t="s">
        <v>442</v>
      </c>
      <c r="D103" s="25" t="s">
        <v>1344</v>
      </c>
      <c r="E103" s="25" t="s">
        <v>29</v>
      </c>
      <c r="F103" s="25" t="s">
        <v>130</v>
      </c>
      <c r="G103" s="37" t="s">
        <v>38</v>
      </c>
      <c r="H103" s="25" t="s">
        <v>451</v>
      </c>
      <c r="I103" s="25" t="s">
        <v>410</v>
      </c>
      <c r="J103" s="25" t="s">
        <v>542</v>
      </c>
      <c r="K103" s="25" t="s">
        <v>56</v>
      </c>
      <c r="L103" s="184"/>
      <c r="M103" s="379"/>
    </row>
    <row r="104" spans="1:13">
      <c r="A104" s="37" t="s">
        <v>18</v>
      </c>
      <c r="B104" s="37" t="s">
        <v>142</v>
      </c>
      <c r="C104" s="222" t="s">
        <v>114</v>
      </c>
      <c r="D104" s="143" t="s">
        <v>1344</v>
      </c>
      <c r="E104" s="143" t="s">
        <v>29</v>
      </c>
      <c r="F104" s="143" t="s">
        <v>130</v>
      </c>
      <c r="G104" s="144" t="s">
        <v>56</v>
      </c>
      <c r="H104" s="143" t="s">
        <v>543</v>
      </c>
      <c r="I104" s="143" t="s">
        <v>121</v>
      </c>
      <c r="J104" s="143"/>
      <c r="K104" s="143" t="s">
        <v>56</v>
      </c>
      <c r="L104" s="359" t="s">
        <v>1112</v>
      </c>
      <c r="M104" s="379"/>
    </row>
    <row r="105" spans="1:13">
      <c r="A105" s="37" t="s">
        <v>18</v>
      </c>
      <c r="B105" s="37" t="s">
        <v>142</v>
      </c>
      <c r="C105" s="256" t="s">
        <v>114</v>
      </c>
      <c r="D105" s="25" t="s">
        <v>1344</v>
      </c>
      <c r="E105" s="25" t="s">
        <v>29</v>
      </c>
      <c r="F105" s="25" t="s">
        <v>529</v>
      </c>
      <c r="G105" s="37" t="s">
        <v>38</v>
      </c>
      <c r="H105" s="25" t="s">
        <v>410</v>
      </c>
      <c r="I105" s="25" t="s">
        <v>410</v>
      </c>
      <c r="J105" s="25" t="s">
        <v>419</v>
      </c>
      <c r="K105" s="25" t="s">
        <v>56</v>
      </c>
      <c r="L105" s="184"/>
      <c r="M105" s="379"/>
    </row>
    <row r="106" spans="1:13">
      <c r="A106" s="37" t="s">
        <v>18</v>
      </c>
      <c r="B106" s="37" t="s">
        <v>142</v>
      </c>
      <c r="C106" s="256" t="s">
        <v>477</v>
      </c>
      <c r="D106" s="25" t="s">
        <v>1344</v>
      </c>
      <c r="E106" s="25" t="s">
        <v>29</v>
      </c>
      <c r="F106" s="25" t="s">
        <v>544</v>
      </c>
      <c r="G106" s="37" t="s">
        <v>38</v>
      </c>
      <c r="H106" s="25" t="s">
        <v>545</v>
      </c>
      <c r="I106" s="25" t="s">
        <v>451</v>
      </c>
      <c r="J106" s="25"/>
      <c r="K106" s="25" t="s">
        <v>56</v>
      </c>
      <c r="L106" s="184"/>
      <c r="M106" s="379"/>
    </row>
    <row r="107" spans="1:13">
      <c r="A107" s="37" t="s">
        <v>18</v>
      </c>
      <c r="B107" s="37" t="s">
        <v>142</v>
      </c>
      <c r="C107" s="256" t="s">
        <v>443</v>
      </c>
      <c r="D107" s="25" t="s">
        <v>1344</v>
      </c>
      <c r="E107" s="25" t="s">
        <v>29</v>
      </c>
      <c r="F107" s="25" t="s">
        <v>490</v>
      </c>
      <c r="G107" s="37" t="s">
        <v>38</v>
      </c>
      <c r="H107" s="25" t="s">
        <v>546</v>
      </c>
      <c r="I107" s="25" t="s">
        <v>117</v>
      </c>
      <c r="J107" s="25"/>
      <c r="K107" s="25" t="s">
        <v>56</v>
      </c>
      <c r="L107" s="184"/>
      <c r="M107" s="379"/>
    </row>
    <row r="108" spans="1:13">
      <c r="A108" s="37" t="s">
        <v>18</v>
      </c>
      <c r="B108" s="37" t="s">
        <v>142</v>
      </c>
      <c r="C108" s="256" t="s">
        <v>547</v>
      </c>
      <c r="D108" s="25" t="s">
        <v>1344</v>
      </c>
      <c r="E108" s="25" t="s">
        <v>29</v>
      </c>
      <c r="F108" s="25" t="s">
        <v>130</v>
      </c>
      <c r="G108" s="37" t="s">
        <v>38</v>
      </c>
      <c r="H108" s="25"/>
      <c r="I108" s="25" t="s">
        <v>410</v>
      </c>
      <c r="J108" s="25" t="s">
        <v>419</v>
      </c>
      <c r="K108" s="25" t="s">
        <v>56</v>
      </c>
      <c r="L108" s="184"/>
      <c r="M108" s="379"/>
    </row>
    <row r="109" spans="1:13">
      <c r="A109" s="37" t="s">
        <v>18</v>
      </c>
      <c r="B109" s="37" t="s">
        <v>142</v>
      </c>
      <c r="C109" s="256" t="s">
        <v>478</v>
      </c>
      <c r="D109" s="25" t="s">
        <v>1344</v>
      </c>
      <c r="E109" s="25" t="s">
        <v>29</v>
      </c>
      <c r="F109" s="25" t="s">
        <v>130</v>
      </c>
      <c r="G109" s="37" t="s">
        <v>38</v>
      </c>
      <c r="H109" s="25" t="s">
        <v>121</v>
      </c>
      <c r="I109" s="25" t="s">
        <v>419</v>
      </c>
      <c r="J109" s="25"/>
      <c r="K109" s="25" t="s">
        <v>56</v>
      </c>
      <c r="L109" s="184" t="s">
        <v>479</v>
      </c>
      <c r="M109" s="379"/>
    </row>
    <row r="110" spans="1:13">
      <c r="A110" s="37" t="s">
        <v>18</v>
      </c>
      <c r="B110" s="37" t="s">
        <v>142</v>
      </c>
      <c r="C110" s="256" t="s">
        <v>548</v>
      </c>
      <c r="D110" s="25" t="s">
        <v>1344</v>
      </c>
      <c r="E110" s="25" t="s">
        <v>29</v>
      </c>
      <c r="F110" s="25" t="s">
        <v>490</v>
      </c>
      <c r="G110" s="37" t="s">
        <v>38</v>
      </c>
      <c r="H110" s="25" t="s">
        <v>410</v>
      </c>
      <c r="I110" s="25" t="s">
        <v>410</v>
      </c>
      <c r="J110" s="25" t="s">
        <v>419</v>
      </c>
      <c r="K110" s="25" t="s">
        <v>56</v>
      </c>
      <c r="L110" s="184"/>
      <c r="M110" s="379"/>
    </row>
    <row r="111" spans="1:13">
      <c r="A111" s="37" t="s">
        <v>18</v>
      </c>
      <c r="B111" s="37" t="s">
        <v>142</v>
      </c>
      <c r="C111" s="256" t="s">
        <v>480</v>
      </c>
      <c r="D111" s="25" t="s">
        <v>1344</v>
      </c>
      <c r="E111" s="25" t="s">
        <v>29</v>
      </c>
      <c r="F111" s="25" t="s">
        <v>490</v>
      </c>
      <c r="G111" s="37" t="s">
        <v>38</v>
      </c>
      <c r="H111" s="25" t="s">
        <v>549</v>
      </c>
      <c r="I111" s="25" t="s">
        <v>451</v>
      </c>
      <c r="J111" s="25"/>
      <c r="K111" s="25" t="s">
        <v>56</v>
      </c>
      <c r="L111" s="184"/>
      <c r="M111" s="379"/>
    </row>
    <row r="112" spans="1:13">
      <c r="A112" s="37" t="s">
        <v>18</v>
      </c>
      <c r="B112" s="37" t="s">
        <v>142</v>
      </c>
      <c r="C112" s="256" t="s">
        <v>550</v>
      </c>
      <c r="D112" s="25" t="s">
        <v>2062</v>
      </c>
      <c r="E112" s="25" t="s">
        <v>29</v>
      </c>
      <c r="F112" s="25" t="s">
        <v>551</v>
      </c>
      <c r="G112" s="37" t="s">
        <v>38</v>
      </c>
      <c r="H112" s="25" t="s">
        <v>410</v>
      </c>
      <c r="I112" s="25" t="s">
        <v>410</v>
      </c>
      <c r="J112" s="25" t="s">
        <v>419</v>
      </c>
      <c r="K112" s="25" t="s">
        <v>56</v>
      </c>
      <c r="L112" s="184"/>
      <c r="M112" s="379"/>
    </row>
    <row r="113" spans="1:13">
      <c r="A113" s="37" t="s">
        <v>18</v>
      </c>
      <c r="B113" s="37" t="s">
        <v>142</v>
      </c>
      <c r="C113" s="256" t="s">
        <v>446</v>
      </c>
      <c r="D113" s="25" t="s">
        <v>2062</v>
      </c>
      <c r="E113" s="25" t="s">
        <v>29</v>
      </c>
      <c r="F113" s="25" t="s">
        <v>552</v>
      </c>
      <c r="G113" s="37" t="s">
        <v>38</v>
      </c>
      <c r="H113" s="25" t="s">
        <v>410</v>
      </c>
      <c r="I113" s="25" t="s">
        <v>410</v>
      </c>
      <c r="J113" s="25" t="s">
        <v>419</v>
      </c>
      <c r="K113" s="25" t="s">
        <v>56</v>
      </c>
      <c r="L113" s="184"/>
      <c r="M113" s="379"/>
    </row>
    <row r="114" spans="1:13">
      <c r="A114" s="37" t="s">
        <v>18</v>
      </c>
      <c r="B114" s="37" t="s">
        <v>142</v>
      </c>
      <c r="C114" s="256" t="s">
        <v>553</v>
      </c>
      <c r="D114" s="25" t="s">
        <v>2062</v>
      </c>
      <c r="E114" s="25" t="s">
        <v>29</v>
      </c>
      <c r="F114" s="25" t="s">
        <v>554</v>
      </c>
      <c r="G114" s="37" t="s">
        <v>38</v>
      </c>
      <c r="H114" s="25" t="s">
        <v>451</v>
      </c>
      <c r="I114" s="25" t="s">
        <v>419</v>
      </c>
      <c r="J114" s="25"/>
      <c r="K114" s="25" t="s">
        <v>56</v>
      </c>
      <c r="L114" s="184"/>
      <c r="M114" s="379"/>
    </row>
    <row r="115" spans="1:13">
      <c r="A115" s="37" t="s">
        <v>18</v>
      </c>
      <c r="B115" s="37" t="s">
        <v>142</v>
      </c>
      <c r="C115" s="256" t="s">
        <v>528</v>
      </c>
      <c r="D115" s="25" t="s">
        <v>2062</v>
      </c>
      <c r="E115" s="25" t="s">
        <v>29</v>
      </c>
      <c r="F115" s="25" t="s">
        <v>555</v>
      </c>
      <c r="G115" s="37" t="s">
        <v>38</v>
      </c>
      <c r="H115" s="25" t="s">
        <v>410</v>
      </c>
      <c r="I115" s="25" t="s">
        <v>410</v>
      </c>
      <c r="J115" s="25" t="s">
        <v>419</v>
      </c>
      <c r="K115" s="25" t="s">
        <v>56</v>
      </c>
      <c r="L115" s="184"/>
      <c r="M115" s="379"/>
    </row>
    <row r="116" spans="1:13">
      <c r="A116" s="37" t="s">
        <v>18</v>
      </c>
      <c r="B116" s="37" t="s">
        <v>142</v>
      </c>
      <c r="C116" s="256" t="s">
        <v>556</v>
      </c>
      <c r="D116" s="25" t="s">
        <v>2062</v>
      </c>
      <c r="E116" s="25" t="s">
        <v>29</v>
      </c>
      <c r="F116" s="25" t="s">
        <v>47</v>
      </c>
      <c r="G116" s="37" t="s">
        <v>38</v>
      </c>
      <c r="H116" s="25" t="s">
        <v>410</v>
      </c>
      <c r="I116" s="25" t="s">
        <v>410</v>
      </c>
      <c r="J116" s="25" t="s">
        <v>419</v>
      </c>
      <c r="K116" s="25" t="s">
        <v>56</v>
      </c>
      <c r="L116" s="184"/>
      <c r="M116" s="379"/>
    </row>
    <row r="117" spans="1:13">
      <c r="A117" s="37" t="s">
        <v>18</v>
      </c>
      <c r="B117" s="37" t="s">
        <v>142</v>
      </c>
      <c r="C117" s="256" t="s">
        <v>557</v>
      </c>
      <c r="D117" s="25" t="s">
        <v>2062</v>
      </c>
      <c r="E117" s="25" t="s">
        <v>29</v>
      </c>
      <c r="F117" s="25" t="s">
        <v>554</v>
      </c>
      <c r="G117" s="37" t="s">
        <v>38</v>
      </c>
      <c r="H117" s="25" t="s">
        <v>410</v>
      </c>
      <c r="I117" s="25" t="s">
        <v>410</v>
      </c>
      <c r="J117" s="25" t="s">
        <v>419</v>
      </c>
      <c r="K117" s="25" t="s">
        <v>56</v>
      </c>
      <c r="L117" s="184"/>
      <c r="M117" s="379"/>
    </row>
    <row r="118" spans="1:13">
      <c r="A118" s="37" t="s">
        <v>18</v>
      </c>
      <c r="B118" s="37" t="s">
        <v>142</v>
      </c>
      <c r="C118" s="256" t="s">
        <v>167</v>
      </c>
      <c r="D118" s="25" t="s">
        <v>2062</v>
      </c>
      <c r="E118" s="25" t="s">
        <v>29</v>
      </c>
      <c r="F118" s="25" t="s">
        <v>558</v>
      </c>
      <c r="G118" s="37" t="s">
        <v>38</v>
      </c>
      <c r="H118" s="25" t="s">
        <v>410</v>
      </c>
      <c r="I118" s="25" t="s">
        <v>410</v>
      </c>
      <c r="J118" s="25" t="s">
        <v>419</v>
      </c>
      <c r="K118" s="25" t="s">
        <v>56</v>
      </c>
      <c r="L118" s="184"/>
      <c r="M118" s="379"/>
    </row>
    <row r="119" spans="1:13">
      <c r="A119" s="37" t="s">
        <v>18</v>
      </c>
      <c r="B119" s="37" t="s">
        <v>142</v>
      </c>
      <c r="C119" s="256" t="s">
        <v>1471</v>
      </c>
      <c r="D119" s="25" t="s">
        <v>2062</v>
      </c>
      <c r="E119" s="25" t="s">
        <v>29</v>
      </c>
      <c r="F119" s="25" t="s">
        <v>558</v>
      </c>
      <c r="G119" s="37" t="s">
        <v>38</v>
      </c>
      <c r="H119" s="25" t="s">
        <v>410</v>
      </c>
      <c r="I119" s="25" t="s">
        <v>451</v>
      </c>
      <c r="J119" s="25"/>
      <c r="K119" s="25" t="s">
        <v>56</v>
      </c>
      <c r="L119" s="184"/>
      <c r="M119" s="379"/>
    </row>
    <row r="120" spans="1:13">
      <c r="A120" s="37" t="s">
        <v>18</v>
      </c>
      <c r="B120" s="37" t="s">
        <v>142</v>
      </c>
      <c r="C120" s="256" t="s">
        <v>1470</v>
      </c>
      <c r="D120" s="25" t="s">
        <v>2062</v>
      </c>
      <c r="E120" s="25" t="s">
        <v>29</v>
      </c>
      <c r="F120" s="25" t="s">
        <v>558</v>
      </c>
      <c r="G120" s="37" t="s">
        <v>38</v>
      </c>
      <c r="H120" s="25" t="s">
        <v>559</v>
      </c>
      <c r="I120" s="25" t="s">
        <v>113</v>
      </c>
      <c r="J120" s="25"/>
      <c r="K120" s="25" t="s">
        <v>56</v>
      </c>
      <c r="L120" s="184"/>
      <c r="M120" s="379"/>
    </row>
    <row r="121" spans="1:13">
      <c r="A121" s="37" t="s">
        <v>18</v>
      </c>
      <c r="B121" s="37" t="s">
        <v>142</v>
      </c>
      <c r="C121" s="256" t="s">
        <v>560</v>
      </c>
      <c r="D121" s="25" t="s">
        <v>2062</v>
      </c>
      <c r="E121" s="25" t="s">
        <v>29</v>
      </c>
      <c r="F121" s="25" t="s">
        <v>558</v>
      </c>
      <c r="G121" s="37" t="s">
        <v>38</v>
      </c>
      <c r="H121" s="25" t="s">
        <v>410</v>
      </c>
      <c r="I121" s="25" t="s">
        <v>410</v>
      </c>
      <c r="J121" s="25" t="s">
        <v>419</v>
      </c>
      <c r="K121" s="25" t="s">
        <v>56</v>
      </c>
      <c r="L121" s="184"/>
      <c r="M121" s="379"/>
    </row>
    <row r="122" spans="1:13">
      <c r="A122" s="37" t="s">
        <v>18</v>
      </c>
      <c r="B122" s="37" t="s">
        <v>142</v>
      </c>
      <c r="C122" s="256" t="s">
        <v>455</v>
      </c>
      <c r="D122" s="25" t="s">
        <v>2062</v>
      </c>
      <c r="E122" s="25" t="s">
        <v>29</v>
      </c>
      <c r="F122" s="25" t="s">
        <v>558</v>
      </c>
      <c r="G122" s="37" t="s">
        <v>38</v>
      </c>
      <c r="H122" s="25" t="s">
        <v>410</v>
      </c>
      <c r="I122" s="25" t="s">
        <v>410</v>
      </c>
      <c r="J122" s="25" t="s">
        <v>419</v>
      </c>
      <c r="K122" s="25" t="s">
        <v>56</v>
      </c>
      <c r="L122" s="184"/>
      <c r="M122" s="379"/>
    </row>
    <row r="123" spans="1:13">
      <c r="A123" s="37" t="s">
        <v>18</v>
      </c>
      <c r="B123" s="37" t="s">
        <v>142</v>
      </c>
      <c r="C123" s="256" t="s">
        <v>1472</v>
      </c>
      <c r="D123" s="25" t="s">
        <v>2062</v>
      </c>
      <c r="E123" s="25" t="s">
        <v>29</v>
      </c>
      <c r="F123" s="25" t="s">
        <v>561</v>
      </c>
      <c r="G123" s="37" t="s">
        <v>38</v>
      </c>
      <c r="H123" s="25" t="s">
        <v>410</v>
      </c>
      <c r="I123" s="25" t="s">
        <v>419</v>
      </c>
      <c r="J123" s="25"/>
      <c r="K123" s="25" t="s">
        <v>56</v>
      </c>
      <c r="L123" s="184"/>
      <c r="M123" s="379"/>
    </row>
    <row r="124" spans="1:13">
      <c r="A124" s="37" t="s">
        <v>18</v>
      </c>
      <c r="B124" s="37" t="s">
        <v>142</v>
      </c>
      <c r="C124" s="256" t="s">
        <v>1472</v>
      </c>
      <c r="D124" s="25" t="s">
        <v>2063</v>
      </c>
      <c r="E124" s="25" t="s">
        <v>29</v>
      </c>
      <c r="F124" s="25" t="s">
        <v>562</v>
      </c>
      <c r="G124" s="37" t="s">
        <v>38</v>
      </c>
      <c r="H124" s="25" t="s">
        <v>410</v>
      </c>
      <c r="I124" s="25" t="s">
        <v>419</v>
      </c>
      <c r="J124" s="25"/>
      <c r="K124" s="25" t="s">
        <v>56</v>
      </c>
      <c r="L124" s="184"/>
      <c r="M124" s="379"/>
    </row>
    <row r="125" spans="1:13">
      <c r="A125" s="37" t="s">
        <v>18</v>
      </c>
      <c r="B125" s="37" t="s">
        <v>142</v>
      </c>
      <c r="C125" s="256" t="s">
        <v>563</v>
      </c>
      <c r="D125" s="25" t="s">
        <v>2062</v>
      </c>
      <c r="E125" s="25" t="s">
        <v>29</v>
      </c>
      <c r="F125" s="25" t="s">
        <v>558</v>
      </c>
      <c r="G125" s="37" t="s">
        <v>38</v>
      </c>
      <c r="H125" s="25" t="s">
        <v>410</v>
      </c>
      <c r="I125" s="25" t="s">
        <v>410</v>
      </c>
      <c r="J125" s="25" t="s">
        <v>419</v>
      </c>
      <c r="K125" s="25" t="s">
        <v>56</v>
      </c>
      <c r="L125" s="184"/>
      <c r="M125" s="379"/>
    </row>
    <row r="126" spans="1:13">
      <c r="A126" s="37" t="s">
        <v>18</v>
      </c>
      <c r="B126" s="37" t="s">
        <v>142</v>
      </c>
      <c r="C126" s="257" t="s">
        <v>413</v>
      </c>
      <c r="D126" s="145" t="s">
        <v>2062</v>
      </c>
      <c r="E126" s="145" t="s">
        <v>29</v>
      </c>
      <c r="F126" s="145" t="s">
        <v>564</v>
      </c>
      <c r="G126" s="147" t="s">
        <v>56</v>
      </c>
      <c r="H126" s="145" t="s">
        <v>565</v>
      </c>
      <c r="I126" s="145" t="s">
        <v>566</v>
      </c>
      <c r="J126" s="145"/>
      <c r="K126" s="145" t="s">
        <v>38</v>
      </c>
      <c r="L126" s="187"/>
      <c r="M126" s="379"/>
    </row>
    <row r="127" spans="1:13">
      <c r="A127" s="37" t="s">
        <v>18</v>
      </c>
      <c r="B127" s="37" t="s">
        <v>142</v>
      </c>
      <c r="C127" s="256" t="s">
        <v>567</v>
      </c>
      <c r="D127" s="25" t="s">
        <v>2062</v>
      </c>
      <c r="E127" s="25" t="s">
        <v>29</v>
      </c>
      <c r="F127" s="25" t="s">
        <v>568</v>
      </c>
      <c r="G127" s="37" t="s">
        <v>38</v>
      </c>
      <c r="H127" s="25" t="s">
        <v>419</v>
      </c>
      <c r="I127" s="25" t="s">
        <v>419</v>
      </c>
      <c r="J127" s="25"/>
      <c r="K127" s="25" t="s">
        <v>56</v>
      </c>
      <c r="L127" s="184"/>
      <c r="M127" s="379"/>
    </row>
    <row r="128" spans="1:13">
      <c r="A128" s="37" t="s">
        <v>18</v>
      </c>
      <c r="B128" s="37" t="s">
        <v>142</v>
      </c>
      <c r="C128" s="256" t="s">
        <v>567</v>
      </c>
      <c r="D128" s="25" t="s">
        <v>2063</v>
      </c>
      <c r="E128" s="25" t="s">
        <v>29</v>
      </c>
      <c r="F128" s="25" t="s">
        <v>2</v>
      </c>
      <c r="G128" s="37" t="s">
        <v>38</v>
      </c>
      <c r="H128" s="25" t="s">
        <v>410</v>
      </c>
      <c r="I128" s="25" t="s">
        <v>419</v>
      </c>
      <c r="J128" s="25"/>
      <c r="K128" s="25" t="s">
        <v>56</v>
      </c>
      <c r="L128" s="184"/>
      <c r="M128" s="379"/>
    </row>
    <row r="129" spans="1:13">
      <c r="A129" s="37" t="s">
        <v>18</v>
      </c>
      <c r="B129" s="37" t="s">
        <v>142</v>
      </c>
      <c r="C129" s="256" t="s">
        <v>453</v>
      </c>
      <c r="D129" s="25" t="s">
        <v>2062</v>
      </c>
      <c r="E129" s="25" t="s">
        <v>29</v>
      </c>
      <c r="F129" s="25" t="s">
        <v>558</v>
      </c>
      <c r="G129" s="37" t="s">
        <v>38</v>
      </c>
      <c r="H129" s="25" t="s">
        <v>412</v>
      </c>
      <c r="I129" s="25" t="s">
        <v>451</v>
      </c>
      <c r="J129" s="25"/>
      <c r="K129" s="25" t="s">
        <v>56</v>
      </c>
      <c r="L129" s="184"/>
      <c r="M129" s="379"/>
    </row>
    <row r="130" spans="1:13">
      <c r="A130" s="37" t="s">
        <v>18</v>
      </c>
      <c r="B130" s="37" t="s">
        <v>142</v>
      </c>
      <c r="C130" s="256" t="s">
        <v>569</v>
      </c>
      <c r="D130" s="25" t="s">
        <v>2062</v>
      </c>
      <c r="E130" s="25" t="s">
        <v>29</v>
      </c>
      <c r="F130" s="25" t="s">
        <v>570</v>
      </c>
      <c r="G130" s="37" t="s">
        <v>38</v>
      </c>
      <c r="H130" s="25" t="s">
        <v>410</v>
      </c>
      <c r="I130" s="25" t="s">
        <v>419</v>
      </c>
      <c r="J130" s="25"/>
      <c r="K130" s="25" t="s">
        <v>56</v>
      </c>
      <c r="L130" s="184"/>
      <c r="M130" s="379"/>
    </row>
    <row r="131" spans="1:13">
      <c r="A131" s="37" t="s">
        <v>18</v>
      </c>
      <c r="B131" s="37" t="s">
        <v>142</v>
      </c>
      <c r="C131" s="256" t="s">
        <v>571</v>
      </c>
      <c r="D131" s="25" t="s">
        <v>2062</v>
      </c>
      <c r="E131" s="25" t="s">
        <v>29</v>
      </c>
      <c r="F131" s="25" t="s">
        <v>572</v>
      </c>
      <c r="G131" s="37" t="s">
        <v>38</v>
      </c>
      <c r="H131" s="25" t="s">
        <v>410</v>
      </c>
      <c r="I131" s="25" t="s">
        <v>410</v>
      </c>
      <c r="J131" s="25" t="s">
        <v>419</v>
      </c>
      <c r="K131" s="25" t="s">
        <v>56</v>
      </c>
      <c r="L131" s="184"/>
      <c r="M131" s="379"/>
    </row>
    <row r="132" spans="1:13">
      <c r="A132" s="37" t="s">
        <v>18</v>
      </c>
      <c r="B132" s="37" t="s">
        <v>142</v>
      </c>
      <c r="C132" s="256" t="s">
        <v>573</v>
      </c>
      <c r="D132" s="25" t="s">
        <v>2062</v>
      </c>
      <c r="E132" s="25" t="s">
        <v>29</v>
      </c>
      <c r="F132" s="25" t="s">
        <v>574</v>
      </c>
      <c r="G132" s="37" t="s">
        <v>38</v>
      </c>
      <c r="H132" s="25" t="s">
        <v>410</v>
      </c>
      <c r="I132" s="25" t="s">
        <v>419</v>
      </c>
      <c r="J132" s="25"/>
      <c r="K132" s="25" t="s">
        <v>56</v>
      </c>
      <c r="L132" s="184"/>
      <c r="M132" s="379"/>
    </row>
    <row r="133" spans="1:13">
      <c r="A133" s="37" t="s">
        <v>18</v>
      </c>
      <c r="B133" s="37" t="s">
        <v>142</v>
      </c>
      <c r="C133" s="256" t="s">
        <v>498</v>
      </c>
      <c r="D133" s="25" t="s">
        <v>2062</v>
      </c>
      <c r="E133" s="25" t="s">
        <v>29</v>
      </c>
      <c r="F133" s="25" t="s">
        <v>575</v>
      </c>
      <c r="G133" s="37" t="s">
        <v>38</v>
      </c>
      <c r="H133" s="25" t="s">
        <v>410</v>
      </c>
      <c r="I133" s="255" t="s">
        <v>410</v>
      </c>
      <c r="J133" s="25"/>
      <c r="K133" s="25" t="s">
        <v>56</v>
      </c>
      <c r="L133" s="184"/>
      <c r="M133" s="379"/>
    </row>
    <row r="134" spans="1:13">
      <c r="A134" s="37" t="s">
        <v>18</v>
      </c>
      <c r="B134" s="37" t="s">
        <v>142</v>
      </c>
      <c r="C134" s="256" t="s">
        <v>498</v>
      </c>
      <c r="D134" s="25" t="s">
        <v>2063</v>
      </c>
      <c r="E134" s="25" t="s">
        <v>29</v>
      </c>
      <c r="F134" s="25" t="s">
        <v>576</v>
      </c>
      <c r="G134" s="37" t="s">
        <v>38</v>
      </c>
      <c r="H134" s="25" t="s">
        <v>410</v>
      </c>
      <c r="I134" s="255" t="s">
        <v>410</v>
      </c>
      <c r="J134" s="25"/>
      <c r="K134" s="25" t="s">
        <v>56</v>
      </c>
      <c r="L134" s="184"/>
      <c r="M134" s="379"/>
    </row>
    <row r="135" spans="1:13">
      <c r="A135" s="37" t="s">
        <v>18</v>
      </c>
      <c r="B135" s="37" t="s">
        <v>142</v>
      </c>
      <c r="C135" s="256" t="s">
        <v>577</v>
      </c>
      <c r="D135" s="25" t="s">
        <v>2063</v>
      </c>
      <c r="E135" s="25" t="s">
        <v>29</v>
      </c>
      <c r="F135" s="25" t="s">
        <v>578</v>
      </c>
      <c r="G135" s="37" t="s">
        <v>38</v>
      </c>
      <c r="H135" s="25" t="s">
        <v>410</v>
      </c>
      <c r="I135" s="25" t="s">
        <v>410</v>
      </c>
      <c r="J135" s="25" t="s">
        <v>419</v>
      </c>
      <c r="K135" s="25" t="s">
        <v>56</v>
      </c>
      <c r="L135" s="184"/>
      <c r="M135" s="379"/>
    </row>
    <row r="136" spans="1:13">
      <c r="A136" s="37" t="s">
        <v>18</v>
      </c>
      <c r="B136" s="37" t="s">
        <v>142</v>
      </c>
      <c r="C136" s="256" t="s">
        <v>579</v>
      </c>
      <c r="D136" s="25" t="s">
        <v>2063</v>
      </c>
      <c r="E136" s="25" t="s">
        <v>29</v>
      </c>
      <c r="F136" s="25" t="s">
        <v>580</v>
      </c>
      <c r="G136" s="37" t="s">
        <v>38</v>
      </c>
      <c r="H136" s="25" t="s">
        <v>410</v>
      </c>
      <c r="I136" s="25" t="s">
        <v>410</v>
      </c>
      <c r="J136" s="25" t="s">
        <v>419</v>
      </c>
      <c r="K136" s="25" t="s">
        <v>56</v>
      </c>
      <c r="L136" s="184"/>
      <c r="M136" s="379"/>
    </row>
    <row r="137" spans="1:13">
      <c r="A137" s="37" t="s">
        <v>18</v>
      </c>
      <c r="B137" s="37" t="s">
        <v>142</v>
      </c>
      <c r="C137" s="256" t="s">
        <v>579</v>
      </c>
      <c r="D137" s="25" t="s">
        <v>2063</v>
      </c>
      <c r="E137" s="25" t="s">
        <v>29</v>
      </c>
      <c r="F137" s="25" t="s">
        <v>581</v>
      </c>
      <c r="G137" s="37" t="s">
        <v>38</v>
      </c>
      <c r="H137" s="25" t="s">
        <v>410</v>
      </c>
      <c r="I137" s="25" t="s">
        <v>410</v>
      </c>
      <c r="J137" s="25" t="s">
        <v>419</v>
      </c>
      <c r="K137" s="25" t="s">
        <v>56</v>
      </c>
      <c r="L137" s="184"/>
      <c r="M137" s="379"/>
    </row>
    <row r="138" spans="1:13">
      <c r="A138" s="37" t="s">
        <v>18</v>
      </c>
      <c r="B138" s="37" t="s">
        <v>142</v>
      </c>
      <c r="C138" s="256" t="s">
        <v>582</v>
      </c>
      <c r="D138" s="25" t="s">
        <v>2062</v>
      </c>
      <c r="E138" s="25" t="s">
        <v>29</v>
      </c>
      <c r="F138" s="25" t="s">
        <v>583</v>
      </c>
      <c r="G138" s="37" t="s">
        <v>38</v>
      </c>
      <c r="H138" s="25" t="s">
        <v>410</v>
      </c>
      <c r="I138" s="25" t="s">
        <v>419</v>
      </c>
      <c r="J138" s="25"/>
      <c r="K138" s="25" t="s">
        <v>56</v>
      </c>
      <c r="L138" s="184"/>
      <c r="M138" s="379"/>
    </row>
    <row r="139" spans="1:13">
      <c r="A139" s="37" t="s">
        <v>18</v>
      </c>
      <c r="B139" s="37" t="s">
        <v>142</v>
      </c>
      <c r="C139" s="256" t="s">
        <v>454</v>
      </c>
      <c r="D139" s="25" t="s">
        <v>2062</v>
      </c>
      <c r="E139" s="25" t="s">
        <v>29</v>
      </c>
      <c r="F139" s="25" t="s">
        <v>584</v>
      </c>
      <c r="G139" s="37" t="s">
        <v>38</v>
      </c>
      <c r="H139" s="25" t="s">
        <v>419</v>
      </c>
      <c r="I139" s="25" t="s">
        <v>410</v>
      </c>
      <c r="J139" s="25" t="s">
        <v>419</v>
      </c>
      <c r="K139" s="25" t="s">
        <v>56</v>
      </c>
      <c r="L139" s="184"/>
      <c r="M139" s="379"/>
    </row>
    <row r="140" spans="1:13">
      <c r="A140" s="37" t="s">
        <v>18</v>
      </c>
      <c r="B140" s="37" t="s">
        <v>142</v>
      </c>
      <c r="C140" s="256" t="s">
        <v>111</v>
      </c>
      <c r="D140" s="25" t="s">
        <v>2062</v>
      </c>
      <c r="E140" s="25" t="s">
        <v>29</v>
      </c>
      <c r="F140" s="25" t="s">
        <v>585</v>
      </c>
      <c r="G140" s="37" t="s">
        <v>38</v>
      </c>
      <c r="H140" s="25" t="s">
        <v>451</v>
      </c>
      <c r="I140" s="25" t="s">
        <v>451</v>
      </c>
      <c r="J140" s="25"/>
      <c r="K140" s="25" t="s">
        <v>56</v>
      </c>
      <c r="L140" s="184"/>
      <c r="M140" s="379"/>
    </row>
    <row r="141" spans="1:13">
      <c r="A141" s="37" t="s">
        <v>18</v>
      </c>
      <c r="B141" s="37" t="s">
        <v>142</v>
      </c>
      <c r="C141" s="256" t="s">
        <v>461</v>
      </c>
      <c r="D141" s="25" t="s">
        <v>2062</v>
      </c>
      <c r="E141" s="25" t="s">
        <v>29</v>
      </c>
      <c r="F141" s="25" t="s">
        <v>586</v>
      </c>
      <c r="G141" s="37" t="s">
        <v>38</v>
      </c>
      <c r="H141" s="25" t="s">
        <v>410</v>
      </c>
      <c r="I141" s="25" t="s">
        <v>410</v>
      </c>
      <c r="J141" s="25" t="s">
        <v>419</v>
      </c>
      <c r="K141" s="25" t="s">
        <v>56</v>
      </c>
      <c r="L141" s="184"/>
      <c r="M141" s="379"/>
    </row>
    <row r="142" spans="1:13">
      <c r="A142" s="37" t="s">
        <v>18</v>
      </c>
      <c r="B142" s="37" t="s">
        <v>142</v>
      </c>
      <c r="C142" s="256" t="s">
        <v>502</v>
      </c>
      <c r="D142" s="25" t="s">
        <v>2062</v>
      </c>
      <c r="E142" s="25" t="s">
        <v>29</v>
      </c>
      <c r="F142" s="25" t="s">
        <v>558</v>
      </c>
      <c r="G142" s="37" t="s">
        <v>38</v>
      </c>
      <c r="H142" s="25" t="s">
        <v>410</v>
      </c>
      <c r="I142" s="25" t="s">
        <v>410</v>
      </c>
      <c r="J142" s="25" t="s">
        <v>419</v>
      </c>
      <c r="K142" s="25" t="s">
        <v>56</v>
      </c>
      <c r="L142" s="184"/>
      <c r="M142" s="379"/>
    </row>
    <row r="143" spans="1:13">
      <c r="A143" s="37" t="s">
        <v>18</v>
      </c>
      <c r="B143" s="37" t="s">
        <v>142</v>
      </c>
      <c r="C143" s="256" t="s">
        <v>587</v>
      </c>
      <c r="D143" s="25" t="s">
        <v>2062</v>
      </c>
      <c r="E143" s="25" t="s">
        <v>29</v>
      </c>
      <c r="F143" s="25" t="s">
        <v>558</v>
      </c>
      <c r="G143" s="37" t="s">
        <v>38</v>
      </c>
      <c r="H143" s="25" t="s">
        <v>410</v>
      </c>
      <c r="I143" s="25" t="s">
        <v>410</v>
      </c>
      <c r="J143" s="25" t="s">
        <v>419</v>
      </c>
      <c r="K143" s="25" t="s">
        <v>56</v>
      </c>
      <c r="L143" s="184"/>
      <c r="M143" s="379"/>
    </row>
    <row r="144" spans="1:13">
      <c r="A144" s="37" t="s">
        <v>18</v>
      </c>
      <c r="B144" s="37" t="s">
        <v>142</v>
      </c>
      <c r="C144" s="256" t="s">
        <v>588</v>
      </c>
      <c r="D144" s="25" t="s">
        <v>2062</v>
      </c>
      <c r="E144" s="25" t="s">
        <v>29</v>
      </c>
      <c r="F144" s="25" t="s">
        <v>558</v>
      </c>
      <c r="G144" s="37" t="s">
        <v>38</v>
      </c>
      <c r="H144" s="25" t="s">
        <v>410</v>
      </c>
      <c r="I144" s="25" t="s">
        <v>419</v>
      </c>
      <c r="J144" s="25"/>
      <c r="K144" s="25" t="s">
        <v>56</v>
      </c>
      <c r="L144" s="184"/>
      <c r="M144" s="379"/>
    </row>
    <row r="145" spans="1:13">
      <c r="A145" s="37" t="s">
        <v>18</v>
      </c>
      <c r="B145" s="37" t="s">
        <v>142</v>
      </c>
      <c r="C145" s="256" t="s">
        <v>589</v>
      </c>
      <c r="D145" s="25" t="s">
        <v>2063</v>
      </c>
      <c r="E145" s="25" t="s">
        <v>29</v>
      </c>
      <c r="F145" s="25" t="s">
        <v>590</v>
      </c>
      <c r="G145" s="37" t="s">
        <v>38</v>
      </c>
      <c r="H145" s="25" t="s">
        <v>410</v>
      </c>
      <c r="I145" s="25" t="s">
        <v>419</v>
      </c>
      <c r="J145" s="25"/>
      <c r="K145" s="25" t="s">
        <v>56</v>
      </c>
      <c r="L145" s="184"/>
      <c r="M145" s="379"/>
    </row>
    <row r="146" spans="1:13">
      <c r="A146" s="37" t="s">
        <v>18</v>
      </c>
      <c r="B146" s="37" t="s">
        <v>142</v>
      </c>
      <c r="C146" s="256" t="s">
        <v>503</v>
      </c>
      <c r="D146" s="25" t="s">
        <v>2063</v>
      </c>
      <c r="E146" s="25" t="s">
        <v>29</v>
      </c>
      <c r="F146" s="25" t="s">
        <v>591</v>
      </c>
      <c r="G146" s="37" t="s">
        <v>38</v>
      </c>
      <c r="H146" s="25" t="s">
        <v>410</v>
      </c>
      <c r="I146" s="25" t="s">
        <v>410</v>
      </c>
      <c r="J146" s="25" t="s">
        <v>419</v>
      </c>
      <c r="K146" s="25" t="s">
        <v>56</v>
      </c>
      <c r="L146" s="184"/>
      <c r="M146" s="379"/>
    </row>
    <row r="147" spans="1:13">
      <c r="A147" s="37" t="s">
        <v>18</v>
      </c>
      <c r="B147" s="37" t="s">
        <v>142</v>
      </c>
      <c r="C147" s="256" t="s">
        <v>505</v>
      </c>
      <c r="D147" s="25" t="s">
        <v>2062</v>
      </c>
      <c r="E147" s="25" t="s">
        <v>29</v>
      </c>
      <c r="F147" s="25" t="s">
        <v>592</v>
      </c>
      <c r="G147" s="37" t="s">
        <v>38</v>
      </c>
      <c r="H147" s="25" t="s">
        <v>410</v>
      </c>
      <c r="I147" s="25" t="s">
        <v>410</v>
      </c>
      <c r="J147" s="25" t="s">
        <v>419</v>
      </c>
      <c r="K147" s="25" t="s">
        <v>56</v>
      </c>
      <c r="L147" s="184"/>
      <c r="M147" s="379"/>
    </row>
    <row r="148" spans="1:13">
      <c r="A148" s="37" t="s">
        <v>18</v>
      </c>
      <c r="B148" s="37" t="s">
        <v>142</v>
      </c>
      <c r="C148" s="256" t="s">
        <v>462</v>
      </c>
      <c r="D148" s="25" t="s">
        <v>2062</v>
      </c>
      <c r="E148" s="25" t="s">
        <v>29</v>
      </c>
      <c r="F148" s="25" t="s">
        <v>593</v>
      </c>
      <c r="G148" s="37" t="s">
        <v>38</v>
      </c>
      <c r="H148" s="25" t="s">
        <v>410</v>
      </c>
      <c r="I148" s="25" t="s">
        <v>410</v>
      </c>
      <c r="J148" s="25" t="s">
        <v>419</v>
      </c>
      <c r="K148" s="25" t="s">
        <v>56</v>
      </c>
      <c r="L148" s="184"/>
      <c r="M148" s="379"/>
    </row>
    <row r="149" spans="1:13">
      <c r="A149" s="37" t="s">
        <v>18</v>
      </c>
      <c r="B149" s="37" t="s">
        <v>142</v>
      </c>
      <c r="C149" s="256" t="s">
        <v>594</v>
      </c>
      <c r="D149" s="25" t="s">
        <v>2062</v>
      </c>
      <c r="E149" s="25" t="s">
        <v>29</v>
      </c>
      <c r="F149" s="25" t="s">
        <v>595</v>
      </c>
      <c r="G149" s="37" t="s">
        <v>38</v>
      </c>
      <c r="H149" s="25" t="s">
        <v>410</v>
      </c>
      <c r="I149" s="25" t="s">
        <v>410</v>
      </c>
      <c r="J149" s="25" t="s">
        <v>419</v>
      </c>
      <c r="K149" s="25" t="s">
        <v>56</v>
      </c>
      <c r="L149" s="184"/>
      <c r="M149" s="379"/>
    </row>
    <row r="150" spans="1:13">
      <c r="A150" s="37" t="s">
        <v>18</v>
      </c>
      <c r="B150" s="37" t="s">
        <v>142</v>
      </c>
      <c r="C150" s="256" t="s">
        <v>594</v>
      </c>
      <c r="D150" s="25" t="s">
        <v>2063</v>
      </c>
      <c r="E150" s="25" t="s">
        <v>29</v>
      </c>
      <c r="F150" s="25" t="s">
        <v>591</v>
      </c>
      <c r="G150" s="37" t="s">
        <v>38</v>
      </c>
      <c r="H150" s="25" t="s">
        <v>410</v>
      </c>
      <c r="I150" s="25" t="s">
        <v>410</v>
      </c>
      <c r="J150" s="25" t="s">
        <v>419</v>
      </c>
      <c r="K150" s="25" t="s">
        <v>56</v>
      </c>
      <c r="L150" s="184"/>
      <c r="M150" s="379"/>
    </row>
    <row r="151" spans="1:13">
      <c r="A151" s="37" t="s">
        <v>18</v>
      </c>
      <c r="B151" s="37" t="s">
        <v>142</v>
      </c>
      <c r="C151" s="256" t="s">
        <v>508</v>
      </c>
      <c r="D151" s="25" t="s">
        <v>2062</v>
      </c>
      <c r="E151" s="25" t="s">
        <v>29</v>
      </c>
      <c r="F151" s="25" t="s">
        <v>596</v>
      </c>
      <c r="G151" s="37" t="s">
        <v>38</v>
      </c>
      <c r="H151" s="25" t="s">
        <v>509</v>
      </c>
      <c r="I151" s="25" t="s">
        <v>467</v>
      </c>
      <c r="J151" s="25"/>
      <c r="K151" s="25" t="s">
        <v>56</v>
      </c>
      <c r="L151" s="184" t="s">
        <v>510</v>
      </c>
      <c r="M151" s="379"/>
    </row>
    <row r="152" spans="1:13">
      <c r="A152" s="37" t="s">
        <v>18</v>
      </c>
      <c r="B152" s="37" t="s">
        <v>142</v>
      </c>
      <c r="C152" s="256" t="s">
        <v>508</v>
      </c>
      <c r="D152" s="25" t="s">
        <v>2063</v>
      </c>
      <c r="E152" s="25" t="s">
        <v>29</v>
      </c>
      <c r="F152" s="25" t="s">
        <v>591</v>
      </c>
      <c r="G152" s="37" t="s">
        <v>38</v>
      </c>
      <c r="H152" s="25" t="s">
        <v>410</v>
      </c>
      <c r="I152" s="25" t="s">
        <v>410</v>
      </c>
      <c r="J152" s="25" t="s">
        <v>419</v>
      </c>
      <c r="K152" s="25" t="s">
        <v>56</v>
      </c>
      <c r="L152" s="184"/>
      <c r="M152" s="379"/>
    </row>
    <row r="153" spans="1:13">
      <c r="A153" s="37" t="s">
        <v>18</v>
      </c>
      <c r="B153" s="37" t="s">
        <v>142</v>
      </c>
      <c r="C153" s="256" t="s">
        <v>511</v>
      </c>
      <c r="D153" s="25" t="s">
        <v>2062</v>
      </c>
      <c r="E153" s="25" t="s">
        <v>29</v>
      </c>
      <c r="F153" s="25" t="s">
        <v>596</v>
      </c>
      <c r="G153" s="37" t="s">
        <v>38</v>
      </c>
      <c r="H153" s="25" t="s">
        <v>597</v>
      </c>
      <c r="I153" s="25" t="s">
        <v>467</v>
      </c>
      <c r="J153" s="25"/>
      <c r="K153" s="25" t="s">
        <v>56</v>
      </c>
      <c r="L153" s="184" t="s">
        <v>510</v>
      </c>
      <c r="M153" s="379"/>
    </row>
    <row r="154" spans="1:13">
      <c r="A154" s="37" t="s">
        <v>18</v>
      </c>
      <c r="B154" s="37" t="s">
        <v>142</v>
      </c>
      <c r="C154" s="256" t="s">
        <v>511</v>
      </c>
      <c r="D154" s="25" t="s">
        <v>2063</v>
      </c>
      <c r="E154" s="25" t="s">
        <v>29</v>
      </c>
      <c r="F154" s="25" t="s">
        <v>591</v>
      </c>
      <c r="G154" s="37" t="s">
        <v>38</v>
      </c>
      <c r="H154" s="25" t="s">
        <v>410</v>
      </c>
      <c r="I154" s="25" t="s">
        <v>410</v>
      </c>
      <c r="J154" s="25" t="s">
        <v>419</v>
      </c>
      <c r="K154" s="25" t="s">
        <v>56</v>
      </c>
      <c r="L154" s="184"/>
      <c r="M154" s="379"/>
    </row>
    <row r="155" spans="1:13">
      <c r="A155" s="37" t="s">
        <v>18</v>
      </c>
      <c r="B155" s="37" t="s">
        <v>142</v>
      </c>
      <c r="C155" s="256" t="s">
        <v>418</v>
      </c>
      <c r="D155" s="25" t="s">
        <v>1978</v>
      </c>
      <c r="E155" s="25" t="s">
        <v>29</v>
      </c>
      <c r="F155" s="25" t="s">
        <v>598</v>
      </c>
      <c r="G155" s="37" t="s">
        <v>38</v>
      </c>
      <c r="H155" s="25" t="s">
        <v>410</v>
      </c>
      <c r="I155" s="25" t="s">
        <v>419</v>
      </c>
      <c r="J155" s="25"/>
      <c r="K155" s="25" t="s">
        <v>56</v>
      </c>
      <c r="L155" s="184"/>
      <c r="M155" s="379"/>
    </row>
    <row r="156" spans="1:13">
      <c r="A156" s="37" t="s">
        <v>18</v>
      </c>
      <c r="B156" s="37" t="s">
        <v>142</v>
      </c>
      <c r="C156" s="256" t="s">
        <v>420</v>
      </c>
      <c r="D156" s="25" t="s">
        <v>1978</v>
      </c>
      <c r="E156" s="25" t="s">
        <v>29</v>
      </c>
      <c r="F156" s="25" t="s">
        <v>599</v>
      </c>
      <c r="G156" s="37" t="s">
        <v>38</v>
      </c>
      <c r="H156" s="25" t="s">
        <v>410</v>
      </c>
      <c r="I156" s="25" t="s">
        <v>419</v>
      </c>
      <c r="J156" s="25"/>
      <c r="K156" s="25" t="s">
        <v>56</v>
      </c>
      <c r="L156" s="184"/>
      <c r="M156" s="379"/>
    </row>
    <row r="157" spans="1:13">
      <c r="A157" s="37" t="s">
        <v>18</v>
      </c>
      <c r="B157" s="37" t="s">
        <v>142</v>
      </c>
      <c r="C157" s="256" t="s">
        <v>420</v>
      </c>
      <c r="D157" s="25" t="s">
        <v>2062</v>
      </c>
      <c r="E157" s="25" t="s">
        <v>29</v>
      </c>
      <c r="F157" s="25" t="s">
        <v>600</v>
      </c>
      <c r="G157" s="37" t="s">
        <v>38</v>
      </c>
      <c r="H157" s="25" t="s">
        <v>451</v>
      </c>
      <c r="I157" s="25" t="s">
        <v>419</v>
      </c>
      <c r="J157" s="25"/>
      <c r="K157" s="25" t="s">
        <v>56</v>
      </c>
      <c r="L157" s="184"/>
      <c r="M157" s="379"/>
    </row>
    <row r="158" spans="1:13">
      <c r="A158" s="37" t="s">
        <v>18</v>
      </c>
      <c r="B158" s="37" t="s">
        <v>142</v>
      </c>
      <c r="C158" s="256" t="s">
        <v>466</v>
      </c>
      <c r="D158" s="25" t="s">
        <v>2063</v>
      </c>
      <c r="E158" s="25" t="s">
        <v>29</v>
      </c>
      <c r="F158" s="25" t="s">
        <v>601</v>
      </c>
      <c r="G158" s="37" t="s">
        <v>38</v>
      </c>
      <c r="H158" s="25" t="s">
        <v>410</v>
      </c>
      <c r="I158" s="25" t="s">
        <v>410</v>
      </c>
      <c r="J158" s="25" t="s">
        <v>419</v>
      </c>
      <c r="K158" s="25" t="s">
        <v>56</v>
      </c>
      <c r="L158" s="184"/>
      <c r="M158" s="379"/>
    </row>
    <row r="159" spans="1:13">
      <c r="A159" s="37" t="s">
        <v>18</v>
      </c>
      <c r="B159" s="37" t="s">
        <v>142</v>
      </c>
      <c r="C159" s="256" t="s">
        <v>466</v>
      </c>
      <c r="D159" s="25" t="s">
        <v>2062</v>
      </c>
      <c r="E159" s="25" t="s">
        <v>29</v>
      </c>
      <c r="F159" s="25" t="s">
        <v>602</v>
      </c>
      <c r="G159" s="37" t="s">
        <v>38</v>
      </c>
      <c r="H159" s="25" t="s">
        <v>419</v>
      </c>
      <c r="I159" s="25" t="s">
        <v>451</v>
      </c>
      <c r="J159" s="25"/>
      <c r="K159" s="25" t="s">
        <v>56</v>
      </c>
      <c r="L159" s="184"/>
      <c r="M159" s="379"/>
    </row>
    <row r="160" spans="1:13">
      <c r="A160" s="37" t="s">
        <v>18</v>
      </c>
      <c r="B160" s="37" t="s">
        <v>142</v>
      </c>
      <c r="C160" s="256" t="s">
        <v>122</v>
      </c>
      <c r="D160" s="25" t="s">
        <v>2062</v>
      </c>
      <c r="E160" s="25" t="s">
        <v>29</v>
      </c>
      <c r="F160" s="25" t="s">
        <v>603</v>
      </c>
      <c r="G160" s="37" t="s">
        <v>38</v>
      </c>
      <c r="H160" s="25" t="s">
        <v>604</v>
      </c>
      <c r="I160" s="25" t="s">
        <v>419</v>
      </c>
      <c r="J160" s="25"/>
      <c r="K160" s="25" t="s">
        <v>56</v>
      </c>
      <c r="L160" s="184" t="s">
        <v>605</v>
      </c>
      <c r="M160" s="379"/>
    </row>
    <row r="161" spans="1:13">
      <c r="A161" s="37" t="s">
        <v>18</v>
      </c>
      <c r="B161" s="37" t="s">
        <v>142</v>
      </c>
      <c r="C161" s="256" t="s">
        <v>606</v>
      </c>
      <c r="D161" s="25" t="s">
        <v>2062</v>
      </c>
      <c r="E161" s="25" t="s">
        <v>29</v>
      </c>
      <c r="F161" s="25" t="s">
        <v>558</v>
      </c>
      <c r="G161" s="37" t="s">
        <v>38</v>
      </c>
      <c r="H161" s="25" t="s">
        <v>410</v>
      </c>
      <c r="I161" s="25" t="s">
        <v>410</v>
      </c>
      <c r="J161" s="25" t="s">
        <v>419</v>
      </c>
      <c r="K161" s="25" t="s">
        <v>56</v>
      </c>
      <c r="L161" s="184"/>
      <c r="M161" s="379"/>
    </row>
    <row r="162" spans="1:13">
      <c r="A162" s="37" t="s">
        <v>18</v>
      </c>
      <c r="B162" s="37" t="s">
        <v>142</v>
      </c>
      <c r="C162" s="222" t="s">
        <v>423</v>
      </c>
      <c r="D162" s="143" t="s">
        <v>2062</v>
      </c>
      <c r="E162" s="143" t="s">
        <v>29</v>
      </c>
      <c r="F162" s="143" t="s">
        <v>607</v>
      </c>
      <c r="G162" s="144" t="s">
        <v>56</v>
      </c>
      <c r="H162" s="143" t="s">
        <v>608</v>
      </c>
      <c r="I162" s="143" t="s">
        <v>119</v>
      </c>
      <c r="J162" s="143"/>
      <c r="K162" s="143" t="s">
        <v>56</v>
      </c>
      <c r="L162" s="359" t="s">
        <v>1113</v>
      </c>
      <c r="M162" s="379"/>
    </row>
    <row r="163" spans="1:13">
      <c r="A163" s="37" t="s">
        <v>18</v>
      </c>
      <c r="B163" s="37" t="s">
        <v>142</v>
      </c>
      <c r="C163" s="256" t="s">
        <v>518</v>
      </c>
      <c r="D163" s="25" t="s">
        <v>2062</v>
      </c>
      <c r="E163" s="25" t="s">
        <v>29</v>
      </c>
      <c r="F163" s="25" t="s">
        <v>558</v>
      </c>
      <c r="G163" s="37" t="s">
        <v>38</v>
      </c>
      <c r="H163" s="25" t="s">
        <v>410</v>
      </c>
      <c r="I163" s="25" t="s">
        <v>410</v>
      </c>
      <c r="J163" s="25" t="s">
        <v>419</v>
      </c>
      <c r="K163" s="25" t="s">
        <v>56</v>
      </c>
      <c r="L163" s="184"/>
      <c r="M163" s="379"/>
    </row>
    <row r="164" spans="1:13">
      <c r="A164" s="37" t="s">
        <v>18</v>
      </c>
      <c r="B164" s="37" t="s">
        <v>142</v>
      </c>
      <c r="C164" s="256" t="s">
        <v>520</v>
      </c>
      <c r="D164" s="25" t="s">
        <v>2062</v>
      </c>
      <c r="E164" s="25" t="s">
        <v>29</v>
      </c>
      <c r="F164" s="25" t="s">
        <v>568</v>
      </c>
      <c r="G164" s="37" t="s">
        <v>38</v>
      </c>
      <c r="H164" s="25" t="s">
        <v>121</v>
      </c>
      <c r="I164" s="25" t="s">
        <v>451</v>
      </c>
      <c r="J164" s="25"/>
      <c r="K164" s="25" t="s">
        <v>56</v>
      </c>
      <c r="L164" s="184"/>
      <c r="M164" s="379"/>
    </row>
    <row r="165" spans="1:13">
      <c r="A165" s="37" t="s">
        <v>18</v>
      </c>
      <c r="B165" s="37" t="s">
        <v>142</v>
      </c>
      <c r="C165" s="256" t="s">
        <v>609</v>
      </c>
      <c r="D165" s="25" t="s">
        <v>2063</v>
      </c>
      <c r="E165" s="25" t="s">
        <v>29</v>
      </c>
      <c r="F165" s="25" t="s">
        <v>2</v>
      </c>
      <c r="G165" s="37" t="s">
        <v>38</v>
      </c>
      <c r="H165" s="25" t="s">
        <v>410</v>
      </c>
      <c r="I165" s="25" t="s">
        <v>410</v>
      </c>
      <c r="J165" s="25" t="s">
        <v>419</v>
      </c>
      <c r="K165" s="25" t="s">
        <v>56</v>
      </c>
      <c r="L165" s="184"/>
      <c r="M165" s="379"/>
    </row>
    <row r="166" spans="1:13">
      <c r="A166" s="37" t="s">
        <v>18</v>
      </c>
      <c r="B166" s="37" t="s">
        <v>142</v>
      </c>
      <c r="C166" s="256" t="s">
        <v>521</v>
      </c>
      <c r="D166" s="25" t="s">
        <v>2062</v>
      </c>
      <c r="E166" s="25" t="s">
        <v>29</v>
      </c>
      <c r="F166" s="25" t="s">
        <v>558</v>
      </c>
      <c r="G166" s="37" t="s">
        <v>38</v>
      </c>
      <c r="H166" s="25" t="s">
        <v>610</v>
      </c>
      <c r="I166" s="25" t="s">
        <v>451</v>
      </c>
      <c r="J166" s="25"/>
      <c r="K166" s="25" t="s">
        <v>56</v>
      </c>
      <c r="L166" s="184"/>
      <c r="M166" s="379"/>
    </row>
    <row r="167" spans="1:13">
      <c r="A167" s="37" t="s">
        <v>18</v>
      </c>
      <c r="B167" s="37" t="s">
        <v>142</v>
      </c>
      <c r="C167" s="256" t="s">
        <v>523</v>
      </c>
      <c r="D167" s="25" t="s">
        <v>2062</v>
      </c>
      <c r="E167" s="25" t="s">
        <v>29</v>
      </c>
      <c r="F167" s="25" t="s">
        <v>558</v>
      </c>
      <c r="G167" s="37" t="s">
        <v>38</v>
      </c>
      <c r="H167" s="25" t="s">
        <v>410</v>
      </c>
      <c r="I167" s="25" t="s">
        <v>410</v>
      </c>
      <c r="J167" s="25" t="s">
        <v>419</v>
      </c>
      <c r="K167" s="25" t="s">
        <v>56</v>
      </c>
      <c r="L167" s="184"/>
      <c r="M167" s="379"/>
    </row>
    <row r="168" spans="1:13">
      <c r="A168" s="37" t="s">
        <v>18</v>
      </c>
      <c r="B168" s="37" t="s">
        <v>142</v>
      </c>
      <c r="C168" s="256" t="s">
        <v>611</v>
      </c>
      <c r="D168" s="25" t="s">
        <v>2062</v>
      </c>
      <c r="E168" s="25" t="s">
        <v>29</v>
      </c>
      <c r="F168" s="25" t="s">
        <v>612</v>
      </c>
      <c r="G168" s="37" t="s">
        <v>38</v>
      </c>
      <c r="H168" s="25" t="s">
        <v>410</v>
      </c>
      <c r="I168" s="25" t="s">
        <v>410</v>
      </c>
      <c r="J168" s="25" t="s">
        <v>419</v>
      </c>
      <c r="K168" s="25" t="s">
        <v>56</v>
      </c>
      <c r="L168" s="184"/>
      <c r="M168" s="379"/>
    </row>
    <row r="169" spans="1:13">
      <c r="A169" s="37" t="s">
        <v>18</v>
      </c>
      <c r="B169" s="37" t="s">
        <v>142</v>
      </c>
      <c r="C169" s="256" t="s">
        <v>613</v>
      </c>
      <c r="D169" s="25" t="s">
        <v>2062</v>
      </c>
      <c r="E169" s="25" t="s">
        <v>29</v>
      </c>
      <c r="F169" s="25" t="s">
        <v>612</v>
      </c>
      <c r="G169" s="37" t="s">
        <v>38</v>
      </c>
      <c r="H169" s="25" t="s">
        <v>410</v>
      </c>
      <c r="I169" s="25" t="s">
        <v>410</v>
      </c>
      <c r="J169" s="25" t="s">
        <v>419</v>
      </c>
      <c r="K169" s="25" t="s">
        <v>56</v>
      </c>
      <c r="L169" s="184"/>
      <c r="M169" s="379"/>
    </row>
    <row r="170" spans="1:13">
      <c r="A170" s="37" t="s">
        <v>18</v>
      </c>
      <c r="B170" s="37" t="s">
        <v>142</v>
      </c>
      <c r="C170" s="256" t="s">
        <v>614</v>
      </c>
      <c r="D170" s="25" t="s">
        <v>2062</v>
      </c>
      <c r="E170" s="25" t="s">
        <v>29</v>
      </c>
      <c r="F170" s="25" t="s">
        <v>612</v>
      </c>
      <c r="G170" s="37" t="s">
        <v>38</v>
      </c>
      <c r="H170" s="25" t="s">
        <v>410</v>
      </c>
      <c r="I170" s="25" t="s">
        <v>410</v>
      </c>
      <c r="J170" s="25" t="s">
        <v>419</v>
      </c>
      <c r="K170" s="25" t="s">
        <v>56</v>
      </c>
      <c r="L170" s="184"/>
      <c r="M170" s="379"/>
    </row>
    <row r="171" spans="1:13">
      <c r="A171" s="37" t="s">
        <v>18</v>
      </c>
      <c r="B171" s="37" t="s">
        <v>142</v>
      </c>
      <c r="C171" s="256" t="s">
        <v>118</v>
      </c>
      <c r="D171" s="25" t="s">
        <v>2062</v>
      </c>
      <c r="E171" s="25" t="s">
        <v>29</v>
      </c>
      <c r="F171" s="25" t="s">
        <v>615</v>
      </c>
      <c r="G171" s="37" t="s">
        <v>38</v>
      </c>
      <c r="H171" s="25" t="s">
        <v>410</v>
      </c>
      <c r="I171" s="25" t="s">
        <v>410</v>
      </c>
      <c r="J171" s="25" t="s">
        <v>419</v>
      </c>
      <c r="K171" s="25" t="s">
        <v>56</v>
      </c>
      <c r="L171" s="184"/>
      <c r="M171" s="379"/>
    </row>
    <row r="172" spans="1:13">
      <c r="A172" s="37" t="s">
        <v>18</v>
      </c>
      <c r="B172" s="37" t="s">
        <v>142</v>
      </c>
      <c r="C172" s="256" t="s">
        <v>118</v>
      </c>
      <c r="D172" s="25" t="s">
        <v>2062</v>
      </c>
      <c r="E172" s="25" t="s">
        <v>29</v>
      </c>
      <c r="F172" s="25" t="s">
        <v>616</v>
      </c>
      <c r="G172" s="37" t="s">
        <v>38</v>
      </c>
      <c r="H172" s="25" t="s">
        <v>410</v>
      </c>
      <c r="I172" s="25" t="s">
        <v>410</v>
      </c>
      <c r="J172" s="25" t="s">
        <v>419</v>
      </c>
      <c r="K172" s="25" t="s">
        <v>56</v>
      </c>
      <c r="L172" s="184"/>
      <c r="M172" s="379"/>
    </row>
    <row r="173" spans="1:13">
      <c r="A173" s="37" t="s">
        <v>18</v>
      </c>
      <c r="B173" s="37" t="s">
        <v>142</v>
      </c>
      <c r="C173" s="256" t="s">
        <v>118</v>
      </c>
      <c r="D173" s="25" t="s">
        <v>2063</v>
      </c>
      <c r="E173" s="25" t="s">
        <v>29</v>
      </c>
      <c r="F173" s="25" t="s">
        <v>617</v>
      </c>
      <c r="G173" s="37" t="s">
        <v>38</v>
      </c>
      <c r="H173" s="25" t="s">
        <v>410</v>
      </c>
      <c r="I173" s="25" t="s">
        <v>410</v>
      </c>
      <c r="J173" s="25" t="s">
        <v>419</v>
      </c>
      <c r="K173" s="25" t="s">
        <v>56</v>
      </c>
      <c r="L173" s="184"/>
      <c r="M173" s="379"/>
    </row>
    <row r="174" spans="1:13">
      <c r="A174" s="37" t="s">
        <v>18</v>
      </c>
      <c r="B174" s="37" t="s">
        <v>142</v>
      </c>
      <c r="C174" s="256" t="s">
        <v>618</v>
      </c>
      <c r="D174" s="25" t="s">
        <v>2062</v>
      </c>
      <c r="E174" s="25" t="s">
        <v>29</v>
      </c>
      <c r="F174" s="25" t="s">
        <v>595</v>
      </c>
      <c r="G174" s="37" t="s">
        <v>38</v>
      </c>
      <c r="H174" s="25" t="s">
        <v>410</v>
      </c>
      <c r="I174" s="25" t="s">
        <v>410</v>
      </c>
      <c r="J174" s="25" t="s">
        <v>419</v>
      </c>
      <c r="K174" s="25" t="s">
        <v>56</v>
      </c>
      <c r="L174" s="184"/>
      <c r="M174" s="379"/>
    </row>
    <row r="175" spans="1:13">
      <c r="A175" s="37" t="s">
        <v>18</v>
      </c>
      <c r="B175" s="37" t="s">
        <v>142</v>
      </c>
      <c r="C175" s="256" t="s">
        <v>618</v>
      </c>
      <c r="D175" s="25" t="s">
        <v>2063</v>
      </c>
      <c r="E175" s="25" t="s">
        <v>29</v>
      </c>
      <c r="F175" s="25" t="s">
        <v>591</v>
      </c>
      <c r="G175" s="37" t="s">
        <v>38</v>
      </c>
      <c r="H175" s="25" t="s">
        <v>410</v>
      </c>
      <c r="I175" s="25" t="s">
        <v>410</v>
      </c>
      <c r="J175" s="25" t="s">
        <v>419</v>
      </c>
      <c r="K175" s="25" t="s">
        <v>56</v>
      </c>
      <c r="L175" s="184"/>
      <c r="M175" s="379"/>
    </row>
    <row r="176" spans="1:13">
      <c r="A176" s="37" t="s">
        <v>18</v>
      </c>
      <c r="B176" s="37" t="s">
        <v>142</v>
      </c>
      <c r="C176" s="256" t="s">
        <v>619</v>
      </c>
      <c r="D176" s="25" t="s">
        <v>2063</v>
      </c>
      <c r="E176" s="25" t="s">
        <v>29</v>
      </c>
      <c r="F176" s="25" t="s">
        <v>620</v>
      </c>
      <c r="G176" s="37" t="s">
        <v>38</v>
      </c>
      <c r="H176" s="25" t="s">
        <v>410</v>
      </c>
      <c r="I176" s="25" t="s">
        <v>419</v>
      </c>
      <c r="J176" s="25"/>
      <c r="K176" s="25" t="s">
        <v>56</v>
      </c>
      <c r="L176" s="184"/>
      <c r="M176" s="379"/>
    </row>
    <row r="177" spans="1:13">
      <c r="A177" s="37" t="s">
        <v>18</v>
      </c>
      <c r="B177" s="37" t="s">
        <v>142</v>
      </c>
      <c r="C177" s="256" t="s">
        <v>1473</v>
      </c>
      <c r="D177" s="25" t="s">
        <v>2062</v>
      </c>
      <c r="E177" s="25" t="s">
        <v>29</v>
      </c>
      <c r="F177" s="25" t="s">
        <v>558</v>
      </c>
      <c r="G177" s="37" t="s">
        <v>38</v>
      </c>
      <c r="H177" s="25" t="s">
        <v>410</v>
      </c>
      <c r="I177" s="25" t="s">
        <v>410</v>
      </c>
      <c r="J177" s="25" t="s">
        <v>419</v>
      </c>
      <c r="K177" s="25" t="s">
        <v>56</v>
      </c>
      <c r="L177" s="184"/>
      <c r="M177" s="379"/>
    </row>
    <row r="178" spans="1:13">
      <c r="A178" s="37" t="s">
        <v>18</v>
      </c>
      <c r="B178" s="37" t="s">
        <v>142</v>
      </c>
      <c r="C178" s="256" t="s">
        <v>137</v>
      </c>
      <c r="D178" s="25" t="s">
        <v>2063</v>
      </c>
      <c r="E178" s="25" t="s">
        <v>29</v>
      </c>
      <c r="F178" s="25" t="s">
        <v>590</v>
      </c>
      <c r="G178" s="37" t="s">
        <v>38</v>
      </c>
      <c r="H178" s="25" t="s">
        <v>410</v>
      </c>
      <c r="I178" s="25" t="s">
        <v>410</v>
      </c>
      <c r="J178" s="25" t="s">
        <v>419</v>
      </c>
      <c r="K178" s="25" t="s">
        <v>56</v>
      </c>
      <c r="L178" s="184"/>
      <c r="M178" s="379"/>
    </row>
    <row r="179" spans="1:13">
      <c r="A179" s="37" t="s">
        <v>18</v>
      </c>
      <c r="B179" s="37" t="s">
        <v>142</v>
      </c>
      <c r="C179" s="256" t="s">
        <v>530</v>
      </c>
      <c r="D179" s="25" t="s">
        <v>2062</v>
      </c>
      <c r="E179" s="25" t="s">
        <v>29</v>
      </c>
      <c r="F179" s="25" t="s">
        <v>558</v>
      </c>
      <c r="G179" s="37" t="s">
        <v>38</v>
      </c>
      <c r="H179" s="25" t="s">
        <v>410</v>
      </c>
      <c r="I179" s="25" t="s">
        <v>410</v>
      </c>
      <c r="J179" s="25" t="s">
        <v>419</v>
      </c>
      <c r="K179" s="25" t="s">
        <v>56</v>
      </c>
      <c r="L179" s="184"/>
      <c r="M179" s="379"/>
    </row>
    <row r="180" spans="1:13">
      <c r="A180" s="37" t="s">
        <v>18</v>
      </c>
      <c r="B180" s="37" t="s">
        <v>142</v>
      </c>
      <c r="C180" s="256" t="s">
        <v>531</v>
      </c>
      <c r="D180" s="25" t="s">
        <v>2062</v>
      </c>
      <c r="E180" s="25" t="s">
        <v>29</v>
      </c>
      <c r="F180" s="25" t="s">
        <v>558</v>
      </c>
      <c r="G180" s="37" t="s">
        <v>38</v>
      </c>
      <c r="H180" s="25" t="s">
        <v>410</v>
      </c>
      <c r="I180" s="25" t="s">
        <v>410</v>
      </c>
      <c r="J180" s="25" t="s">
        <v>419</v>
      </c>
      <c r="K180" s="25" t="s">
        <v>56</v>
      </c>
      <c r="L180" s="184"/>
      <c r="M180" s="379"/>
    </row>
    <row r="181" spans="1:13">
      <c r="A181" s="37" t="s">
        <v>18</v>
      </c>
      <c r="B181" s="37" t="s">
        <v>142</v>
      </c>
      <c r="C181" s="256" t="s">
        <v>129</v>
      </c>
      <c r="D181" s="25" t="s">
        <v>2062</v>
      </c>
      <c r="E181" s="25" t="s">
        <v>29</v>
      </c>
      <c r="F181" s="25" t="s">
        <v>621</v>
      </c>
      <c r="G181" s="37" t="s">
        <v>38</v>
      </c>
      <c r="H181" s="25" t="s">
        <v>410</v>
      </c>
      <c r="I181" s="25" t="s">
        <v>410</v>
      </c>
      <c r="J181" s="25" t="s">
        <v>419</v>
      </c>
      <c r="K181" s="25" t="s">
        <v>56</v>
      </c>
      <c r="L181" s="184"/>
      <c r="M181" s="379"/>
    </row>
    <row r="182" spans="1:13">
      <c r="A182" s="37" t="s">
        <v>18</v>
      </c>
      <c r="B182" s="37" t="s">
        <v>142</v>
      </c>
      <c r="C182" s="256" t="s">
        <v>129</v>
      </c>
      <c r="D182" s="25" t="s">
        <v>2062</v>
      </c>
      <c r="E182" s="25" t="s">
        <v>29</v>
      </c>
      <c r="F182" s="25" t="s">
        <v>622</v>
      </c>
      <c r="G182" s="37" t="s">
        <v>38</v>
      </c>
      <c r="H182" s="25" t="s">
        <v>410</v>
      </c>
      <c r="I182" s="25" t="s">
        <v>410</v>
      </c>
      <c r="J182" s="25" t="s">
        <v>419</v>
      </c>
      <c r="K182" s="25" t="s">
        <v>56</v>
      </c>
      <c r="L182" s="184"/>
      <c r="M182" s="379"/>
    </row>
    <row r="183" spans="1:13">
      <c r="A183" s="37" t="s">
        <v>18</v>
      </c>
      <c r="B183" s="37" t="s">
        <v>142</v>
      </c>
      <c r="C183" s="256" t="s">
        <v>623</v>
      </c>
      <c r="D183" s="25" t="s">
        <v>2062</v>
      </c>
      <c r="E183" s="25" t="s">
        <v>29</v>
      </c>
      <c r="F183" s="25" t="s">
        <v>624</v>
      </c>
      <c r="G183" s="37" t="s">
        <v>38</v>
      </c>
      <c r="H183" s="25" t="s">
        <v>410</v>
      </c>
      <c r="I183" s="25" t="s">
        <v>410</v>
      </c>
      <c r="J183" s="25" t="s">
        <v>419</v>
      </c>
      <c r="K183" s="25" t="s">
        <v>56</v>
      </c>
      <c r="L183" s="184"/>
      <c r="M183" s="379"/>
    </row>
    <row r="184" spans="1:13">
      <c r="A184" s="37" t="s">
        <v>18</v>
      </c>
      <c r="B184" s="37" t="s">
        <v>142</v>
      </c>
      <c r="C184" s="256" t="s">
        <v>623</v>
      </c>
      <c r="D184" s="25" t="s">
        <v>2063</v>
      </c>
      <c r="E184" s="25" t="s">
        <v>29</v>
      </c>
      <c r="F184" s="25" t="s">
        <v>625</v>
      </c>
      <c r="G184" s="37" t="s">
        <v>38</v>
      </c>
      <c r="H184" s="25" t="s">
        <v>410</v>
      </c>
      <c r="I184" s="25" t="s">
        <v>410</v>
      </c>
      <c r="J184" s="25" t="s">
        <v>419</v>
      </c>
      <c r="K184" s="25" t="s">
        <v>56</v>
      </c>
      <c r="L184" s="184"/>
      <c r="M184" s="379"/>
    </row>
    <row r="185" spans="1:13">
      <c r="A185" s="37" t="s">
        <v>18</v>
      </c>
      <c r="B185" s="37" t="s">
        <v>142</v>
      </c>
      <c r="C185" s="256" t="s">
        <v>428</v>
      </c>
      <c r="D185" s="25" t="s">
        <v>2062</v>
      </c>
      <c r="E185" s="25" t="s">
        <v>29</v>
      </c>
      <c r="F185" s="25" t="s">
        <v>626</v>
      </c>
      <c r="G185" s="37" t="s">
        <v>38</v>
      </c>
      <c r="H185" s="25" t="s">
        <v>410</v>
      </c>
      <c r="I185" s="25" t="s">
        <v>467</v>
      </c>
      <c r="J185" s="25"/>
      <c r="K185" s="25" t="s">
        <v>56</v>
      </c>
      <c r="L185" s="184" t="s">
        <v>627</v>
      </c>
      <c r="M185" s="379"/>
    </row>
    <row r="186" spans="1:13">
      <c r="A186" s="37" t="s">
        <v>18</v>
      </c>
      <c r="B186" s="37" t="s">
        <v>142</v>
      </c>
      <c r="C186" s="256" t="s">
        <v>428</v>
      </c>
      <c r="D186" s="25" t="s">
        <v>2062</v>
      </c>
      <c r="E186" s="25" t="s">
        <v>29</v>
      </c>
      <c r="F186" s="25" t="s">
        <v>572</v>
      </c>
      <c r="G186" s="37" t="s">
        <v>38</v>
      </c>
      <c r="H186" s="25" t="s">
        <v>410</v>
      </c>
      <c r="I186" s="25" t="s">
        <v>410</v>
      </c>
      <c r="J186" s="25" t="s">
        <v>419</v>
      </c>
      <c r="K186" s="25" t="s">
        <v>56</v>
      </c>
      <c r="L186" s="184"/>
      <c r="M186" s="379"/>
    </row>
    <row r="187" spans="1:13">
      <c r="A187" s="37" t="s">
        <v>18</v>
      </c>
      <c r="B187" s="37" t="s">
        <v>142</v>
      </c>
      <c r="C187" s="256" t="s">
        <v>628</v>
      </c>
      <c r="D187" s="25" t="s">
        <v>2063</v>
      </c>
      <c r="E187" s="25" t="s">
        <v>29</v>
      </c>
      <c r="F187" s="25" t="s">
        <v>2</v>
      </c>
      <c r="G187" s="37" t="s">
        <v>38</v>
      </c>
      <c r="H187" s="25" t="s">
        <v>410</v>
      </c>
      <c r="I187" s="25" t="s">
        <v>419</v>
      </c>
      <c r="J187" s="25"/>
      <c r="K187" s="25" t="s">
        <v>56</v>
      </c>
      <c r="L187" s="184"/>
      <c r="M187" s="379"/>
    </row>
    <row r="188" spans="1:13">
      <c r="A188" s="37" t="s">
        <v>18</v>
      </c>
      <c r="B188" s="37" t="s">
        <v>142</v>
      </c>
      <c r="C188" s="256" t="s">
        <v>474</v>
      </c>
      <c r="D188" s="25" t="s">
        <v>2062</v>
      </c>
      <c r="E188" s="25" t="s">
        <v>29</v>
      </c>
      <c r="F188" s="25" t="s">
        <v>558</v>
      </c>
      <c r="G188" s="37" t="s">
        <v>38</v>
      </c>
      <c r="H188" s="25" t="s">
        <v>410</v>
      </c>
      <c r="I188" s="25" t="s">
        <v>410</v>
      </c>
      <c r="J188" s="25" t="s">
        <v>419</v>
      </c>
      <c r="K188" s="25" t="s">
        <v>56</v>
      </c>
      <c r="L188" s="184"/>
      <c r="M188" s="379"/>
    </row>
    <row r="189" spans="1:13">
      <c r="A189" s="37" t="s">
        <v>18</v>
      </c>
      <c r="B189" s="37" t="s">
        <v>142</v>
      </c>
      <c r="C189" s="257" t="s">
        <v>431</v>
      </c>
      <c r="D189" s="145" t="s">
        <v>1978</v>
      </c>
      <c r="E189" s="145" t="s">
        <v>29</v>
      </c>
      <c r="F189" s="145" t="s">
        <v>629</v>
      </c>
      <c r="G189" s="147" t="s">
        <v>56</v>
      </c>
      <c r="H189" s="145" t="s">
        <v>630</v>
      </c>
      <c r="I189" s="145" t="s">
        <v>631</v>
      </c>
      <c r="J189" s="145"/>
      <c r="K189" s="145" t="s">
        <v>38</v>
      </c>
      <c r="L189" s="187"/>
      <c r="M189" s="379"/>
    </row>
    <row r="190" spans="1:13">
      <c r="A190" s="37" t="s">
        <v>18</v>
      </c>
      <c r="B190" s="37" t="s">
        <v>142</v>
      </c>
      <c r="C190" s="256" t="s">
        <v>632</v>
      </c>
      <c r="D190" s="25" t="s">
        <v>1978</v>
      </c>
      <c r="E190" s="25" t="s">
        <v>29</v>
      </c>
      <c r="F190" s="25" t="s">
        <v>633</v>
      </c>
      <c r="G190" s="37" t="s">
        <v>38</v>
      </c>
      <c r="H190" s="25" t="s">
        <v>113</v>
      </c>
      <c r="I190" s="25" t="s">
        <v>410</v>
      </c>
      <c r="J190" s="25" t="s">
        <v>634</v>
      </c>
      <c r="K190" s="25" t="s">
        <v>56</v>
      </c>
      <c r="L190" s="184"/>
      <c r="M190" s="379"/>
    </row>
    <row r="191" spans="1:13">
      <c r="A191" s="37" t="s">
        <v>18</v>
      </c>
      <c r="B191" s="37" t="s">
        <v>142</v>
      </c>
      <c r="C191" s="256" t="s">
        <v>215</v>
      </c>
      <c r="D191" s="25" t="s">
        <v>2062</v>
      </c>
      <c r="E191" s="25" t="s">
        <v>29</v>
      </c>
      <c r="F191" s="25" t="s">
        <v>558</v>
      </c>
      <c r="G191" s="37" t="s">
        <v>38</v>
      </c>
      <c r="H191" s="25" t="s">
        <v>410</v>
      </c>
      <c r="I191" s="25" t="s">
        <v>410</v>
      </c>
      <c r="J191" s="25" t="s">
        <v>419</v>
      </c>
      <c r="K191" s="25" t="s">
        <v>56</v>
      </c>
      <c r="L191" s="184"/>
      <c r="M191" s="379"/>
    </row>
    <row r="192" spans="1:13">
      <c r="A192" s="37" t="s">
        <v>18</v>
      </c>
      <c r="B192" s="37" t="s">
        <v>142</v>
      </c>
      <c r="C192" s="256" t="s">
        <v>635</v>
      </c>
      <c r="D192" s="25" t="s">
        <v>2063</v>
      </c>
      <c r="E192" s="25" t="s">
        <v>29</v>
      </c>
      <c r="F192" s="25" t="s">
        <v>636</v>
      </c>
      <c r="G192" s="37" t="s">
        <v>38</v>
      </c>
      <c r="H192" s="25" t="s">
        <v>410</v>
      </c>
      <c r="I192" s="25" t="s">
        <v>410</v>
      </c>
      <c r="J192" s="25" t="s">
        <v>419</v>
      </c>
      <c r="K192" s="25" t="s">
        <v>56</v>
      </c>
      <c r="L192" s="184"/>
      <c r="M192" s="379"/>
    </row>
    <row r="193" spans="1:13">
      <c r="A193" s="37" t="s">
        <v>18</v>
      </c>
      <c r="B193" s="37" t="s">
        <v>142</v>
      </c>
      <c r="C193" s="256" t="s">
        <v>637</v>
      </c>
      <c r="D193" s="25" t="s">
        <v>2062</v>
      </c>
      <c r="E193" s="25" t="s">
        <v>29</v>
      </c>
      <c r="F193" s="25" t="s">
        <v>638</v>
      </c>
      <c r="G193" s="37" t="s">
        <v>38</v>
      </c>
      <c r="H193" s="25" t="s">
        <v>410</v>
      </c>
      <c r="I193" s="25" t="s">
        <v>410</v>
      </c>
      <c r="J193" s="25" t="s">
        <v>419</v>
      </c>
      <c r="K193" s="25" t="s">
        <v>56</v>
      </c>
      <c r="L193" s="184"/>
      <c r="M193" s="379"/>
    </row>
    <row r="194" spans="1:13">
      <c r="A194" s="37" t="s">
        <v>18</v>
      </c>
      <c r="B194" s="37" t="s">
        <v>142</v>
      </c>
      <c r="C194" s="222" t="s">
        <v>434</v>
      </c>
      <c r="D194" s="143" t="s">
        <v>2062</v>
      </c>
      <c r="E194" s="143" t="s">
        <v>29</v>
      </c>
      <c r="F194" s="143" t="s">
        <v>639</v>
      </c>
      <c r="G194" s="144" t="s">
        <v>56</v>
      </c>
      <c r="H194" s="143" t="s">
        <v>640</v>
      </c>
      <c r="I194" s="143" t="s">
        <v>119</v>
      </c>
      <c r="J194" s="143"/>
      <c r="K194" s="143" t="s">
        <v>56</v>
      </c>
      <c r="L194" s="359" t="s">
        <v>1114</v>
      </c>
      <c r="M194" s="379"/>
    </row>
    <row r="195" spans="1:13">
      <c r="A195" s="37" t="s">
        <v>18</v>
      </c>
      <c r="B195" s="37" t="s">
        <v>142</v>
      </c>
      <c r="C195" s="256" t="s">
        <v>476</v>
      </c>
      <c r="D195" s="25" t="s">
        <v>2062</v>
      </c>
      <c r="E195" s="25" t="s">
        <v>29</v>
      </c>
      <c r="F195" s="25" t="s">
        <v>558</v>
      </c>
      <c r="G195" s="37" t="s">
        <v>38</v>
      </c>
      <c r="H195" s="25" t="s">
        <v>410</v>
      </c>
      <c r="I195" s="25" t="s">
        <v>410</v>
      </c>
      <c r="J195" s="25" t="s">
        <v>419</v>
      </c>
      <c r="K195" s="25" t="s">
        <v>56</v>
      </c>
      <c r="L195" s="184"/>
      <c r="M195" s="379"/>
    </row>
    <row r="196" spans="1:13">
      <c r="A196" s="37" t="s">
        <v>18</v>
      </c>
      <c r="B196" s="37" t="s">
        <v>142</v>
      </c>
      <c r="C196" s="257" t="s">
        <v>438</v>
      </c>
      <c r="D196" s="145" t="s">
        <v>2062</v>
      </c>
      <c r="E196" s="145" t="s">
        <v>29</v>
      </c>
      <c r="F196" s="145" t="s">
        <v>641</v>
      </c>
      <c r="G196" s="147" t="s">
        <v>56</v>
      </c>
      <c r="H196" s="145" t="s">
        <v>642</v>
      </c>
      <c r="I196" s="145" t="s">
        <v>643</v>
      </c>
      <c r="J196" s="145"/>
      <c r="K196" s="145" t="s">
        <v>38</v>
      </c>
      <c r="L196" s="187" t="s">
        <v>441</v>
      </c>
      <c r="M196" s="379"/>
    </row>
    <row r="197" spans="1:13">
      <c r="A197" s="37" t="s">
        <v>18</v>
      </c>
      <c r="B197" s="37" t="s">
        <v>142</v>
      </c>
      <c r="C197" s="257" t="s">
        <v>442</v>
      </c>
      <c r="D197" s="145" t="s">
        <v>2062</v>
      </c>
      <c r="E197" s="145" t="s">
        <v>29</v>
      </c>
      <c r="F197" s="145" t="s">
        <v>644</v>
      </c>
      <c r="G197" s="147" t="s">
        <v>56</v>
      </c>
      <c r="H197" s="145" t="s">
        <v>642</v>
      </c>
      <c r="I197" s="145" t="s">
        <v>643</v>
      </c>
      <c r="J197" s="145"/>
      <c r="K197" s="145" t="s">
        <v>38</v>
      </c>
      <c r="L197" s="187" t="s">
        <v>441</v>
      </c>
      <c r="M197" s="379"/>
    </row>
    <row r="198" spans="1:13">
      <c r="A198" s="37" t="s">
        <v>18</v>
      </c>
      <c r="B198" s="37" t="s">
        <v>142</v>
      </c>
      <c r="C198" s="256" t="s">
        <v>645</v>
      </c>
      <c r="D198" s="25" t="s">
        <v>2062</v>
      </c>
      <c r="E198" s="25" t="s">
        <v>29</v>
      </c>
      <c r="F198" s="25" t="s">
        <v>558</v>
      </c>
      <c r="G198" s="37" t="s">
        <v>38</v>
      </c>
      <c r="H198" s="25" t="s">
        <v>410</v>
      </c>
      <c r="I198" s="25" t="s">
        <v>410</v>
      </c>
      <c r="J198" s="25" t="s">
        <v>419</v>
      </c>
      <c r="K198" s="25" t="s">
        <v>56</v>
      </c>
      <c r="L198" s="184"/>
      <c r="M198" s="379"/>
    </row>
    <row r="199" spans="1:13">
      <c r="A199" s="37" t="s">
        <v>18</v>
      </c>
      <c r="B199" s="37" t="s">
        <v>142</v>
      </c>
      <c r="C199" s="256" t="s">
        <v>114</v>
      </c>
      <c r="D199" s="25" t="s">
        <v>2062</v>
      </c>
      <c r="E199" s="25" t="s">
        <v>29</v>
      </c>
      <c r="F199" s="25" t="s">
        <v>646</v>
      </c>
      <c r="G199" s="37" t="s">
        <v>38</v>
      </c>
      <c r="H199" s="25" t="s">
        <v>410</v>
      </c>
      <c r="I199" s="25" t="s">
        <v>410</v>
      </c>
      <c r="J199" s="25" t="s">
        <v>419</v>
      </c>
      <c r="K199" s="25" t="s">
        <v>56</v>
      </c>
      <c r="L199" s="184"/>
      <c r="M199" s="379"/>
    </row>
    <row r="200" spans="1:13">
      <c r="A200" s="37" t="s">
        <v>18</v>
      </c>
      <c r="B200" s="37" t="s">
        <v>142</v>
      </c>
      <c r="C200" s="256" t="s">
        <v>114</v>
      </c>
      <c r="D200" s="25" t="s">
        <v>2062</v>
      </c>
      <c r="E200" s="25" t="s">
        <v>29</v>
      </c>
      <c r="F200" s="25" t="s">
        <v>647</v>
      </c>
      <c r="G200" s="37" t="s">
        <v>38</v>
      </c>
      <c r="H200" s="25" t="s">
        <v>410</v>
      </c>
      <c r="I200" s="25" t="s">
        <v>410</v>
      </c>
      <c r="J200" s="25" t="s">
        <v>419</v>
      </c>
      <c r="K200" s="25" t="s">
        <v>56</v>
      </c>
      <c r="L200" s="184"/>
      <c r="M200" s="379"/>
    </row>
    <row r="201" spans="1:13">
      <c r="A201" s="37" t="s">
        <v>18</v>
      </c>
      <c r="B201" s="37" t="s">
        <v>142</v>
      </c>
      <c r="C201" s="256" t="s">
        <v>114</v>
      </c>
      <c r="D201" s="25" t="s">
        <v>2062</v>
      </c>
      <c r="E201" s="25" t="s">
        <v>29</v>
      </c>
      <c r="F201" s="25" t="s">
        <v>116</v>
      </c>
      <c r="G201" s="37" t="s">
        <v>38</v>
      </c>
      <c r="H201" s="25" t="s">
        <v>410</v>
      </c>
      <c r="I201" s="25" t="s">
        <v>410</v>
      </c>
      <c r="J201" s="25" t="s">
        <v>419</v>
      </c>
      <c r="K201" s="25" t="s">
        <v>56</v>
      </c>
      <c r="L201" s="184"/>
      <c r="M201" s="379"/>
    </row>
    <row r="202" spans="1:13">
      <c r="A202" s="37" t="s">
        <v>18</v>
      </c>
      <c r="B202" s="37" t="s">
        <v>142</v>
      </c>
      <c r="C202" s="256" t="s">
        <v>114</v>
      </c>
      <c r="D202" s="25" t="s">
        <v>2063</v>
      </c>
      <c r="E202" s="25" t="s">
        <v>29</v>
      </c>
      <c r="F202" s="25" t="s">
        <v>648</v>
      </c>
      <c r="G202" s="37" t="s">
        <v>38</v>
      </c>
      <c r="H202" s="25" t="s">
        <v>410</v>
      </c>
      <c r="I202" s="25" t="s">
        <v>410</v>
      </c>
      <c r="J202" s="25" t="s">
        <v>419</v>
      </c>
      <c r="K202" s="25" t="s">
        <v>56</v>
      </c>
      <c r="L202" s="184"/>
      <c r="M202" s="379"/>
    </row>
    <row r="203" spans="1:13">
      <c r="A203" s="37" t="s">
        <v>18</v>
      </c>
      <c r="B203" s="37" t="s">
        <v>142</v>
      </c>
      <c r="C203" s="256" t="s">
        <v>649</v>
      </c>
      <c r="D203" s="25" t="s">
        <v>2062</v>
      </c>
      <c r="E203" s="25" t="s">
        <v>29</v>
      </c>
      <c r="F203" s="25" t="s">
        <v>558</v>
      </c>
      <c r="G203" s="37" t="s">
        <v>38</v>
      </c>
      <c r="H203" s="25" t="s">
        <v>410</v>
      </c>
      <c r="I203" s="25" t="s">
        <v>410</v>
      </c>
      <c r="J203" s="25" t="s">
        <v>419</v>
      </c>
      <c r="K203" s="25" t="s">
        <v>56</v>
      </c>
      <c r="L203" s="184"/>
      <c r="M203" s="379"/>
    </row>
    <row r="204" spans="1:13">
      <c r="A204" s="37" t="s">
        <v>18</v>
      </c>
      <c r="B204" s="37" t="s">
        <v>142</v>
      </c>
      <c r="C204" s="256" t="s">
        <v>650</v>
      </c>
      <c r="D204" s="25" t="s">
        <v>2063</v>
      </c>
      <c r="E204" s="25" t="s">
        <v>29</v>
      </c>
      <c r="F204" s="25" t="s">
        <v>651</v>
      </c>
      <c r="G204" s="37" t="s">
        <v>38</v>
      </c>
      <c r="H204" s="25" t="s">
        <v>509</v>
      </c>
      <c r="I204" s="25" t="s">
        <v>410</v>
      </c>
      <c r="J204" s="25" t="s">
        <v>419</v>
      </c>
      <c r="K204" s="25" t="s">
        <v>56</v>
      </c>
      <c r="L204" s="184" t="s">
        <v>445</v>
      </c>
      <c r="M204" s="379"/>
    </row>
    <row r="205" spans="1:13">
      <c r="A205" s="37" t="s">
        <v>18</v>
      </c>
      <c r="B205" s="37" t="s">
        <v>142</v>
      </c>
      <c r="C205" s="256" t="s">
        <v>652</v>
      </c>
      <c r="D205" s="25" t="s">
        <v>2063</v>
      </c>
      <c r="E205" s="25" t="s">
        <v>29</v>
      </c>
      <c r="F205" s="25" t="s">
        <v>638</v>
      </c>
      <c r="G205" s="37" t="s">
        <v>38</v>
      </c>
      <c r="H205" s="25" t="s">
        <v>509</v>
      </c>
      <c r="I205" s="25" t="s">
        <v>410</v>
      </c>
      <c r="J205" s="25" t="s">
        <v>419</v>
      </c>
      <c r="K205" s="25" t="s">
        <v>56</v>
      </c>
      <c r="L205" s="184" t="s">
        <v>445</v>
      </c>
      <c r="M205" s="379"/>
    </row>
    <row r="206" spans="1:13">
      <c r="A206" s="37" t="s">
        <v>18</v>
      </c>
      <c r="B206" s="37" t="s">
        <v>142</v>
      </c>
      <c r="C206" s="222" t="s">
        <v>443</v>
      </c>
      <c r="D206" s="143" t="s">
        <v>2062</v>
      </c>
      <c r="E206" s="143" t="s">
        <v>29</v>
      </c>
      <c r="F206" s="143" t="s">
        <v>653</v>
      </c>
      <c r="G206" s="144" t="s">
        <v>56</v>
      </c>
      <c r="H206" s="143" t="s">
        <v>654</v>
      </c>
      <c r="I206" s="143" t="s">
        <v>113</v>
      </c>
      <c r="J206" s="143"/>
      <c r="K206" s="143" t="s">
        <v>56</v>
      </c>
      <c r="L206" s="359" t="s">
        <v>1115</v>
      </c>
      <c r="M206" s="379"/>
    </row>
    <row r="207" spans="1:13">
      <c r="A207" s="37" t="s">
        <v>18</v>
      </c>
      <c r="B207" s="37" t="s">
        <v>142</v>
      </c>
      <c r="C207" s="256" t="s">
        <v>443</v>
      </c>
      <c r="D207" s="25" t="s">
        <v>2063</v>
      </c>
      <c r="E207" s="25" t="s">
        <v>29</v>
      </c>
      <c r="F207" s="25" t="s">
        <v>591</v>
      </c>
      <c r="G207" s="37" t="s">
        <v>38</v>
      </c>
      <c r="H207" s="25" t="s">
        <v>655</v>
      </c>
      <c r="I207" s="25" t="s">
        <v>410</v>
      </c>
      <c r="J207" s="25" t="s">
        <v>419</v>
      </c>
      <c r="K207" s="25" t="s">
        <v>56</v>
      </c>
      <c r="L207" s="184" t="s">
        <v>445</v>
      </c>
      <c r="M207" s="379"/>
    </row>
    <row r="208" spans="1:13">
      <c r="A208" s="37" t="s">
        <v>18</v>
      </c>
      <c r="B208" s="37" t="s">
        <v>142</v>
      </c>
      <c r="C208" s="256" t="s">
        <v>1474</v>
      </c>
      <c r="D208" s="25" t="s">
        <v>2062</v>
      </c>
      <c r="E208" s="25" t="s">
        <v>29</v>
      </c>
      <c r="F208" s="25" t="s">
        <v>558</v>
      </c>
      <c r="G208" s="37" t="s">
        <v>38</v>
      </c>
      <c r="H208" s="25" t="s">
        <v>410</v>
      </c>
      <c r="I208" s="25" t="s">
        <v>410</v>
      </c>
      <c r="J208" s="25" t="s">
        <v>419</v>
      </c>
      <c r="K208" s="25" t="s">
        <v>56</v>
      </c>
      <c r="L208" s="184"/>
      <c r="M208" s="379"/>
    </row>
    <row r="209" spans="1:13">
      <c r="A209" s="37" t="s">
        <v>18</v>
      </c>
      <c r="B209" s="37" t="s">
        <v>142</v>
      </c>
      <c r="C209" s="256" t="s">
        <v>548</v>
      </c>
      <c r="D209" s="25" t="s">
        <v>2062</v>
      </c>
      <c r="E209" s="25" t="s">
        <v>29</v>
      </c>
      <c r="F209" s="25" t="s">
        <v>558</v>
      </c>
      <c r="G209" s="37" t="s">
        <v>38</v>
      </c>
      <c r="H209" s="25" t="s">
        <v>410</v>
      </c>
      <c r="I209" s="25" t="s">
        <v>410</v>
      </c>
      <c r="J209" s="25" t="s">
        <v>419</v>
      </c>
      <c r="K209" s="25" t="s">
        <v>56</v>
      </c>
      <c r="L209" s="184"/>
      <c r="M209" s="379"/>
    </row>
    <row r="210" spans="1:13">
      <c r="A210" s="37" t="s">
        <v>18</v>
      </c>
      <c r="B210" s="37" t="s">
        <v>142</v>
      </c>
      <c r="C210" s="256" t="s">
        <v>480</v>
      </c>
      <c r="D210" s="25" t="s">
        <v>1344</v>
      </c>
      <c r="E210" s="25" t="s">
        <v>29</v>
      </c>
      <c r="F210" s="25" t="s">
        <v>490</v>
      </c>
      <c r="G210" s="37" t="s">
        <v>38</v>
      </c>
      <c r="H210" s="25" t="s">
        <v>419</v>
      </c>
      <c r="I210" s="25" t="s">
        <v>419</v>
      </c>
      <c r="J210" s="25"/>
      <c r="K210" s="25" t="s">
        <v>56</v>
      </c>
      <c r="L210" s="184" t="s">
        <v>656</v>
      </c>
      <c r="M210" s="379"/>
    </row>
    <row r="211" spans="1:13">
      <c r="A211" s="37" t="s">
        <v>18</v>
      </c>
      <c r="B211" s="37" t="s">
        <v>142</v>
      </c>
      <c r="C211" s="256" t="s">
        <v>111</v>
      </c>
      <c r="D211" s="25" t="s">
        <v>144</v>
      </c>
      <c r="E211" s="25" t="s">
        <v>144</v>
      </c>
      <c r="F211" s="25" t="s">
        <v>657</v>
      </c>
      <c r="G211" s="37" t="s">
        <v>38</v>
      </c>
      <c r="H211" s="25" t="s">
        <v>410</v>
      </c>
      <c r="I211" s="25" t="s">
        <v>410</v>
      </c>
      <c r="J211" s="25" t="s">
        <v>58</v>
      </c>
      <c r="K211" s="25" t="s">
        <v>56</v>
      </c>
      <c r="L211" s="184"/>
      <c r="M211" s="379"/>
    </row>
    <row r="212" spans="1:13">
      <c r="A212" s="37" t="s">
        <v>18</v>
      </c>
      <c r="B212" s="37" t="s">
        <v>142</v>
      </c>
      <c r="C212" s="256" t="s">
        <v>111</v>
      </c>
      <c r="D212" s="25" t="s">
        <v>144</v>
      </c>
      <c r="E212" s="25" t="s">
        <v>144</v>
      </c>
      <c r="F212" s="25" t="s">
        <v>658</v>
      </c>
      <c r="G212" s="37" t="s">
        <v>38</v>
      </c>
      <c r="H212" s="25" t="s">
        <v>410</v>
      </c>
      <c r="I212" s="25" t="s">
        <v>113</v>
      </c>
      <c r="J212" s="25"/>
      <c r="K212" s="25" t="s">
        <v>56</v>
      </c>
      <c r="L212" s="184"/>
      <c r="M212" s="379"/>
    </row>
    <row r="213" spans="1:13">
      <c r="A213" s="37" t="s">
        <v>18</v>
      </c>
      <c r="B213" s="37" t="s">
        <v>142</v>
      </c>
      <c r="C213" s="256" t="s">
        <v>111</v>
      </c>
      <c r="D213" s="25" t="s">
        <v>144</v>
      </c>
      <c r="E213" s="25" t="s">
        <v>144</v>
      </c>
      <c r="F213" s="25" t="s">
        <v>659</v>
      </c>
      <c r="G213" s="37" t="s">
        <v>38</v>
      </c>
      <c r="H213" s="25" t="s">
        <v>410</v>
      </c>
      <c r="I213" s="25" t="s">
        <v>410</v>
      </c>
      <c r="J213" s="25" t="s">
        <v>58</v>
      </c>
      <c r="K213" s="25" t="s">
        <v>56</v>
      </c>
      <c r="L213" s="184"/>
      <c r="M213" s="379"/>
    </row>
    <row r="214" spans="1:13">
      <c r="A214" s="37" t="s">
        <v>18</v>
      </c>
      <c r="B214" s="37" t="s">
        <v>142</v>
      </c>
      <c r="C214" s="256" t="s">
        <v>111</v>
      </c>
      <c r="D214" s="25" t="s">
        <v>144</v>
      </c>
      <c r="E214" s="25" t="s">
        <v>144</v>
      </c>
      <c r="F214" s="25" t="s">
        <v>660</v>
      </c>
      <c r="G214" s="37" t="s">
        <v>38</v>
      </c>
      <c r="H214" s="25" t="s">
        <v>410</v>
      </c>
      <c r="I214" s="25" t="s">
        <v>410</v>
      </c>
      <c r="J214" s="25" t="s">
        <v>58</v>
      </c>
      <c r="K214" s="25" t="s">
        <v>56</v>
      </c>
      <c r="L214" s="184"/>
      <c r="M214" s="379"/>
    </row>
    <row r="215" spans="1:13">
      <c r="A215" s="37" t="s">
        <v>18</v>
      </c>
      <c r="B215" s="37" t="s">
        <v>142</v>
      </c>
      <c r="C215" s="256" t="s">
        <v>111</v>
      </c>
      <c r="D215" s="25" t="s">
        <v>144</v>
      </c>
      <c r="E215" s="25" t="s">
        <v>144</v>
      </c>
      <c r="F215" s="25" t="s">
        <v>661</v>
      </c>
      <c r="G215" s="37" t="s">
        <v>38</v>
      </c>
      <c r="H215" s="25" t="s">
        <v>662</v>
      </c>
      <c r="I215" s="25" t="s">
        <v>410</v>
      </c>
      <c r="J215" s="25" t="s">
        <v>58</v>
      </c>
      <c r="K215" s="25" t="s">
        <v>56</v>
      </c>
      <c r="L215" s="184"/>
      <c r="M215" s="379"/>
    </row>
    <row r="216" spans="1:13">
      <c r="A216" s="37" t="s">
        <v>18</v>
      </c>
      <c r="B216" s="37" t="s">
        <v>142</v>
      </c>
      <c r="C216" s="256" t="s">
        <v>461</v>
      </c>
      <c r="D216" s="25" t="s">
        <v>144</v>
      </c>
      <c r="E216" s="25" t="s">
        <v>144</v>
      </c>
      <c r="F216" s="25" t="s">
        <v>659</v>
      </c>
      <c r="G216" s="37" t="s">
        <v>38</v>
      </c>
      <c r="H216" s="25" t="s">
        <v>410</v>
      </c>
      <c r="I216" s="25" t="s">
        <v>410</v>
      </c>
      <c r="J216" s="25" t="s">
        <v>58</v>
      </c>
      <c r="K216" s="25" t="s">
        <v>56</v>
      </c>
      <c r="L216" s="184"/>
      <c r="M216" s="379"/>
    </row>
    <row r="217" spans="1:13">
      <c r="A217" s="37" t="s">
        <v>18</v>
      </c>
      <c r="B217" s="37" t="s">
        <v>142</v>
      </c>
      <c r="C217" s="256" t="s">
        <v>461</v>
      </c>
      <c r="D217" s="25" t="s">
        <v>144</v>
      </c>
      <c r="E217" s="25" t="s">
        <v>144</v>
      </c>
      <c r="F217" s="25" t="s">
        <v>663</v>
      </c>
      <c r="G217" s="37" t="s">
        <v>38</v>
      </c>
      <c r="H217" s="25" t="s">
        <v>410</v>
      </c>
      <c r="I217" s="25" t="s">
        <v>410</v>
      </c>
      <c r="J217" s="25" t="s">
        <v>58</v>
      </c>
      <c r="K217" s="25" t="s">
        <v>56</v>
      </c>
      <c r="L217" s="184"/>
      <c r="M217" s="379"/>
    </row>
    <row r="218" spans="1:13">
      <c r="A218" s="37" t="s">
        <v>18</v>
      </c>
      <c r="B218" s="37" t="s">
        <v>142</v>
      </c>
      <c r="C218" s="256" t="s">
        <v>664</v>
      </c>
      <c r="D218" s="25" t="s">
        <v>144</v>
      </c>
      <c r="E218" s="25" t="s">
        <v>144</v>
      </c>
      <c r="F218" s="25" t="s">
        <v>665</v>
      </c>
      <c r="G218" s="37" t="s">
        <v>38</v>
      </c>
      <c r="H218" s="25" t="s">
        <v>410</v>
      </c>
      <c r="I218" s="25" t="s">
        <v>410</v>
      </c>
      <c r="J218" s="25" t="s">
        <v>58</v>
      </c>
      <c r="K218" s="25" t="s">
        <v>56</v>
      </c>
      <c r="L218" s="184"/>
      <c r="M218" s="379"/>
    </row>
    <row r="219" spans="1:13">
      <c r="A219" s="37" t="s">
        <v>18</v>
      </c>
      <c r="B219" s="37" t="s">
        <v>142</v>
      </c>
      <c r="C219" s="256" t="s">
        <v>664</v>
      </c>
      <c r="D219" s="25" t="s">
        <v>144</v>
      </c>
      <c r="E219" s="25" t="s">
        <v>144</v>
      </c>
      <c r="F219" s="25" t="s">
        <v>658</v>
      </c>
      <c r="G219" s="37" t="s">
        <v>38</v>
      </c>
      <c r="H219" s="25" t="s">
        <v>410</v>
      </c>
      <c r="I219" s="25" t="s">
        <v>410</v>
      </c>
      <c r="J219" s="25" t="s">
        <v>58</v>
      </c>
      <c r="K219" s="25" t="s">
        <v>56</v>
      </c>
      <c r="L219" s="184"/>
      <c r="M219" s="379"/>
    </row>
    <row r="220" spans="1:13">
      <c r="A220" s="37" t="s">
        <v>18</v>
      </c>
      <c r="B220" s="37" t="s">
        <v>142</v>
      </c>
      <c r="C220" s="256" t="s">
        <v>666</v>
      </c>
      <c r="D220" s="25" t="s">
        <v>144</v>
      </c>
      <c r="E220" s="25" t="s">
        <v>144</v>
      </c>
      <c r="F220" s="25" t="s">
        <v>665</v>
      </c>
      <c r="G220" s="37" t="s">
        <v>38</v>
      </c>
      <c r="H220" s="25" t="s">
        <v>410</v>
      </c>
      <c r="I220" s="25" t="s">
        <v>410</v>
      </c>
      <c r="J220" s="25" t="s">
        <v>58</v>
      </c>
      <c r="K220" s="25" t="s">
        <v>56</v>
      </c>
      <c r="L220" s="184"/>
      <c r="M220" s="379"/>
    </row>
    <row r="221" spans="1:13">
      <c r="A221" s="37" t="s">
        <v>18</v>
      </c>
      <c r="B221" s="37" t="s">
        <v>142</v>
      </c>
      <c r="C221" s="256" t="s">
        <v>453</v>
      </c>
      <c r="D221" s="25" t="s">
        <v>144</v>
      </c>
      <c r="E221" s="25" t="s">
        <v>144</v>
      </c>
      <c r="F221" s="25" t="s">
        <v>667</v>
      </c>
      <c r="G221" s="37" t="s">
        <v>38</v>
      </c>
      <c r="H221" s="25" t="s">
        <v>117</v>
      </c>
      <c r="I221" s="25" t="s">
        <v>410</v>
      </c>
      <c r="J221" s="25" t="s">
        <v>58</v>
      </c>
      <c r="K221" s="25" t="s">
        <v>56</v>
      </c>
      <c r="L221" s="184"/>
      <c r="M221" s="379"/>
    </row>
    <row r="222" spans="1:13">
      <c r="A222" s="37" t="s">
        <v>18</v>
      </c>
      <c r="B222" s="37" t="s">
        <v>142</v>
      </c>
      <c r="C222" s="256" t="s">
        <v>513</v>
      </c>
      <c r="D222" s="25" t="s">
        <v>144</v>
      </c>
      <c r="E222" s="25" t="s">
        <v>144</v>
      </c>
      <c r="F222" s="25" t="s">
        <v>668</v>
      </c>
      <c r="G222" s="37" t="s">
        <v>38</v>
      </c>
      <c r="H222" s="25" t="s">
        <v>410</v>
      </c>
      <c r="I222" s="25" t="s">
        <v>419</v>
      </c>
      <c r="J222" s="25"/>
      <c r="K222" s="25" t="s">
        <v>56</v>
      </c>
      <c r="L222" s="184"/>
      <c r="M222" s="379"/>
    </row>
    <row r="223" spans="1:13">
      <c r="A223" s="37" t="s">
        <v>18</v>
      </c>
      <c r="B223" s="37" t="s">
        <v>142</v>
      </c>
      <c r="C223" s="256" t="s">
        <v>427</v>
      </c>
      <c r="D223" s="25" t="s">
        <v>144</v>
      </c>
      <c r="E223" s="25" t="s">
        <v>144</v>
      </c>
      <c r="F223" s="25" t="s">
        <v>665</v>
      </c>
      <c r="G223" s="37" t="s">
        <v>38</v>
      </c>
      <c r="H223" s="25"/>
      <c r="I223" s="25" t="s">
        <v>410</v>
      </c>
      <c r="J223" s="25" t="s">
        <v>58</v>
      </c>
      <c r="K223" s="25" t="s">
        <v>56</v>
      </c>
      <c r="L223" s="184"/>
      <c r="M223" s="379"/>
    </row>
    <row r="224" spans="1:13">
      <c r="A224" s="37" t="s">
        <v>18</v>
      </c>
      <c r="B224" s="37" t="s">
        <v>142</v>
      </c>
      <c r="C224" s="256" t="s">
        <v>427</v>
      </c>
      <c r="D224" s="25" t="s">
        <v>144</v>
      </c>
      <c r="E224" s="25" t="s">
        <v>144</v>
      </c>
      <c r="F224" s="25" t="s">
        <v>658</v>
      </c>
      <c r="G224" s="37" t="s">
        <v>38</v>
      </c>
      <c r="H224" s="25"/>
      <c r="I224" s="25" t="s">
        <v>419</v>
      </c>
      <c r="J224" s="25"/>
      <c r="K224" s="25" t="s">
        <v>56</v>
      </c>
      <c r="L224" s="184"/>
      <c r="M224" s="379"/>
    </row>
    <row r="225" spans="1:13">
      <c r="A225" s="37" t="s">
        <v>18</v>
      </c>
      <c r="B225" s="37" t="s">
        <v>142</v>
      </c>
      <c r="C225" s="256" t="s">
        <v>669</v>
      </c>
      <c r="D225" s="25" t="s">
        <v>144</v>
      </c>
      <c r="E225" s="25" t="s">
        <v>144</v>
      </c>
      <c r="F225" s="25" t="s">
        <v>670</v>
      </c>
      <c r="G225" s="37" t="s">
        <v>38</v>
      </c>
      <c r="H225" s="25" t="s">
        <v>410</v>
      </c>
      <c r="I225" s="25" t="s">
        <v>419</v>
      </c>
      <c r="J225" s="25"/>
      <c r="K225" s="25" t="s">
        <v>56</v>
      </c>
      <c r="L225" s="184"/>
      <c r="M225" s="379"/>
    </row>
    <row r="226" spans="1:13">
      <c r="A226" s="37" t="s">
        <v>18</v>
      </c>
      <c r="B226" s="37" t="s">
        <v>142</v>
      </c>
      <c r="C226" s="256" t="s">
        <v>431</v>
      </c>
      <c r="D226" s="25" t="s">
        <v>144</v>
      </c>
      <c r="E226" s="25" t="s">
        <v>144</v>
      </c>
      <c r="F226" s="25" t="s">
        <v>671</v>
      </c>
      <c r="G226" s="37" t="s">
        <v>38</v>
      </c>
      <c r="H226" s="25" t="s">
        <v>410</v>
      </c>
      <c r="I226" s="25" t="s">
        <v>465</v>
      </c>
      <c r="J226" s="25"/>
      <c r="K226" s="25" t="s">
        <v>56</v>
      </c>
      <c r="L226" s="184"/>
      <c r="M226" s="379"/>
    </row>
    <row r="227" spans="1:13">
      <c r="A227" s="37" t="s">
        <v>18</v>
      </c>
      <c r="B227" s="37" t="s">
        <v>142</v>
      </c>
      <c r="C227" s="257" t="s">
        <v>431</v>
      </c>
      <c r="D227" s="145" t="s">
        <v>144</v>
      </c>
      <c r="E227" s="145" t="s">
        <v>144</v>
      </c>
      <c r="F227" s="145" t="s">
        <v>661</v>
      </c>
      <c r="G227" s="147" t="s">
        <v>56</v>
      </c>
      <c r="H227" s="145" t="s">
        <v>672</v>
      </c>
      <c r="I227" s="145" t="s">
        <v>673</v>
      </c>
      <c r="J227" s="145"/>
      <c r="K227" s="145" t="s">
        <v>38</v>
      </c>
      <c r="L227" s="187"/>
      <c r="M227" s="379"/>
    </row>
    <row r="228" spans="1:13">
      <c r="A228" s="37" t="s">
        <v>18</v>
      </c>
      <c r="B228" s="37" t="s">
        <v>142</v>
      </c>
      <c r="C228" s="256" t="s">
        <v>632</v>
      </c>
      <c r="D228" s="25" t="s">
        <v>144</v>
      </c>
      <c r="E228" s="25" t="s">
        <v>144</v>
      </c>
      <c r="F228" s="25" t="s">
        <v>661</v>
      </c>
      <c r="G228" s="37" t="s">
        <v>38</v>
      </c>
      <c r="H228" s="25" t="s">
        <v>419</v>
      </c>
      <c r="I228" s="25" t="s">
        <v>410</v>
      </c>
      <c r="J228" s="25" t="s">
        <v>58</v>
      </c>
      <c r="K228" s="25" t="s">
        <v>56</v>
      </c>
      <c r="L228" s="184"/>
      <c r="M228" s="379"/>
    </row>
    <row r="229" spans="1:13">
      <c r="A229" s="37" t="s">
        <v>18</v>
      </c>
      <c r="B229" s="37" t="s">
        <v>142</v>
      </c>
      <c r="C229" s="256" t="s">
        <v>442</v>
      </c>
      <c r="D229" s="25" t="s">
        <v>144</v>
      </c>
      <c r="E229" s="25" t="s">
        <v>144</v>
      </c>
      <c r="F229" s="25" t="s">
        <v>661</v>
      </c>
      <c r="G229" s="37" t="s">
        <v>38</v>
      </c>
      <c r="H229" s="25" t="s">
        <v>467</v>
      </c>
      <c r="I229" s="25" t="s">
        <v>410</v>
      </c>
      <c r="J229" s="25" t="s">
        <v>58</v>
      </c>
      <c r="K229" s="25" t="s">
        <v>56</v>
      </c>
      <c r="L229" s="184" t="s">
        <v>674</v>
      </c>
      <c r="M229" s="379"/>
    </row>
    <row r="230" spans="1:13">
      <c r="A230" s="37" t="s">
        <v>18</v>
      </c>
      <c r="B230" s="37" t="s">
        <v>142</v>
      </c>
      <c r="C230" s="256" t="s">
        <v>675</v>
      </c>
      <c r="D230" s="25" t="s">
        <v>144</v>
      </c>
      <c r="E230" s="25" t="s">
        <v>144</v>
      </c>
      <c r="F230" s="25" t="s">
        <v>676</v>
      </c>
      <c r="G230" s="37" t="s">
        <v>38</v>
      </c>
      <c r="H230" s="25" t="s">
        <v>410</v>
      </c>
      <c r="I230" s="25" t="s">
        <v>677</v>
      </c>
      <c r="J230" s="25"/>
      <c r="K230" s="25" t="s">
        <v>56</v>
      </c>
      <c r="L230" s="184"/>
      <c r="M230" s="379"/>
    </row>
    <row r="231" spans="1:13">
      <c r="A231" s="37" t="s">
        <v>18</v>
      </c>
      <c r="B231" s="37" t="s">
        <v>142</v>
      </c>
      <c r="C231" s="256" t="s">
        <v>675</v>
      </c>
      <c r="D231" s="25" t="s">
        <v>144</v>
      </c>
      <c r="E231" s="25" t="s">
        <v>144</v>
      </c>
      <c r="F231" s="25" t="s">
        <v>658</v>
      </c>
      <c r="G231" s="37" t="s">
        <v>38</v>
      </c>
      <c r="H231" s="25" t="s">
        <v>410</v>
      </c>
      <c r="I231" s="25" t="s">
        <v>121</v>
      </c>
      <c r="J231" s="25"/>
      <c r="K231" s="25" t="s">
        <v>56</v>
      </c>
      <c r="L231" s="184"/>
      <c r="M231" s="379"/>
    </row>
    <row r="232" spans="1:13">
      <c r="A232" s="37" t="s">
        <v>18</v>
      </c>
      <c r="B232" s="37" t="s">
        <v>142</v>
      </c>
      <c r="C232" s="256" t="s">
        <v>675</v>
      </c>
      <c r="D232" s="25" t="s">
        <v>144</v>
      </c>
      <c r="E232" s="25" t="s">
        <v>144</v>
      </c>
      <c r="F232" s="25" t="s">
        <v>678</v>
      </c>
      <c r="G232" s="37" t="s">
        <v>38</v>
      </c>
      <c r="H232" s="25" t="s">
        <v>410</v>
      </c>
      <c r="I232" s="25" t="s">
        <v>419</v>
      </c>
      <c r="J232" s="25"/>
      <c r="K232" s="25" t="s">
        <v>56</v>
      </c>
      <c r="L232" s="184"/>
      <c r="M232" s="379"/>
    </row>
    <row r="233" spans="1:13">
      <c r="A233" s="37" t="s">
        <v>18</v>
      </c>
      <c r="B233" s="37" t="s">
        <v>142</v>
      </c>
      <c r="C233" s="256" t="s">
        <v>679</v>
      </c>
      <c r="D233" s="25" t="s">
        <v>144</v>
      </c>
      <c r="E233" s="25" t="s">
        <v>144</v>
      </c>
      <c r="F233" s="25" t="s">
        <v>659</v>
      </c>
      <c r="G233" s="37" t="s">
        <v>38</v>
      </c>
      <c r="H233" s="25" t="s">
        <v>410</v>
      </c>
      <c r="I233" s="25" t="s">
        <v>410</v>
      </c>
      <c r="J233" s="25" t="s">
        <v>58</v>
      </c>
      <c r="K233" s="25" t="s">
        <v>56</v>
      </c>
      <c r="L233" s="184"/>
      <c r="M233" s="379"/>
    </row>
    <row r="234" spans="1:13">
      <c r="A234" s="37" t="s">
        <v>18</v>
      </c>
      <c r="B234" s="37" t="s">
        <v>142</v>
      </c>
      <c r="C234" s="256" t="s">
        <v>418</v>
      </c>
      <c r="D234" s="25" t="s">
        <v>144</v>
      </c>
      <c r="E234" s="25" t="s">
        <v>144</v>
      </c>
      <c r="F234" s="25" t="s">
        <v>659</v>
      </c>
      <c r="G234" s="37" t="s">
        <v>38</v>
      </c>
      <c r="H234" s="25" t="s">
        <v>410</v>
      </c>
      <c r="I234" s="25" t="s">
        <v>419</v>
      </c>
      <c r="J234" s="25"/>
      <c r="K234" s="25" t="s">
        <v>56</v>
      </c>
      <c r="L234" s="184"/>
      <c r="M234" s="379"/>
    </row>
    <row r="235" spans="1:13">
      <c r="A235" s="37" t="s">
        <v>18</v>
      </c>
      <c r="B235" s="37" t="s">
        <v>142</v>
      </c>
      <c r="C235" s="256" t="s">
        <v>680</v>
      </c>
      <c r="D235" s="25" t="s">
        <v>144</v>
      </c>
      <c r="E235" s="25" t="s">
        <v>144</v>
      </c>
      <c r="F235" s="25" t="s">
        <v>681</v>
      </c>
      <c r="G235" s="37" t="s">
        <v>38</v>
      </c>
      <c r="H235" s="25" t="s">
        <v>410</v>
      </c>
      <c r="I235" s="25" t="s">
        <v>410</v>
      </c>
      <c r="J235" s="25" t="s">
        <v>58</v>
      </c>
      <c r="K235" s="25" t="s">
        <v>56</v>
      </c>
      <c r="L235" s="184"/>
      <c r="M235" s="379"/>
    </row>
    <row r="236" spans="1:13">
      <c r="A236" s="37" t="s">
        <v>18</v>
      </c>
      <c r="B236" s="37" t="s">
        <v>142</v>
      </c>
      <c r="C236" s="256" t="s">
        <v>682</v>
      </c>
      <c r="D236" s="25" t="s">
        <v>144</v>
      </c>
      <c r="E236" s="25" t="s">
        <v>144</v>
      </c>
      <c r="F236" s="25" t="s">
        <v>1479</v>
      </c>
      <c r="G236" s="37" t="s">
        <v>38</v>
      </c>
      <c r="H236" s="25" t="s">
        <v>410</v>
      </c>
      <c r="I236" s="25" t="s">
        <v>410</v>
      </c>
      <c r="J236" s="25" t="s">
        <v>58</v>
      </c>
      <c r="K236" s="25" t="s">
        <v>56</v>
      </c>
      <c r="L236" s="184"/>
      <c r="M236" s="379"/>
    </row>
    <row r="237" spans="1:13">
      <c r="A237" s="37" t="s">
        <v>18</v>
      </c>
      <c r="B237" s="37" t="s">
        <v>142</v>
      </c>
      <c r="C237" s="256" t="s">
        <v>215</v>
      </c>
      <c r="D237" s="25" t="s">
        <v>144</v>
      </c>
      <c r="E237" s="25" t="s">
        <v>144</v>
      </c>
      <c r="F237" s="25" t="s">
        <v>1480</v>
      </c>
      <c r="G237" s="37" t="s">
        <v>38</v>
      </c>
      <c r="H237" s="25" t="s">
        <v>410</v>
      </c>
      <c r="I237" s="25" t="s">
        <v>410</v>
      </c>
      <c r="J237" s="25" t="s">
        <v>58</v>
      </c>
      <c r="K237" s="25" t="s">
        <v>56</v>
      </c>
      <c r="L237" s="184"/>
      <c r="M237" s="379"/>
    </row>
    <row r="238" spans="1:13">
      <c r="A238" s="37" t="s">
        <v>18</v>
      </c>
      <c r="B238" s="37" t="s">
        <v>142</v>
      </c>
      <c r="C238" s="256" t="s">
        <v>683</v>
      </c>
      <c r="D238" s="25" t="s">
        <v>2064</v>
      </c>
      <c r="E238" s="25" t="s">
        <v>684</v>
      </c>
      <c r="F238" s="25" t="s">
        <v>685</v>
      </c>
      <c r="G238" s="37" t="s">
        <v>38</v>
      </c>
      <c r="H238" s="25" t="s">
        <v>410</v>
      </c>
      <c r="I238" s="25" t="s">
        <v>410</v>
      </c>
      <c r="J238" s="25" t="s">
        <v>58</v>
      </c>
      <c r="K238" s="25" t="s">
        <v>56</v>
      </c>
      <c r="L238" s="184"/>
      <c r="M238" s="379"/>
    </row>
    <row r="239" spans="1:13">
      <c r="A239" s="37" t="s">
        <v>18</v>
      </c>
      <c r="B239" s="37" t="s">
        <v>142</v>
      </c>
      <c r="C239" s="256" t="s">
        <v>686</v>
      </c>
      <c r="D239" s="25" t="s">
        <v>2064</v>
      </c>
      <c r="E239" s="25" t="s">
        <v>684</v>
      </c>
      <c r="F239" s="25" t="s">
        <v>687</v>
      </c>
      <c r="G239" s="37" t="s">
        <v>38</v>
      </c>
      <c r="H239" s="25" t="s">
        <v>410</v>
      </c>
      <c r="I239" s="25" t="s">
        <v>410</v>
      </c>
      <c r="J239" s="25" t="s">
        <v>58</v>
      </c>
      <c r="K239" s="25" t="s">
        <v>56</v>
      </c>
      <c r="L239" s="184"/>
      <c r="M239" s="379"/>
    </row>
    <row r="240" spans="1:13">
      <c r="A240" s="37" t="s">
        <v>18</v>
      </c>
      <c r="B240" s="37" t="s">
        <v>142</v>
      </c>
      <c r="C240" s="256" t="s">
        <v>688</v>
      </c>
      <c r="D240" s="25" t="s">
        <v>2064</v>
      </c>
      <c r="E240" s="25" t="s">
        <v>684</v>
      </c>
      <c r="F240" s="25" t="s">
        <v>689</v>
      </c>
      <c r="G240" s="37" t="s">
        <v>38</v>
      </c>
      <c r="H240" s="25" t="s">
        <v>410</v>
      </c>
      <c r="I240" s="25" t="s">
        <v>410</v>
      </c>
      <c r="J240" s="25" t="s">
        <v>58</v>
      </c>
      <c r="K240" s="25" t="s">
        <v>56</v>
      </c>
      <c r="L240" s="184"/>
      <c r="M240" s="379"/>
    </row>
    <row r="241" spans="1:13">
      <c r="A241" s="37" t="s">
        <v>18</v>
      </c>
      <c r="B241" s="37" t="s">
        <v>142</v>
      </c>
      <c r="C241" s="256" t="s">
        <v>690</v>
      </c>
      <c r="D241" s="25" t="s">
        <v>2064</v>
      </c>
      <c r="E241" s="25" t="s">
        <v>684</v>
      </c>
      <c r="F241" s="25" t="s">
        <v>687</v>
      </c>
      <c r="G241" s="37" t="s">
        <v>38</v>
      </c>
      <c r="H241" s="25" t="s">
        <v>410</v>
      </c>
      <c r="I241" s="25" t="s">
        <v>410</v>
      </c>
      <c r="J241" s="25" t="s">
        <v>58</v>
      </c>
      <c r="K241" s="25" t="s">
        <v>56</v>
      </c>
      <c r="L241" s="184"/>
      <c r="M241" s="379"/>
    </row>
    <row r="242" spans="1:13">
      <c r="A242" s="37" t="s">
        <v>18</v>
      </c>
      <c r="B242" s="37" t="s">
        <v>142</v>
      </c>
      <c r="C242" s="256" t="s">
        <v>691</v>
      </c>
      <c r="D242" s="25" t="s">
        <v>2064</v>
      </c>
      <c r="E242" s="25" t="s">
        <v>684</v>
      </c>
      <c r="F242" s="25" t="s">
        <v>689</v>
      </c>
      <c r="G242" s="37" t="s">
        <v>38</v>
      </c>
      <c r="H242" s="25" t="s">
        <v>410</v>
      </c>
      <c r="I242" s="25" t="s">
        <v>410</v>
      </c>
      <c r="J242" s="25" t="s">
        <v>58</v>
      </c>
      <c r="K242" s="25" t="s">
        <v>56</v>
      </c>
      <c r="L242" s="184"/>
      <c r="M242" s="379"/>
    </row>
    <row r="243" spans="1:13">
      <c r="A243" s="37" t="s">
        <v>18</v>
      </c>
      <c r="B243" s="37" t="s">
        <v>142</v>
      </c>
      <c r="C243" s="256" t="s">
        <v>692</v>
      </c>
      <c r="D243" s="25" t="s">
        <v>2064</v>
      </c>
      <c r="E243" s="25" t="s">
        <v>684</v>
      </c>
      <c r="F243" s="25" t="s">
        <v>689</v>
      </c>
      <c r="G243" s="37" t="s">
        <v>38</v>
      </c>
      <c r="H243" s="25" t="s">
        <v>410</v>
      </c>
      <c r="I243" s="25" t="s">
        <v>410</v>
      </c>
      <c r="J243" s="25" t="s">
        <v>58</v>
      </c>
      <c r="K243" s="25" t="s">
        <v>56</v>
      </c>
      <c r="L243" s="184"/>
      <c r="M243" s="379"/>
    </row>
    <row r="244" spans="1:13">
      <c r="A244" s="37" t="s">
        <v>18</v>
      </c>
      <c r="B244" s="37" t="s">
        <v>142</v>
      </c>
      <c r="C244" s="256" t="s">
        <v>693</v>
      </c>
      <c r="D244" s="25" t="s">
        <v>2064</v>
      </c>
      <c r="E244" s="25" t="s">
        <v>684</v>
      </c>
      <c r="F244" s="25" t="s">
        <v>689</v>
      </c>
      <c r="G244" s="37" t="s">
        <v>38</v>
      </c>
      <c r="H244" s="25" t="s">
        <v>410</v>
      </c>
      <c r="I244" s="25" t="s">
        <v>410</v>
      </c>
      <c r="J244" s="25" t="s">
        <v>58</v>
      </c>
      <c r="K244" s="25" t="s">
        <v>56</v>
      </c>
      <c r="L244" s="184"/>
      <c r="M244" s="379"/>
    </row>
    <row r="245" spans="1:13">
      <c r="A245" s="37" t="s">
        <v>18</v>
      </c>
      <c r="B245" s="37" t="s">
        <v>142</v>
      </c>
      <c r="C245" s="256" t="s">
        <v>694</v>
      </c>
      <c r="D245" s="25" t="s">
        <v>2064</v>
      </c>
      <c r="E245" s="25" t="s">
        <v>684</v>
      </c>
      <c r="F245" s="25" t="s">
        <v>689</v>
      </c>
      <c r="G245" s="37" t="s">
        <v>38</v>
      </c>
      <c r="H245" s="25" t="s">
        <v>410</v>
      </c>
      <c r="I245" s="25" t="s">
        <v>410</v>
      </c>
      <c r="J245" s="25" t="s">
        <v>58</v>
      </c>
      <c r="K245" s="25" t="s">
        <v>56</v>
      </c>
      <c r="L245" s="184"/>
      <c r="M245" s="379"/>
    </row>
    <row r="246" spans="1:13">
      <c r="A246" s="37" t="s">
        <v>18</v>
      </c>
      <c r="B246" s="37" t="s">
        <v>142</v>
      </c>
      <c r="C246" s="256" t="s">
        <v>695</v>
      </c>
      <c r="D246" s="25" t="s">
        <v>2064</v>
      </c>
      <c r="E246" s="25" t="s">
        <v>684</v>
      </c>
      <c r="F246" s="25" t="s">
        <v>689</v>
      </c>
      <c r="G246" s="37" t="s">
        <v>38</v>
      </c>
      <c r="H246" s="25" t="s">
        <v>410</v>
      </c>
      <c r="I246" s="25" t="s">
        <v>410</v>
      </c>
      <c r="J246" s="25" t="s">
        <v>58</v>
      </c>
      <c r="K246" s="25" t="s">
        <v>56</v>
      </c>
      <c r="L246" s="184"/>
      <c r="M246" s="379"/>
    </row>
    <row r="247" spans="1:13">
      <c r="A247" s="37" t="s">
        <v>18</v>
      </c>
      <c r="B247" s="37" t="s">
        <v>142</v>
      </c>
      <c r="C247" s="256" t="s">
        <v>579</v>
      </c>
      <c r="D247" s="25" t="s">
        <v>2064</v>
      </c>
      <c r="E247" s="25" t="s">
        <v>684</v>
      </c>
      <c r="F247" s="25" t="s">
        <v>689</v>
      </c>
      <c r="G247" s="37" t="s">
        <v>38</v>
      </c>
      <c r="H247" s="25" t="s">
        <v>410</v>
      </c>
      <c r="I247" s="25" t="s">
        <v>410</v>
      </c>
      <c r="J247" s="25" t="s">
        <v>58</v>
      </c>
      <c r="K247" s="25" t="s">
        <v>56</v>
      </c>
      <c r="L247" s="184"/>
      <c r="M247" s="379"/>
    </row>
    <row r="248" spans="1:13">
      <c r="A248" s="37" t="s">
        <v>18</v>
      </c>
      <c r="B248" s="37" t="s">
        <v>142</v>
      </c>
      <c r="C248" s="256" t="s">
        <v>696</v>
      </c>
      <c r="D248" s="25" t="s">
        <v>2064</v>
      </c>
      <c r="E248" s="25" t="s">
        <v>684</v>
      </c>
      <c r="F248" s="25" t="s">
        <v>685</v>
      </c>
      <c r="G248" s="37" t="s">
        <v>38</v>
      </c>
      <c r="H248" s="25" t="s">
        <v>410</v>
      </c>
      <c r="I248" s="25" t="s">
        <v>410</v>
      </c>
      <c r="J248" s="25" t="s">
        <v>58</v>
      </c>
      <c r="K248" s="25" t="s">
        <v>56</v>
      </c>
      <c r="L248" s="184"/>
      <c r="M248" s="379"/>
    </row>
    <row r="249" spans="1:13">
      <c r="A249" s="37" t="s">
        <v>18</v>
      </c>
      <c r="B249" s="37" t="s">
        <v>142</v>
      </c>
      <c r="C249" s="256" t="s">
        <v>697</v>
      </c>
      <c r="D249" s="25" t="s">
        <v>2064</v>
      </c>
      <c r="E249" s="25" t="s">
        <v>684</v>
      </c>
      <c r="F249" s="25" t="s">
        <v>687</v>
      </c>
      <c r="G249" s="37" t="s">
        <v>38</v>
      </c>
      <c r="H249" s="25" t="s">
        <v>410</v>
      </c>
      <c r="I249" s="25" t="s">
        <v>410</v>
      </c>
      <c r="J249" s="25" t="s">
        <v>58</v>
      </c>
      <c r="K249" s="25" t="s">
        <v>56</v>
      </c>
      <c r="L249" s="184"/>
      <c r="M249" s="379"/>
    </row>
    <row r="250" spans="1:13">
      <c r="A250" s="37" t="s">
        <v>18</v>
      </c>
      <c r="B250" s="37" t="s">
        <v>142</v>
      </c>
      <c r="C250" s="256" t="s">
        <v>698</v>
      </c>
      <c r="D250" s="25" t="s">
        <v>2064</v>
      </c>
      <c r="E250" s="25" t="s">
        <v>684</v>
      </c>
      <c r="F250" s="25" t="s">
        <v>689</v>
      </c>
      <c r="G250" s="37" t="s">
        <v>38</v>
      </c>
      <c r="H250" s="25" t="s">
        <v>410</v>
      </c>
      <c r="I250" s="25" t="s">
        <v>410</v>
      </c>
      <c r="J250" s="25" t="s">
        <v>58</v>
      </c>
      <c r="K250" s="25" t="s">
        <v>56</v>
      </c>
      <c r="L250" s="184"/>
      <c r="M250" s="379"/>
    </row>
    <row r="251" spans="1:13">
      <c r="A251" s="37" t="s">
        <v>18</v>
      </c>
      <c r="B251" s="37" t="s">
        <v>142</v>
      </c>
      <c r="C251" s="256" t="s">
        <v>699</v>
      </c>
      <c r="D251" s="25" t="s">
        <v>2064</v>
      </c>
      <c r="E251" s="25" t="s">
        <v>684</v>
      </c>
      <c r="F251" s="25" t="s">
        <v>685</v>
      </c>
      <c r="G251" s="37" t="s">
        <v>38</v>
      </c>
      <c r="H251" s="25" t="s">
        <v>410</v>
      </c>
      <c r="I251" s="25" t="s">
        <v>410</v>
      </c>
      <c r="J251" s="25" t="s">
        <v>58</v>
      </c>
      <c r="K251" s="25" t="s">
        <v>56</v>
      </c>
      <c r="L251" s="184"/>
      <c r="M251" s="379"/>
    </row>
    <row r="252" spans="1:13">
      <c r="A252" s="37" t="s">
        <v>18</v>
      </c>
      <c r="B252" s="37" t="s">
        <v>142</v>
      </c>
      <c r="C252" s="256" t="s">
        <v>594</v>
      </c>
      <c r="D252" s="25" t="s">
        <v>2064</v>
      </c>
      <c r="E252" s="25" t="s">
        <v>684</v>
      </c>
      <c r="F252" s="25" t="s">
        <v>689</v>
      </c>
      <c r="G252" s="37" t="s">
        <v>38</v>
      </c>
      <c r="H252" s="25" t="s">
        <v>410</v>
      </c>
      <c r="I252" s="25" t="s">
        <v>410</v>
      </c>
      <c r="J252" s="25" t="s">
        <v>58</v>
      </c>
      <c r="K252" s="25" t="s">
        <v>56</v>
      </c>
      <c r="L252" s="184"/>
      <c r="M252" s="379"/>
    </row>
    <row r="253" spans="1:13">
      <c r="A253" s="37" t="s">
        <v>18</v>
      </c>
      <c r="B253" s="37" t="s">
        <v>142</v>
      </c>
      <c r="C253" s="256" t="s">
        <v>700</v>
      </c>
      <c r="D253" s="25" t="s">
        <v>2064</v>
      </c>
      <c r="E253" s="25" t="s">
        <v>684</v>
      </c>
      <c r="F253" s="25" t="s">
        <v>689</v>
      </c>
      <c r="G253" s="37" t="s">
        <v>38</v>
      </c>
      <c r="H253" s="25" t="s">
        <v>410</v>
      </c>
      <c r="I253" s="25" t="s">
        <v>410</v>
      </c>
      <c r="J253" s="25" t="s">
        <v>58</v>
      </c>
      <c r="K253" s="25" t="s">
        <v>56</v>
      </c>
      <c r="L253" s="184"/>
      <c r="M253" s="379"/>
    </row>
    <row r="254" spans="1:13">
      <c r="A254" s="37" t="s">
        <v>18</v>
      </c>
      <c r="B254" s="37" t="s">
        <v>142</v>
      </c>
      <c r="C254" s="256" t="s">
        <v>701</v>
      </c>
      <c r="D254" s="25" t="s">
        <v>2064</v>
      </c>
      <c r="E254" s="25" t="s">
        <v>684</v>
      </c>
      <c r="F254" s="25" t="s">
        <v>689</v>
      </c>
      <c r="G254" s="37" t="s">
        <v>38</v>
      </c>
      <c r="H254" s="25" t="s">
        <v>410</v>
      </c>
      <c r="I254" s="25" t="s">
        <v>410</v>
      </c>
      <c r="J254" s="25" t="s">
        <v>58</v>
      </c>
      <c r="K254" s="25" t="s">
        <v>56</v>
      </c>
      <c r="L254" s="184"/>
      <c r="M254" s="379"/>
    </row>
    <row r="255" spans="1:13">
      <c r="A255" s="37" t="s">
        <v>18</v>
      </c>
      <c r="B255" s="37" t="s">
        <v>142</v>
      </c>
      <c r="C255" s="256" t="s">
        <v>702</v>
      </c>
      <c r="D255" s="25" t="s">
        <v>2064</v>
      </c>
      <c r="E255" s="25" t="s">
        <v>684</v>
      </c>
      <c r="F255" s="25" t="s">
        <v>689</v>
      </c>
      <c r="G255" s="37" t="s">
        <v>38</v>
      </c>
      <c r="H255" s="25" t="s">
        <v>410</v>
      </c>
      <c r="I255" s="25" t="s">
        <v>410</v>
      </c>
      <c r="J255" s="25" t="s">
        <v>58</v>
      </c>
      <c r="K255" s="25" t="s">
        <v>56</v>
      </c>
      <c r="L255" s="184"/>
      <c r="M255" s="379"/>
    </row>
    <row r="256" spans="1:13">
      <c r="A256" s="37" t="s">
        <v>18</v>
      </c>
      <c r="B256" s="37" t="s">
        <v>142</v>
      </c>
      <c r="C256" s="256" t="s">
        <v>618</v>
      </c>
      <c r="D256" s="25" t="s">
        <v>2064</v>
      </c>
      <c r="E256" s="25" t="s">
        <v>684</v>
      </c>
      <c r="F256" s="25" t="s">
        <v>689</v>
      </c>
      <c r="G256" s="37" t="s">
        <v>38</v>
      </c>
      <c r="H256" s="25" t="s">
        <v>410</v>
      </c>
      <c r="I256" s="25" t="s">
        <v>410</v>
      </c>
      <c r="J256" s="25" t="s">
        <v>58</v>
      </c>
      <c r="K256" s="25" t="s">
        <v>56</v>
      </c>
      <c r="L256" s="184"/>
      <c r="M256" s="379"/>
    </row>
    <row r="257" spans="1:13">
      <c r="A257" s="37" t="s">
        <v>18</v>
      </c>
      <c r="B257" s="37" t="s">
        <v>142</v>
      </c>
      <c r="C257" s="256" t="s">
        <v>703</v>
      </c>
      <c r="D257" s="25" t="s">
        <v>2064</v>
      </c>
      <c r="E257" s="25" t="s">
        <v>684</v>
      </c>
      <c r="F257" s="25" t="s">
        <v>704</v>
      </c>
      <c r="G257" s="37" t="s">
        <v>38</v>
      </c>
      <c r="H257" s="25" t="s">
        <v>410</v>
      </c>
      <c r="I257" s="25" t="s">
        <v>410</v>
      </c>
      <c r="J257" s="25" t="s">
        <v>58</v>
      </c>
      <c r="K257" s="25" t="s">
        <v>56</v>
      </c>
      <c r="L257" s="184"/>
      <c r="M257" s="379"/>
    </row>
    <row r="258" spans="1:13">
      <c r="A258" s="37" t="s">
        <v>18</v>
      </c>
      <c r="B258" s="37" t="s">
        <v>142</v>
      </c>
      <c r="C258" s="256" t="s">
        <v>705</v>
      </c>
      <c r="D258" s="25" t="s">
        <v>2064</v>
      </c>
      <c r="E258" s="25" t="s">
        <v>684</v>
      </c>
      <c r="F258" s="25" t="s">
        <v>689</v>
      </c>
      <c r="G258" s="37" t="s">
        <v>38</v>
      </c>
      <c r="H258" s="25" t="s">
        <v>410</v>
      </c>
      <c r="I258" s="25" t="s">
        <v>410</v>
      </c>
      <c r="J258" s="25" t="s">
        <v>58</v>
      </c>
      <c r="K258" s="25" t="s">
        <v>56</v>
      </c>
      <c r="L258" s="184"/>
      <c r="M258" s="379"/>
    </row>
    <row r="259" spans="1:13">
      <c r="A259" s="37" t="s">
        <v>18</v>
      </c>
      <c r="B259" s="37" t="s">
        <v>142</v>
      </c>
      <c r="C259" s="256" t="s">
        <v>619</v>
      </c>
      <c r="D259" s="25" t="s">
        <v>2064</v>
      </c>
      <c r="E259" s="25" t="s">
        <v>684</v>
      </c>
      <c r="F259" s="25" t="s">
        <v>704</v>
      </c>
      <c r="G259" s="37" t="s">
        <v>38</v>
      </c>
      <c r="H259" s="25" t="s">
        <v>410</v>
      </c>
      <c r="I259" s="25" t="s">
        <v>410</v>
      </c>
      <c r="J259" s="25" t="s">
        <v>58</v>
      </c>
      <c r="K259" s="25" t="s">
        <v>56</v>
      </c>
      <c r="L259" s="184"/>
      <c r="M259" s="379"/>
    </row>
    <row r="260" spans="1:13">
      <c r="A260" s="37" t="s">
        <v>18</v>
      </c>
      <c r="B260" s="37" t="s">
        <v>142</v>
      </c>
      <c r="C260" s="256" t="s">
        <v>706</v>
      </c>
      <c r="D260" s="25" t="s">
        <v>2064</v>
      </c>
      <c r="E260" s="25" t="s">
        <v>684</v>
      </c>
      <c r="F260" s="25" t="s">
        <v>689</v>
      </c>
      <c r="G260" s="37" t="s">
        <v>38</v>
      </c>
      <c r="H260" s="25" t="s">
        <v>419</v>
      </c>
      <c r="I260" s="25" t="s">
        <v>410</v>
      </c>
      <c r="J260" s="25" t="s">
        <v>58</v>
      </c>
      <c r="K260" s="25" t="s">
        <v>56</v>
      </c>
      <c r="L260" s="184"/>
      <c r="M260" s="379"/>
    </row>
    <row r="261" spans="1:13">
      <c r="A261" s="37" t="s">
        <v>18</v>
      </c>
      <c r="B261" s="37" t="s">
        <v>142</v>
      </c>
      <c r="C261" s="256" t="s">
        <v>707</v>
      </c>
      <c r="D261" s="25" t="s">
        <v>2064</v>
      </c>
      <c r="E261" s="25" t="s">
        <v>684</v>
      </c>
      <c r="F261" s="25" t="s">
        <v>689</v>
      </c>
      <c r="G261" s="37" t="s">
        <v>38</v>
      </c>
      <c r="H261" s="25" t="s">
        <v>410</v>
      </c>
      <c r="I261" s="25" t="s">
        <v>410</v>
      </c>
      <c r="J261" s="25" t="s">
        <v>58</v>
      </c>
      <c r="K261" s="25" t="s">
        <v>56</v>
      </c>
      <c r="L261" s="184"/>
      <c r="M261" s="379"/>
    </row>
    <row r="262" spans="1:13">
      <c r="A262" s="37" t="s">
        <v>18</v>
      </c>
      <c r="B262" s="37" t="s">
        <v>142</v>
      </c>
      <c r="C262" s="256" t="s">
        <v>137</v>
      </c>
      <c r="D262" s="25" t="s">
        <v>2064</v>
      </c>
      <c r="E262" s="25" t="s">
        <v>684</v>
      </c>
      <c r="F262" s="25" t="s">
        <v>689</v>
      </c>
      <c r="G262" s="37" t="s">
        <v>38</v>
      </c>
      <c r="H262" s="25" t="s">
        <v>410</v>
      </c>
      <c r="I262" s="25" t="s">
        <v>410</v>
      </c>
      <c r="J262" s="25" t="s">
        <v>58</v>
      </c>
      <c r="K262" s="25" t="s">
        <v>56</v>
      </c>
      <c r="L262" s="184"/>
      <c r="M262" s="379"/>
    </row>
    <row r="263" spans="1:13">
      <c r="A263" s="37" t="s">
        <v>18</v>
      </c>
      <c r="B263" s="37" t="s">
        <v>142</v>
      </c>
      <c r="C263" s="256" t="s">
        <v>708</v>
      </c>
      <c r="D263" s="25" t="s">
        <v>2064</v>
      </c>
      <c r="E263" s="25" t="s">
        <v>684</v>
      </c>
      <c r="F263" s="25" t="s">
        <v>704</v>
      </c>
      <c r="G263" s="37" t="s">
        <v>38</v>
      </c>
      <c r="H263" s="25" t="s">
        <v>410</v>
      </c>
      <c r="I263" s="25" t="s">
        <v>410</v>
      </c>
      <c r="J263" s="25" t="s">
        <v>58</v>
      </c>
      <c r="K263" s="25" t="s">
        <v>56</v>
      </c>
      <c r="L263" s="184"/>
      <c r="M263" s="379"/>
    </row>
    <row r="264" spans="1:13">
      <c r="A264" s="37" t="s">
        <v>18</v>
      </c>
      <c r="B264" s="37" t="s">
        <v>142</v>
      </c>
      <c r="C264" s="256" t="s">
        <v>709</v>
      </c>
      <c r="D264" s="25" t="s">
        <v>2064</v>
      </c>
      <c r="E264" s="25" t="s">
        <v>684</v>
      </c>
      <c r="F264" s="25" t="s">
        <v>689</v>
      </c>
      <c r="G264" s="37" t="s">
        <v>38</v>
      </c>
      <c r="H264" s="25" t="s">
        <v>410</v>
      </c>
      <c r="I264" s="25" t="s">
        <v>410</v>
      </c>
      <c r="J264" s="25" t="s">
        <v>58</v>
      </c>
      <c r="K264" s="25" t="s">
        <v>56</v>
      </c>
      <c r="L264" s="184"/>
      <c r="M264" s="379"/>
    </row>
    <row r="265" spans="1:13">
      <c r="A265" s="37" t="s">
        <v>18</v>
      </c>
      <c r="B265" s="37" t="s">
        <v>142</v>
      </c>
      <c r="C265" s="256" t="s">
        <v>710</v>
      </c>
      <c r="D265" s="25" t="s">
        <v>2064</v>
      </c>
      <c r="E265" s="25" t="s">
        <v>684</v>
      </c>
      <c r="F265" s="25" t="s">
        <v>704</v>
      </c>
      <c r="G265" s="37" t="s">
        <v>38</v>
      </c>
      <c r="H265" s="25" t="s">
        <v>410</v>
      </c>
      <c r="I265" s="25" t="s">
        <v>410</v>
      </c>
      <c r="J265" s="25" t="s">
        <v>58</v>
      </c>
      <c r="K265" s="25" t="s">
        <v>56</v>
      </c>
      <c r="L265" s="184"/>
      <c r="M265" s="379"/>
    </row>
    <row r="266" spans="1:13">
      <c r="A266" s="37" t="s">
        <v>18</v>
      </c>
      <c r="B266" s="37" t="s">
        <v>142</v>
      </c>
      <c r="C266" s="257" t="s">
        <v>635</v>
      </c>
      <c r="D266" s="145" t="s">
        <v>2064</v>
      </c>
      <c r="E266" s="145" t="s">
        <v>684</v>
      </c>
      <c r="F266" s="145" t="s">
        <v>711</v>
      </c>
      <c r="G266" s="147" t="s">
        <v>56</v>
      </c>
      <c r="H266" s="145" t="s">
        <v>712</v>
      </c>
      <c r="I266" s="145" t="s">
        <v>113</v>
      </c>
      <c r="J266" s="145" t="s">
        <v>58</v>
      </c>
      <c r="K266" s="145" t="s">
        <v>38</v>
      </c>
      <c r="L266" s="187" t="s">
        <v>1330</v>
      </c>
      <c r="M266" s="379"/>
    </row>
    <row r="267" spans="1:13">
      <c r="A267" s="37" t="s">
        <v>18</v>
      </c>
      <c r="B267" s="37" t="s">
        <v>142</v>
      </c>
      <c r="C267" s="257" t="s">
        <v>713</v>
      </c>
      <c r="D267" s="145" t="s">
        <v>2064</v>
      </c>
      <c r="E267" s="145" t="s">
        <v>684</v>
      </c>
      <c r="F267" s="145" t="s">
        <v>689</v>
      </c>
      <c r="G267" s="147" t="s">
        <v>56</v>
      </c>
      <c r="H267" s="145" t="s">
        <v>714</v>
      </c>
      <c r="I267" s="145" t="s">
        <v>113</v>
      </c>
      <c r="J267" s="145" t="s">
        <v>58</v>
      </c>
      <c r="K267" s="145" t="s">
        <v>38</v>
      </c>
      <c r="L267" s="187" t="s">
        <v>1330</v>
      </c>
      <c r="M267" s="379"/>
    </row>
    <row r="268" spans="1:13">
      <c r="A268" s="37" t="s">
        <v>18</v>
      </c>
      <c r="B268" s="37" t="s">
        <v>142</v>
      </c>
      <c r="C268" s="256" t="s">
        <v>715</v>
      </c>
      <c r="D268" s="25" t="s">
        <v>2064</v>
      </c>
      <c r="E268" s="25" t="s">
        <v>684</v>
      </c>
      <c r="F268" s="25" t="s">
        <v>689</v>
      </c>
      <c r="G268" s="37" t="s">
        <v>38</v>
      </c>
      <c r="H268" s="25" t="s">
        <v>716</v>
      </c>
      <c r="I268" s="25" t="s">
        <v>113</v>
      </c>
      <c r="J268" s="25" t="s">
        <v>58</v>
      </c>
      <c r="K268" s="25" t="s">
        <v>56</v>
      </c>
      <c r="L268" s="188" t="s">
        <v>1330</v>
      </c>
      <c r="M268" s="379"/>
    </row>
    <row r="269" spans="1:13">
      <c r="A269" s="37" t="s">
        <v>18</v>
      </c>
      <c r="B269" s="37" t="s">
        <v>142</v>
      </c>
      <c r="C269" s="257" t="s">
        <v>717</v>
      </c>
      <c r="D269" s="145" t="s">
        <v>2064</v>
      </c>
      <c r="E269" s="145" t="s">
        <v>684</v>
      </c>
      <c r="F269" s="145" t="s">
        <v>689</v>
      </c>
      <c r="G269" s="147" t="s">
        <v>56</v>
      </c>
      <c r="H269" s="145" t="s">
        <v>718</v>
      </c>
      <c r="I269" s="145" t="s">
        <v>113</v>
      </c>
      <c r="J269" s="145" t="s">
        <v>58</v>
      </c>
      <c r="K269" s="145" t="s">
        <v>38</v>
      </c>
      <c r="L269" s="187" t="s">
        <v>1330</v>
      </c>
      <c r="M269" s="379"/>
    </row>
    <row r="270" spans="1:13">
      <c r="A270" s="37" t="s">
        <v>18</v>
      </c>
      <c r="B270" s="37" t="s">
        <v>142</v>
      </c>
      <c r="C270" s="256" t="s">
        <v>719</v>
      </c>
      <c r="D270" s="25" t="s">
        <v>2064</v>
      </c>
      <c r="E270" s="25" t="s">
        <v>684</v>
      </c>
      <c r="F270" s="25" t="s">
        <v>689</v>
      </c>
      <c r="G270" s="37" t="s">
        <v>38</v>
      </c>
      <c r="H270" s="25" t="s">
        <v>410</v>
      </c>
      <c r="I270" s="25" t="s">
        <v>410</v>
      </c>
      <c r="J270" s="25" t="s">
        <v>58</v>
      </c>
      <c r="K270" s="25" t="s">
        <v>56</v>
      </c>
      <c r="L270" s="184"/>
      <c r="M270" s="379"/>
    </row>
    <row r="271" spans="1:13">
      <c r="A271" s="37" t="s">
        <v>18</v>
      </c>
      <c r="B271" s="37" t="s">
        <v>142</v>
      </c>
      <c r="C271" s="256" t="s">
        <v>720</v>
      </c>
      <c r="D271" s="25" t="s">
        <v>2064</v>
      </c>
      <c r="E271" s="25" t="s">
        <v>684</v>
      </c>
      <c r="F271" s="25" t="s">
        <v>689</v>
      </c>
      <c r="G271" s="37" t="s">
        <v>38</v>
      </c>
      <c r="H271" s="25" t="s">
        <v>410</v>
      </c>
      <c r="I271" s="25" t="s">
        <v>410</v>
      </c>
      <c r="J271" s="25" t="s">
        <v>58</v>
      </c>
      <c r="K271" s="25" t="s">
        <v>56</v>
      </c>
      <c r="L271" s="184"/>
      <c r="M271" s="379"/>
    </row>
    <row r="272" spans="1:13">
      <c r="A272" s="37" t="s">
        <v>18</v>
      </c>
      <c r="B272" s="37" t="s">
        <v>142</v>
      </c>
      <c r="C272" s="256" t="s">
        <v>645</v>
      </c>
      <c r="D272" s="25" t="s">
        <v>2064</v>
      </c>
      <c r="E272" s="25" t="s">
        <v>684</v>
      </c>
      <c r="F272" s="25" t="s">
        <v>689</v>
      </c>
      <c r="G272" s="37" t="s">
        <v>38</v>
      </c>
      <c r="H272" s="25" t="s">
        <v>410</v>
      </c>
      <c r="I272" s="25" t="s">
        <v>410</v>
      </c>
      <c r="J272" s="25" t="s">
        <v>58</v>
      </c>
      <c r="K272" s="25" t="s">
        <v>56</v>
      </c>
      <c r="L272" s="184"/>
      <c r="M272" s="379"/>
    </row>
    <row r="273" spans="1:13">
      <c r="A273" s="37" t="s">
        <v>18</v>
      </c>
      <c r="B273" s="37" t="s">
        <v>142</v>
      </c>
      <c r="C273" s="256" t="s">
        <v>721</v>
      </c>
      <c r="D273" s="25" t="s">
        <v>2064</v>
      </c>
      <c r="E273" s="25" t="s">
        <v>684</v>
      </c>
      <c r="F273" s="25" t="s">
        <v>689</v>
      </c>
      <c r="G273" s="37" t="s">
        <v>38</v>
      </c>
      <c r="H273" s="25" t="s">
        <v>410</v>
      </c>
      <c r="I273" s="25" t="s">
        <v>410</v>
      </c>
      <c r="J273" s="25" t="s">
        <v>58</v>
      </c>
      <c r="K273" s="25" t="s">
        <v>56</v>
      </c>
      <c r="L273" s="184"/>
      <c r="M273" s="379"/>
    </row>
    <row r="274" spans="1:13">
      <c r="A274" s="37" t="s">
        <v>18</v>
      </c>
      <c r="B274" s="37" t="s">
        <v>142</v>
      </c>
      <c r="C274" s="256" t="s">
        <v>649</v>
      </c>
      <c r="D274" s="25" t="s">
        <v>2064</v>
      </c>
      <c r="E274" s="25" t="s">
        <v>684</v>
      </c>
      <c r="F274" s="25" t="s">
        <v>689</v>
      </c>
      <c r="G274" s="37" t="s">
        <v>38</v>
      </c>
      <c r="H274" s="25" t="s">
        <v>410</v>
      </c>
      <c r="I274" s="25" t="s">
        <v>410</v>
      </c>
      <c r="J274" s="25" t="s">
        <v>58</v>
      </c>
      <c r="K274" s="25" t="s">
        <v>56</v>
      </c>
      <c r="L274" s="184"/>
      <c r="M274" s="379"/>
    </row>
    <row r="275" spans="1:13">
      <c r="A275" s="37" t="s">
        <v>18</v>
      </c>
      <c r="B275" s="37" t="s">
        <v>142</v>
      </c>
      <c r="C275" s="256" t="s">
        <v>722</v>
      </c>
      <c r="D275" s="25" t="s">
        <v>2064</v>
      </c>
      <c r="E275" s="25" t="s">
        <v>684</v>
      </c>
      <c r="F275" s="25" t="s">
        <v>704</v>
      </c>
      <c r="G275" s="37" t="s">
        <v>38</v>
      </c>
      <c r="H275" s="25" t="s">
        <v>410</v>
      </c>
      <c r="I275" s="25" t="s">
        <v>410</v>
      </c>
      <c r="J275" s="25" t="s">
        <v>58</v>
      </c>
      <c r="K275" s="25" t="s">
        <v>56</v>
      </c>
      <c r="L275" s="184"/>
      <c r="M275" s="379"/>
    </row>
    <row r="276" spans="1:13">
      <c r="A276" s="37" t="s">
        <v>18</v>
      </c>
      <c r="B276" s="37" t="s">
        <v>142</v>
      </c>
      <c r="C276" s="257" t="s">
        <v>443</v>
      </c>
      <c r="D276" s="145" t="s">
        <v>2064</v>
      </c>
      <c r="E276" s="145" t="s">
        <v>684</v>
      </c>
      <c r="F276" s="145" t="s">
        <v>689</v>
      </c>
      <c r="G276" s="147" t="s">
        <v>56</v>
      </c>
      <c r="H276" s="145" t="s">
        <v>723</v>
      </c>
      <c r="I276" s="145" t="s">
        <v>113</v>
      </c>
      <c r="J276" s="145" t="s">
        <v>58</v>
      </c>
      <c r="K276" s="145" t="s">
        <v>38</v>
      </c>
      <c r="L276" s="187" t="s">
        <v>1331</v>
      </c>
      <c r="M276" s="379"/>
    </row>
    <row r="277" spans="1:13">
      <c r="A277" s="37" t="s">
        <v>18</v>
      </c>
      <c r="B277" s="37" t="s">
        <v>142</v>
      </c>
      <c r="C277" s="256" t="s">
        <v>724</v>
      </c>
      <c r="D277" s="25" t="s">
        <v>2064</v>
      </c>
      <c r="E277" s="25" t="s">
        <v>684</v>
      </c>
      <c r="F277" s="25" t="s">
        <v>689</v>
      </c>
      <c r="G277" s="37" t="s">
        <v>38</v>
      </c>
      <c r="H277" s="25" t="s">
        <v>509</v>
      </c>
      <c r="I277" s="25" t="s">
        <v>113</v>
      </c>
      <c r="J277" s="25" t="s">
        <v>58</v>
      </c>
      <c r="K277" s="25" t="s">
        <v>56</v>
      </c>
      <c r="L277" s="184" t="s">
        <v>1331</v>
      </c>
      <c r="M277" s="379"/>
    </row>
    <row r="278" spans="1:13">
      <c r="A278" s="37" t="s">
        <v>18</v>
      </c>
      <c r="B278" s="37" t="s">
        <v>142</v>
      </c>
      <c r="C278" s="256" t="s">
        <v>725</v>
      </c>
      <c r="D278" s="25" t="s">
        <v>2064</v>
      </c>
      <c r="E278" s="25" t="s">
        <v>684</v>
      </c>
      <c r="F278" s="25" t="s">
        <v>726</v>
      </c>
      <c r="G278" s="37" t="s">
        <v>38</v>
      </c>
      <c r="H278" s="25" t="s">
        <v>410</v>
      </c>
      <c r="I278" s="25" t="s">
        <v>410</v>
      </c>
      <c r="J278" s="25" t="s">
        <v>58</v>
      </c>
      <c r="K278" s="25" t="s">
        <v>56</v>
      </c>
      <c r="L278" s="184"/>
      <c r="M278" s="379"/>
    </row>
    <row r="279" spans="1:13">
      <c r="A279" s="37" t="s">
        <v>18</v>
      </c>
      <c r="B279" s="37" t="s">
        <v>142</v>
      </c>
      <c r="C279" s="256" t="s">
        <v>727</v>
      </c>
      <c r="D279" s="25" t="s">
        <v>1202</v>
      </c>
      <c r="E279" s="25" t="s">
        <v>729</v>
      </c>
      <c r="F279" s="25" t="s">
        <v>728</v>
      </c>
      <c r="G279" s="37" t="s">
        <v>38</v>
      </c>
      <c r="H279" s="25" t="s">
        <v>410</v>
      </c>
      <c r="I279" s="25" t="s">
        <v>410</v>
      </c>
      <c r="J279" s="25" t="s">
        <v>58</v>
      </c>
      <c r="K279" s="25" t="s">
        <v>56</v>
      </c>
      <c r="L279" s="184"/>
      <c r="M279" s="379"/>
    </row>
    <row r="280" spans="1:13" ht="14" thickBot="1">
      <c r="A280" s="37" t="s">
        <v>18</v>
      </c>
      <c r="B280" s="37" t="s">
        <v>142</v>
      </c>
      <c r="C280" s="256" t="s">
        <v>730</v>
      </c>
      <c r="D280" s="25" t="s">
        <v>1202</v>
      </c>
      <c r="E280" s="25" t="s">
        <v>731</v>
      </c>
      <c r="F280" s="98" t="s">
        <v>732</v>
      </c>
      <c r="G280" s="25" t="s">
        <v>38</v>
      </c>
      <c r="H280" s="211">
        <v>4</v>
      </c>
      <c r="I280" s="25" t="s">
        <v>410</v>
      </c>
      <c r="J280" s="25" t="s">
        <v>58</v>
      </c>
      <c r="K280" s="25" t="s">
        <v>56</v>
      </c>
      <c r="L280" s="258" t="s">
        <v>1329</v>
      </c>
      <c r="M280" s="378"/>
    </row>
  </sheetData>
  <mergeCells count="1">
    <mergeCell ref="A2:K3"/>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Z46"/>
  <sheetViews>
    <sheetView topLeftCell="B1" workbookViewId="0">
      <selection activeCell="C37" sqref="C37"/>
    </sheetView>
  </sheetViews>
  <sheetFormatPr baseColWidth="10" defaultColWidth="8.83203125" defaultRowHeight="13"/>
  <cols>
    <col min="1" max="1" width="8.83203125" style="1"/>
    <col min="2" max="2" width="25.5" style="1" bestFit="1" customWidth="1"/>
    <col min="3" max="3" width="38" style="1" customWidth="1"/>
    <col min="4" max="4" width="13.5" style="1" bestFit="1" customWidth="1"/>
    <col min="5" max="5" width="53.5" style="1" bestFit="1" customWidth="1"/>
    <col min="6" max="6" width="10.5" style="1" customWidth="1"/>
    <col min="7" max="10" width="3.33203125" style="1" customWidth="1"/>
    <col min="11" max="23" width="3.33203125" style="1" bestFit="1" customWidth="1"/>
    <col min="24" max="24" width="5.33203125" style="1" customWidth="1"/>
    <col min="25" max="25" width="65.5" style="1" bestFit="1" customWidth="1"/>
    <col min="26" max="26" width="13.5" style="1" customWidth="1"/>
    <col min="27" max="16384" width="8.83203125" style="1"/>
  </cols>
  <sheetData>
    <row r="1" spans="1:26" ht="14" thickBot="1">
      <c r="A1" s="44" t="s">
        <v>306</v>
      </c>
    </row>
    <row r="2" spans="1:26">
      <c r="A2" s="829"/>
      <c r="B2" s="830"/>
      <c r="C2" s="830"/>
      <c r="D2" s="830"/>
      <c r="E2" s="830"/>
      <c r="F2" s="830"/>
      <c r="G2" s="830"/>
      <c r="H2" s="830"/>
      <c r="I2" s="830"/>
      <c r="J2" s="830"/>
      <c r="K2" s="830"/>
      <c r="L2" s="830"/>
      <c r="M2" s="830"/>
      <c r="N2" s="830"/>
      <c r="O2" s="830"/>
      <c r="P2" s="830"/>
      <c r="Q2" s="831"/>
      <c r="R2" s="826" t="s">
        <v>1603</v>
      </c>
      <c r="S2" s="827"/>
      <c r="T2" s="827"/>
      <c r="U2" s="827"/>
      <c r="V2" s="827"/>
      <c r="W2" s="827"/>
      <c r="X2" s="828"/>
      <c r="Y2" s="386" t="s">
        <v>1119</v>
      </c>
    </row>
    <row r="3" spans="1:26" ht="14" thickBot="1">
      <c r="A3" s="832"/>
      <c r="B3" s="833"/>
      <c r="C3" s="833"/>
      <c r="D3" s="833"/>
      <c r="E3" s="833"/>
      <c r="F3" s="833"/>
      <c r="G3" s="833"/>
      <c r="H3" s="833"/>
      <c r="I3" s="833"/>
      <c r="J3" s="833"/>
      <c r="K3" s="833"/>
      <c r="L3" s="833"/>
      <c r="M3" s="833"/>
      <c r="N3" s="833"/>
      <c r="O3" s="833"/>
      <c r="P3" s="833"/>
      <c r="Q3" s="834"/>
      <c r="R3" s="823" t="s">
        <v>1604</v>
      </c>
      <c r="S3" s="824"/>
      <c r="T3" s="824"/>
      <c r="U3" s="824"/>
      <c r="V3" s="824"/>
      <c r="W3" s="824"/>
      <c r="X3" s="825"/>
      <c r="Y3" s="387" t="s">
        <v>1798</v>
      </c>
    </row>
    <row r="4" spans="1:26" ht="25.5" customHeight="1">
      <c r="A4" s="844" t="s">
        <v>0</v>
      </c>
      <c r="B4" s="838" t="s">
        <v>64</v>
      </c>
      <c r="C4" s="840" t="s">
        <v>3</v>
      </c>
      <c r="D4" s="840" t="s">
        <v>27</v>
      </c>
      <c r="E4" s="838" t="s">
        <v>110</v>
      </c>
      <c r="F4" s="842" t="s">
        <v>72</v>
      </c>
      <c r="G4" s="835" t="s">
        <v>260</v>
      </c>
      <c r="H4" s="836"/>
      <c r="I4" s="837"/>
      <c r="J4" s="849" t="s">
        <v>123</v>
      </c>
      <c r="K4" s="838"/>
      <c r="L4" s="850"/>
      <c r="M4" s="844" t="s">
        <v>124</v>
      </c>
      <c r="N4" s="840"/>
      <c r="O4" s="851"/>
      <c r="P4" s="844" t="s">
        <v>125</v>
      </c>
      <c r="Q4" s="840"/>
      <c r="R4" s="848"/>
      <c r="S4" s="846" t="s">
        <v>126</v>
      </c>
      <c r="T4" s="847"/>
      <c r="U4" s="848"/>
      <c r="V4" s="846" t="s">
        <v>127</v>
      </c>
      <c r="W4" s="847"/>
      <c r="X4" s="848"/>
      <c r="Y4" s="127" t="s">
        <v>14</v>
      </c>
    </row>
    <row r="5" spans="1:26" ht="32" thickBot="1">
      <c r="A5" s="845"/>
      <c r="B5" s="839"/>
      <c r="C5" s="839"/>
      <c r="D5" s="839"/>
      <c r="E5" s="841"/>
      <c r="F5" s="843"/>
      <c r="G5" s="118">
        <v>2017</v>
      </c>
      <c r="H5" s="45">
        <v>2018</v>
      </c>
      <c r="I5" s="119">
        <v>2019</v>
      </c>
      <c r="J5" s="118">
        <v>2017</v>
      </c>
      <c r="K5" s="45">
        <v>2018</v>
      </c>
      <c r="L5" s="119">
        <v>2019</v>
      </c>
      <c r="M5" s="118">
        <v>2017</v>
      </c>
      <c r="N5" s="45">
        <v>2018</v>
      </c>
      <c r="O5" s="119">
        <v>2019</v>
      </c>
      <c r="P5" s="118">
        <v>2017</v>
      </c>
      <c r="Q5" s="45">
        <v>2018</v>
      </c>
      <c r="R5" s="119">
        <v>2019</v>
      </c>
      <c r="S5" s="118">
        <v>2017</v>
      </c>
      <c r="T5" s="45">
        <v>2018</v>
      </c>
      <c r="U5" s="119">
        <v>2019</v>
      </c>
      <c r="V5" s="118">
        <v>2017</v>
      </c>
      <c r="W5" s="45">
        <v>2018</v>
      </c>
      <c r="X5" s="119">
        <v>2019</v>
      </c>
      <c r="Y5" s="124"/>
    </row>
    <row r="6" spans="1:26">
      <c r="A6" s="360" t="s">
        <v>18</v>
      </c>
      <c r="B6" s="264" t="s">
        <v>413</v>
      </c>
      <c r="C6" s="265" t="s">
        <v>2065</v>
      </c>
      <c r="D6" s="265" t="s">
        <v>29</v>
      </c>
      <c r="E6" s="265" t="s">
        <v>409</v>
      </c>
      <c r="F6" s="349" t="s">
        <v>86</v>
      </c>
      <c r="G6" s="361" t="s">
        <v>2</v>
      </c>
      <c r="H6" s="265" t="s">
        <v>2</v>
      </c>
      <c r="I6" s="362" t="s">
        <v>2</v>
      </c>
      <c r="J6" s="361" t="s">
        <v>2</v>
      </c>
      <c r="K6" s="265" t="s">
        <v>2</v>
      </c>
      <c r="L6" s="362" t="s">
        <v>2</v>
      </c>
      <c r="M6" s="361" t="s">
        <v>2</v>
      </c>
      <c r="N6" s="265" t="s">
        <v>2</v>
      </c>
      <c r="O6" s="362" t="s">
        <v>2</v>
      </c>
      <c r="P6" s="361" t="s">
        <v>2</v>
      </c>
      <c r="Q6" s="265" t="s">
        <v>2</v>
      </c>
      <c r="R6" s="362" t="s">
        <v>2</v>
      </c>
      <c r="S6" s="361" t="s">
        <v>2</v>
      </c>
      <c r="T6" s="265" t="s">
        <v>2</v>
      </c>
      <c r="U6" s="362" t="s">
        <v>2</v>
      </c>
      <c r="V6" s="805" t="s">
        <v>131</v>
      </c>
      <c r="W6" s="806"/>
      <c r="X6" s="807"/>
      <c r="Y6" s="363" t="s">
        <v>733</v>
      </c>
    </row>
    <row r="7" spans="1:26">
      <c r="A7" s="223" t="s">
        <v>18</v>
      </c>
      <c r="B7" s="221" t="s">
        <v>111</v>
      </c>
      <c r="C7" s="27" t="s">
        <v>2065</v>
      </c>
      <c r="D7" s="27" t="s">
        <v>29</v>
      </c>
      <c r="E7" s="27" t="s">
        <v>409</v>
      </c>
      <c r="F7" s="148" t="s">
        <v>86</v>
      </c>
      <c r="G7" s="120" t="s">
        <v>2</v>
      </c>
      <c r="H7" s="25" t="s">
        <v>2</v>
      </c>
      <c r="I7" s="121" t="s">
        <v>2</v>
      </c>
      <c r="J7" s="120" t="s">
        <v>2</v>
      </c>
      <c r="K7" s="25" t="s">
        <v>2</v>
      </c>
      <c r="L7" s="121" t="s">
        <v>2</v>
      </c>
      <c r="M7" s="120" t="s">
        <v>2</v>
      </c>
      <c r="N7" s="25" t="s">
        <v>2</v>
      </c>
      <c r="O7" s="121" t="s">
        <v>2</v>
      </c>
      <c r="P7" s="120"/>
      <c r="Q7" s="25"/>
      <c r="R7" s="121"/>
      <c r="S7" s="120"/>
      <c r="T7" s="25"/>
      <c r="U7" s="121"/>
      <c r="V7" s="802" t="s">
        <v>131</v>
      </c>
      <c r="W7" s="803"/>
      <c r="X7" s="804"/>
      <c r="Y7" s="125" t="s">
        <v>733</v>
      </c>
    </row>
    <row r="8" spans="1:26">
      <c r="A8" s="223" t="s">
        <v>18</v>
      </c>
      <c r="B8" s="221" t="s">
        <v>420</v>
      </c>
      <c r="C8" s="27" t="s">
        <v>2065</v>
      </c>
      <c r="D8" s="27" t="s">
        <v>29</v>
      </c>
      <c r="E8" s="27" t="s">
        <v>409</v>
      </c>
      <c r="F8" s="148" t="s">
        <v>86</v>
      </c>
      <c r="G8" s="120" t="s">
        <v>2</v>
      </c>
      <c r="H8" s="25" t="s">
        <v>2</v>
      </c>
      <c r="I8" s="121" t="s">
        <v>2</v>
      </c>
      <c r="J8" s="120" t="s">
        <v>2</v>
      </c>
      <c r="K8" s="25" t="s">
        <v>2</v>
      </c>
      <c r="L8" s="121" t="s">
        <v>2</v>
      </c>
      <c r="M8" s="120" t="s">
        <v>2</v>
      </c>
      <c r="N8" s="25" t="s">
        <v>2</v>
      </c>
      <c r="O8" s="121" t="s">
        <v>2</v>
      </c>
      <c r="P8" s="120"/>
      <c r="Q8" s="25"/>
      <c r="R8" s="121"/>
      <c r="S8" s="120"/>
      <c r="T8" s="25"/>
      <c r="U8" s="121"/>
      <c r="V8" s="802" t="s">
        <v>131</v>
      </c>
      <c r="W8" s="803"/>
      <c r="X8" s="804"/>
      <c r="Y8" s="125" t="s">
        <v>733</v>
      </c>
    </row>
    <row r="9" spans="1:26">
      <c r="A9" s="223" t="s">
        <v>18</v>
      </c>
      <c r="B9" s="221" t="s">
        <v>428</v>
      </c>
      <c r="C9" s="27" t="s">
        <v>2065</v>
      </c>
      <c r="D9" s="27" t="s">
        <v>29</v>
      </c>
      <c r="E9" s="27" t="s">
        <v>409</v>
      </c>
      <c r="F9" s="148" t="s">
        <v>86</v>
      </c>
      <c r="G9" s="120" t="s">
        <v>2</v>
      </c>
      <c r="H9" s="25" t="s">
        <v>2</v>
      </c>
      <c r="I9" s="121" t="s">
        <v>2</v>
      </c>
      <c r="J9" s="120" t="s">
        <v>2</v>
      </c>
      <c r="K9" s="25" t="s">
        <v>2</v>
      </c>
      <c r="L9" s="121" t="s">
        <v>2</v>
      </c>
      <c r="M9" s="120" t="s">
        <v>2</v>
      </c>
      <c r="N9" s="25" t="s">
        <v>2</v>
      </c>
      <c r="O9" s="121" t="s">
        <v>2</v>
      </c>
      <c r="P9" s="120"/>
      <c r="Q9" s="25"/>
      <c r="R9" s="121"/>
      <c r="S9" s="120"/>
      <c r="T9" s="25"/>
      <c r="U9" s="121"/>
      <c r="V9" s="802" t="s">
        <v>131</v>
      </c>
      <c r="W9" s="803"/>
      <c r="X9" s="804"/>
      <c r="Y9" s="125" t="s">
        <v>733</v>
      </c>
    </row>
    <row r="10" spans="1:26">
      <c r="A10" s="223" t="s">
        <v>18</v>
      </c>
      <c r="B10" s="221" t="s">
        <v>438</v>
      </c>
      <c r="C10" s="27" t="s">
        <v>2065</v>
      </c>
      <c r="D10" s="27" t="s">
        <v>29</v>
      </c>
      <c r="E10" s="27" t="s">
        <v>409</v>
      </c>
      <c r="F10" s="148" t="s">
        <v>86</v>
      </c>
      <c r="G10" s="120" t="s">
        <v>2</v>
      </c>
      <c r="H10" s="25" t="s">
        <v>2</v>
      </c>
      <c r="I10" s="121" t="s">
        <v>2</v>
      </c>
      <c r="J10" s="120" t="s">
        <v>2</v>
      </c>
      <c r="K10" s="25" t="s">
        <v>2</v>
      </c>
      <c r="L10" s="121" t="s">
        <v>2</v>
      </c>
      <c r="M10" s="120" t="s">
        <v>2</v>
      </c>
      <c r="N10" s="25" t="s">
        <v>2</v>
      </c>
      <c r="O10" s="121" t="s">
        <v>2</v>
      </c>
      <c r="P10" s="120" t="s">
        <v>2</v>
      </c>
      <c r="Q10" s="25" t="s">
        <v>2</v>
      </c>
      <c r="R10" s="121" t="s">
        <v>2</v>
      </c>
      <c r="S10" s="120"/>
      <c r="T10" s="25"/>
      <c r="U10" s="121"/>
      <c r="V10" s="802" t="s">
        <v>131</v>
      </c>
      <c r="W10" s="803"/>
      <c r="X10" s="804"/>
      <c r="Y10" s="125" t="s">
        <v>733</v>
      </c>
    </row>
    <row r="11" spans="1:26">
      <c r="A11" s="306" t="s">
        <v>18</v>
      </c>
      <c r="B11" s="221" t="s">
        <v>442</v>
      </c>
      <c r="C11" s="27" t="s">
        <v>2065</v>
      </c>
      <c r="D11" s="27" t="s">
        <v>29</v>
      </c>
      <c r="E11" s="27" t="s">
        <v>409</v>
      </c>
      <c r="F11" s="121" t="s">
        <v>86</v>
      </c>
      <c r="G11" s="120" t="s">
        <v>2</v>
      </c>
      <c r="H11" s="25" t="s">
        <v>2</v>
      </c>
      <c r="I11" s="121" t="s">
        <v>2</v>
      </c>
      <c r="J11" s="120" t="s">
        <v>2</v>
      </c>
      <c r="K11" s="25" t="s">
        <v>2</v>
      </c>
      <c r="L11" s="121" t="s">
        <v>2</v>
      </c>
      <c r="M11" s="120" t="s">
        <v>2</v>
      </c>
      <c r="N11" s="25" t="s">
        <v>2</v>
      </c>
      <c r="O11" s="121" t="s">
        <v>2</v>
      </c>
      <c r="P11" s="120" t="s">
        <v>2</v>
      </c>
      <c r="Q11" s="25" t="s">
        <v>2</v>
      </c>
      <c r="R11" s="121" t="s">
        <v>2</v>
      </c>
      <c r="S11" s="120"/>
      <c r="T11" s="25"/>
      <c r="U11" s="121"/>
      <c r="V11" s="802" t="s">
        <v>131</v>
      </c>
      <c r="W11" s="803"/>
      <c r="X11" s="804"/>
      <c r="Y11" s="125" t="s">
        <v>733</v>
      </c>
    </row>
    <row r="12" spans="1:26">
      <c r="A12" s="306" t="s">
        <v>18</v>
      </c>
      <c r="B12" s="221" t="s">
        <v>428</v>
      </c>
      <c r="C12" s="27" t="s">
        <v>1344</v>
      </c>
      <c r="D12" s="27" t="s">
        <v>29</v>
      </c>
      <c r="E12" s="27" t="s">
        <v>447</v>
      </c>
      <c r="F12" s="121" t="s">
        <v>734</v>
      </c>
      <c r="G12" s="120" t="s">
        <v>2</v>
      </c>
      <c r="H12" s="25" t="s">
        <v>2</v>
      </c>
      <c r="I12" s="121" t="s">
        <v>2</v>
      </c>
      <c r="J12" s="120" t="s">
        <v>2</v>
      </c>
      <c r="K12" s="25" t="s">
        <v>2</v>
      </c>
      <c r="L12" s="121" t="s">
        <v>2</v>
      </c>
      <c r="M12" s="120" t="s">
        <v>2</v>
      </c>
      <c r="N12" s="25" t="s">
        <v>2</v>
      </c>
      <c r="O12" s="121" t="s">
        <v>2</v>
      </c>
      <c r="P12" s="120"/>
      <c r="Q12" s="25"/>
      <c r="R12" s="121"/>
      <c r="S12" s="120"/>
      <c r="T12" s="25"/>
      <c r="U12" s="121"/>
      <c r="V12" s="814" t="s">
        <v>131</v>
      </c>
      <c r="W12" s="815"/>
      <c r="X12" s="816"/>
      <c r="Y12" s="126" t="s">
        <v>735</v>
      </c>
    </row>
    <row r="13" spans="1:26" s="346" customFormat="1" ht="28">
      <c r="A13" s="167" t="s">
        <v>18</v>
      </c>
      <c r="B13" s="341" t="s">
        <v>167</v>
      </c>
      <c r="C13" s="24" t="s">
        <v>67</v>
      </c>
      <c r="D13" s="24" t="s">
        <v>29</v>
      </c>
      <c r="E13" s="24" t="s">
        <v>1343</v>
      </c>
      <c r="F13" s="342" t="s">
        <v>734</v>
      </c>
      <c r="G13" s="214" t="s">
        <v>2</v>
      </c>
      <c r="H13" s="215" t="s">
        <v>2</v>
      </c>
      <c r="I13" s="216" t="s">
        <v>2</v>
      </c>
      <c r="J13" s="214" t="s">
        <v>2</v>
      </c>
      <c r="K13" s="215" t="s">
        <v>2</v>
      </c>
      <c r="L13" s="216" t="s">
        <v>2</v>
      </c>
      <c r="M13" s="214" t="s">
        <v>2</v>
      </c>
      <c r="N13" s="215" t="s">
        <v>2</v>
      </c>
      <c r="O13" s="216" t="s">
        <v>2</v>
      </c>
      <c r="P13" s="214" t="s">
        <v>2</v>
      </c>
      <c r="Q13" s="215" t="s">
        <v>2</v>
      </c>
      <c r="R13" s="216" t="s">
        <v>2</v>
      </c>
      <c r="S13" s="214" t="s">
        <v>2</v>
      </c>
      <c r="T13" s="215" t="s">
        <v>2</v>
      </c>
      <c r="U13" s="216" t="s">
        <v>2</v>
      </c>
      <c r="V13" s="808" t="s">
        <v>131</v>
      </c>
      <c r="W13" s="809"/>
      <c r="X13" s="810"/>
      <c r="Y13" s="356" t="s">
        <v>1584</v>
      </c>
      <c r="Z13" s="337"/>
    </row>
    <row r="14" spans="1:26">
      <c r="A14" s="212" t="s">
        <v>18</v>
      </c>
      <c r="B14" s="213" t="s">
        <v>413</v>
      </c>
      <c r="C14" s="197" t="s">
        <v>67</v>
      </c>
      <c r="D14" s="197" t="s">
        <v>29</v>
      </c>
      <c r="E14" s="197" t="s">
        <v>1334</v>
      </c>
      <c r="F14" s="148" t="s">
        <v>734</v>
      </c>
      <c r="G14" s="219" t="s">
        <v>2</v>
      </c>
      <c r="H14" s="219" t="s">
        <v>2</v>
      </c>
      <c r="I14" s="216" t="s">
        <v>2</v>
      </c>
      <c r="J14" s="214" t="s">
        <v>2</v>
      </c>
      <c r="K14" s="215" t="s">
        <v>2</v>
      </c>
      <c r="L14" s="216" t="s">
        <v>2</v>
      </c>
      <c r="M14" s="214" t="s">
        <v>2</v>
      </c>
      <c r="N14" s="215" t="s">
        <v>2</v>
      </c>
      <c r="O14" s="216" t="s">
        <v>2</v>
      </c>
      <c r="P14" s="214" t="s">
        <v>2</v>
      </c>
      <c r="Q14" s="215" t="s">
        <v>2</v>
      </c>
      <c r="R14" s="216" t="s">
        <v>2</v>
      </c>
      <c r="S14" s="214" t="s">
        <v>2</v>
      </c>
      <c r="T14" s="215" t="s">
        <v>2</v>
      </c>
      <c r="U14" s="216" t="s">
        <v>2</v>
      </c>
      <c r="V14" s="817" t="s">
        <v>131</v>
      </c>
      <c r="W14" s="818"/>
      <c r="X14" s="819"/>
      <c r="Y14" s="126"/>
    </row>
    <row r="15" spans="1:26">
      <c r="A15" s="347" t="s">
        <v>18</v>
      </c>
      <c r="B15" s="348" t="s">
        <v>413</v>
      </c>
      <c r="C15" s="267" t="s">
        <v>67</v>
      </c>
      <c r="D15" s="267" t="s">
        <v>29</v>
      </c>
      <c r="E15" s="267" t="s">
        <v>1348</v>
      </c>
      <c r="F15" s="349" t="s">
        <v>734</v>
      </c>
      <c r="G15" s="265" t="s">
        <v>2</v>
      </c>
      <c r="H15" s="265" t="s">
        <v>2</v>
      </c>
      <c r="I15" s="350" t="s">
        <v>2</v>
      </c>
      <c r="J15" s="351" t="s">
        <v>2</v>
      </c>
      <c r="K15" s="352" t="s">
        <v>2</v>
      </c>
      <c r="L15" s="350" t="s">
        <v>2</v>
      </c>
      <c r="M15" s="351" t="s">
        <v>2</v>
      </c>
      <c r="N15" s="352" t="s">
        <v>2</v>
      </c>
      <c r="O15" s="350" t="s">
        <v>2</v>
      </c>
      <c r="P15" s="351" t="s">
        <v>2</v>
      </c>
      <c r="Q15" s="352" t="s">
        <v>2</v>
      </c>
      <c r="R15" s="350" t="s">
        <v>2</v>
      </c>
      <c r="S15" s="351" t="s">
        <v>2</v>
      </c>
      <c r="T15" s="352" t="s">
        <v>2</v>
      </c>
      <c r="U15" s="350" t="s">
        <v>2</v>
      </c>
      <c r="V15" s="820" t="s">
        <v>131</v>
      </c>
      <c r="W15" s="821"/>
      <c r="X15" s="822"/>
      <c r="Y15" s="126"/>
    </row>
    <row r="16" spans="1:26">
      <c r="A16" s="212" t="s">
        <v>18</v>
      </c>
      <c r="B16" s="213" t="s">
        <v>477</v>
      </c>
      <c r="C16" s="197" t="s">
        <v>67</v>
      </c>
      <c r="D16" s="197" t="s">
        <v>29</v>
      </c>
      <c r="E16" s="217" t="s">
        <v>1345</v>
      </c>
      <c r="F16" s="148" t="s">
        <v>734</v>
      </c>
      <c r="G16" s="219" t="s">
        <v>2</v>
      </c>
      <c r="H16" s="219" t="s">
        <v>2</v>
      </c>
      <c r="I16" s="216" t="s">
        <v>2</v>
      </c>
      <c r="J16" s="214" t="s">
        <v>2</v>
      </c>
      <c r="K16" s="215" t="s">
        <v>2</v>
      </c>
      <c r="L16" s="216" t="s">
        <v>2</v>
      </c>
      <c r="M16" s="214" t="s">
        <v>2</v>
      </c>
      <c r="N16" s="215" t="s">
        <v>2</v>
      </c>
      <c r="O16" s="216" t="s">
        <v>2</v>
      </c>
      <c r="P16" s="214" t="s">
        <v>2</v>
      </c>
      <c r="Q16" s="215" t="s">
        <v>2</v>
      </c>
      <c r="R16" s="216" t="s">
        <v>2</v>
      </c>
      <c r="S16" s="214" t="s">
        <v>2</v>
      </c>
      <c r="T16" s="215" t="s">
        <v>2</v>
      </c>
      <c r="U16" s="216" t="s">
        <v>2</v>
      </c>
      <c r="V16" s="808" t="s">
        <v>131</v>
      </c>
      <c r="W16" s="809"/>
      <c r="X16" s="810"/>
      <c r="Y16" s="126"/>
    </row>
    <row r="17" spans="1:26">
      <c r="A17" s="212" t="s">
        <v>18</v>
      </c>
      <c r="B17" s="213" t="s">
        <v>111</v>
      </c>
      <c r="C17" s="197" t="s">
        <v>67</v>
      </c>
      <c r="D17" s="197" t="s">
        <v>29</v>
      </c>
      <c r="E17" s="197" t="s">
        <v>1337</v>
      </c>
      <c r="F17" s="148" t="s">
        <v>734</v>
      </c>
      <c r="G17" s="219" t="s">
        <v>2</v>
      </c>
      <c r="H17" s="219" t="s">
        <v>2</v>
      </c>
      <c r="I17" s="216" t="s">
        <v>2</v>
      </c>
      <c r="J17" s="214" t="s">
        <v>2</v>
      </c>
      <c r="K17" s="215" t="s">
        <v>2</v>
      </c>
      <c r="L17" s="216" t="s">
        <v>2</v>
      </c>
      <c r="M17" s="214" t="s">
        <v>2</v>
      </c>
      <c r="N17" s="215" t="s">
        <v>2</v>
      </c>
      <c r="O17" s="216" t="s">
        <v>2</v>
      </c>
      <c r="P17" s="214" t="s">
        <v>2</v>
      </c>
      <c r="Q17" s="215" t="s">
        <v>2</v>
      </c>
      <c r="R17" s="216" t="s">
        <v>2</v>
      </c>
      <c r="S17" s="214" t="s">
        <v>2</v>
      </c>
      <c r="T17" s="215" t="s">
        <v>2</v>
      </c>
      <c r="U17" s="216" t="s">
        <v>2</v>
      </c>
      <c r="V17" s="808" t="s">
        <v>131</v>
      </c>
      <c r="W17" s="809"/>
      <c r="X17" s="810"/>
      <c r="Y17" s="126"/>
    </row>
    <row r="18" spans="1:26" ht="28">
      <c r="A18" s="212" t="s">
        <v>18</v>
      </c>
      <c r="B18" s="213" t="s">
        <v>111</v>
      </c>
      <c r="C18" s="197" t="s">
        <v>67</v>
      </c>
      <c r="D18" s="197" t="s">
        <v>29</v>
      </c>
      <c r="E18" s="197" t="s">
        <v>1346</v>
      </c>
      <c r="F18" s="148" t="s">
        <v>734</v>
      </c>
      <c r="G18" s="219" t="s">
        <v>2</v>
      </c>
      <c r="H18" s="219" t="s">
        <v>2</v>
      </c>
      <c r="I18" s="216" t="s">
        <v>2</v>
      </c>
      <c r="J18" s="214"/>
      <c r="K18" s="215"/>
      <c r="L18" s="216"/>
      <c r="M18" s="214" t="s">
        <v>2</v>
      </c>
      <c r="N18" s="215" t="s">
        <v>2</v>
      </c>
      <c r="O18" s="216" t="s">
        <v>2</v>
      </c>
      <c r="P18" s="214" t="s">
        <v>2</v>
      </c>
      <c r="Q18" s="215" t="s">
        <v>2</v>
      </c>
      <c r="R18" s="216" t="s">
        <v>2</v>
      </c>
      <c r="S18" s="214" t="s">
        <v>2</v>
      </c>
      <c r="T18" s="215" t="s">
        <v>2</v>
      </c>
      <c r="U18" s="216" t="s">
        <v>2</v>
      </c>
      <c r="V18" s="808" t="s">
        <v>131</v>
      </c>
      <c r="W18" s="809"/>
      <c r="X18" s="810"/>
      <c r="Y18" s="357" t="s">
        <v>1347</v>
      </c>
    </row>
    <row r="19" spans="1:26" ht="28">
      <c r="A19" s="212" t="s">
        <v>18</v>
      </c>
      <c r="B19" s="218" t="s">
        <v>111</v>
      </c>
      <c r="C19" s="197" t="s">
        <v>67</v>
      </c>
      <c r="D19" s="197" t="s">
        <v>29</v>
      </c>
      <c r="E19" s="197" t="s">
        <v>1348</v>
      </c>
      <c r="F19" s="148" t="s">
        <v>734</v>
      </c>
      <c r="G19" s="219" t="s">
        <v>2</v>
      </c>
      <c r="H19" s="219" t="s">
        <v>2</v>
      </c>
      <c r="I19" s="216" t="s">
        <v>2</v>
      </c>
      <c r="J19" s="214"/>
      <c r="K19" s="215"/>
      <c r="L19" s="216"/>
      <c r="M19" s="214" t="s">
        <v>2</v>
      </c>
      <c r="N19" s="215" t="s">
        <v>2</v>
      </c>
      <c r="O19" s="216" t="s">
        <v>2</v>
      </c>
      <c r="P19" s="214" t="s">
        <v>2</v>
      </c>
      <c r="Q19" s="215" t="s">
        <v>2</v>
      </c>
      <c r="R19" s="216" t="s">
        <v>2</v>
      </c>
      <c r="S19" s="214" t="s">
        <v>2</v>
      </c>
      <c r="T19" s="215" t="s">
        <v>2</v>
      </c>
      <c r="U19" s="216" t="s">
        <v>2</v>
      </c>
      <c r="V19" s="808" t="s">
        <v>131</v>
      </c>
      <c r="W19" s="809"/>
      <c r="X19" s="810"/>
      <c r="Y19" s="357" t="s">
        <v>1347</v>
      </c>
    </row>
    <row r="20" spans="1:26">
      <c r="A20" s="212" t="s">
        <v>18</v>
      </c>
      <c r="B20" s="213" t="s">
        <v>129</v>
      </c>
      <c r="C20" s="197" t="s">
        <v>67</v>
      </c>
      <c r="D20" s="197" t="s">
        <v>29</v>
      </c>
      <c r="E20" s="217" t="s">
        <v>1345</v>
      </c>
      <c r="F20" s="148" t="s">
        <v>734</v>
      </c>
      <c r="G20" s="219" t="s">
        <v>2</v>
      </c>
      <c r="H20" s="219" t="s">
        <v>2</v>
      </c>
      <c r="I20" s="216" t="s">
        <v>2</v>
      </c>
      <c r="J20" s="214" t="s">
        <v>2</v>
      </c>
      <c r="K20" s="215" t="s">
        <v>2</v>
      </c>
      <c r="L20" s="216" t="s">
        <v>2</v>
      </c>
      <c r="M20" s="214" t="s">
        <v>2</v>
      </c>
      <c r="N20" s="215" t="s">
        <v>2</v>
      </c>
      <c r="O20" s="216" t="s">
        <v>2</v>
      </c>
      <c r="P20" s="214" t="s">
        <v>2</v>
      </c>
      <c r="Q20" s="215" t="s">
        <v>2</v>
      </c>
      <c r="R20" s="216" t="s">
        <v>2</v>
      </c>
      <c r="S20" s="214" t="s">
        <v>2</v>
      </c>
      <c r="T20" s="215" t="s">
        <v>2</v>
      </c>
      <c r="U20" s="216" t="s">
        <v>2</v>
      </c>
      <c r="V20" s="808" t="s">
        <v>131</v>
      </c>
      <c r="W20" s="809"/>
      <c r="X20" s="810"/>
      <c r="Y20" s="126"/>
    </row>
    <row r="21" spans="1:26">
      <c r="A21" s="212" t="s">
        <v>18</v>
      </c>
      <c r="B21" s="213" t="s">
        <v>484</v>
      </c>
      <c r="C21" s="197" t="s">
        <v>67</v>
      </c>
      <c r="D21" s="197" t="s">
        <v>29</v>
      </c>
      <c r="E21" s="217" t="s">
        <v>1345</v>
      </c>
      <c r="F21" s="148" t="s">
        <v>734</v>
      </c>
      <c r="G21" s="219" t="s">
        <v>2</v>
      </c>
      <c r="H21" s="219" t="s">
        <v>2</v>
      </c>
      <c r="I21" s="216" t="s">
        <v>2</v>
      </c>
      <c r="J21" s="214" t="s">
        <v>2</v>
      </c>
      <c r="K21" s="215" t="s">
        <v>2</v>
      </c>
      <c r="L21" s="216" t="s">
        <v>2</v>
      </c>
      <c r="M21" s="214" t="s">
        <v>2</v>
      </c>
      <c r="N21" s="215" t="s">
        <v>2</v>
      </c>
      <c r="O21" s="216" t="s">
        <v>2</v>
      </c>
      <c r="P21" s="214" t="s">
        <v>2</v>
      </c>
      <c r="Q21" s="215" t="s">
        <v>2</v>
      </c>
      <c r="R21" s="216" t="s">
        <v>2</v>
      </c>
      <c r="S21" s="214" t="s">
        <v>2</v>
      </c>
      <c r="T21" s="215" t="s">
        <v>2</v>
      </c>
      <c r="U21" s="216" t="s">
        <v>2</v>
      </c>
      <c r="V21" s="808" t="s">
        <v>131</v>
      </c>
      <c r="W21" s="809"/>
      <c r="X21" s="810"/>
      <c r="Y21" s="357"/>
    </row>
    <row r="22" spans="1:26">
      <c r="A22" s="212" t="s">
        <v>18</v>
      </c>
      <c r="B22" s="213" t="s">
        <v>462</v>
      </c>
      <c r="C22" s="197" t="s">
        <v>67</v>
      </c>
      <c r="D22" s="197" t="s">
        <v>29</v>
      </c>
      <c r="E22" s="217" t="s">
        <v>1345</v>
      </c>
      <c r="F22" s="148" t="s">
        <v>734</v>
      </c>
      <c r="G22" s="219" t="s">
        <v>2</v>
      </c>
      <c r="H22" s="219" t="s">
        <v>2</v>
      </c>
      <c r="I22" s="216" t="s">
        <v>2</v>
      </c>
      <c r="J22" s="214" t="s">
        <v>2</v>
      </c>
      <c r="K22" s="215" t="s">
        <v>2</v>
      </c>
      <c r="L22" s="216" t="s">
        <v>2</v>
      </c>
      <c r="M22" s="214" t="s">
        <v>2</v>
      </c>
      <c r="N22" s="215" t="s">
        <v>2</v>
      </c>
      <c r="O22" s="216" t="s">
        <v>2</v>
      </c>
      <c r="P22" s="214" t="s">
        <v>2</v>
      </c>
      <c r="Q22" s="215" t="s">
        <v>2</v>
      </c>
      <c r="R22" s="216" t="s">
        <v>2</v>
      </c>
      <c r="S22" s="214" t="s">
        <v>2</v>
      </c>
      <c r="T22" s="215" t="s">
        <v>2</v>
      </c>
      <c r="U22" s="216" t="s">
        <v>2</v>
      </c>
      <c r="V22" s="808" t="s">
        <v>131</v>
      </c>
      <c r="W22" s="809"/>
      <c r="X22" s="810"/>
      <c r="Y22" s="357"/>
    </row>
    <row r="23" spans="1:26">
      <c r="A23" s="212" t="s">
        <v>18</v>
      </c>
      <c r="B23" s="221" t="s">
        <v>1339</v>
      </c>
      <c r="C23" s="197" t="s">
        <v>67</v>
      </c>
      <c r="D23" s="197" t="s">
        <v>29</v>
      </c>
      <c r="E23" s="217" t="s">
        <v>1345</v>
      </c>
      <c r="F23" s="148" t="s">
        <v>734</v>
      </c>
      <c r="G23" s="219" t="s">
        <v>2</v>
      </c>
      <c r="H23" s="219" t="s">
        <v>2</v>
      </c>
      <c r="I23" s="216" t="s">
        <v>2</v>
      </c>
      <c r="J23" s="214" t="s">
        <v>2</v>
      </c>
      <c r="K23" s="215" t="s">
        <v>2</v>
      </c>
      <c r="L23" s="216" t="s">
        <v>2</v>
      </c>
      <c r="M23" s="214" t="s">
        <v>2</v>
      </c>
      <c r="N23" s="215" t="s">
        <v>2</v>
      </c>
      <c r="O23" s="216" t="s">
        <v>2</v>
      </c>
      <c r="P23" s="214" t="s">
        <v>2</v>
      </c>
      <c r="Q23" s="215" t="s">
        <v>2</v>
      </c>
      <c r="R23" s="216" t="s">
        <v>2</v>
      </c>
      <c r="S23" s="214" t="s">
        <v>2</v>
      </c>
      <c r="T23" s="215" t="s">
        <v>2</v>
      </c>
      <c r="U23" s="216" t="s">
        <v>2</v>
      </c>
      <c r="V23" s="808" t="s">
        <v>131</v>
      </c>
      <c r="W23" s="809"/>
      <c r="X23" s="810"/>
      <c r="Y23" s="357"/>
    </row>
    <row r="24" spans="1:26">
      <c r="A24" s="212" t="s">
        <v>18</v>
      </c>
      <c r="B24" s="221" t="s">
        <v>1340</v>
      </c>
      <c r="C24" s="197" t="s">
        <v>67</v>
      </c>
      <c r="D24" s="197" t="s">
        <v>29</v>
      </c>
      <c r="E24" s="217" t="s">
        <v>1345</v>
      </c>
      <c r="F24" s="148" t="s">
        <v>734</v>
      </c>
      <c r="G24" s="219" t="s">
        <v>2</v>
      </c>
      <c r="H24" s="219" t="s">
        <v>2</v>
      </c>
      <c r="I24" s="216" t="s">
        <v>2</v>
      </c>
      <c r="J24" s="214" t="s">
        <v>2</v>
      </c>
      <c r="K24" s="215" t="s">
        <v>2</v>
      </c>
      <c r="L24" s="216" t="s">
        <v>2</v>
      </c>
      <c r="M24" s="214" t="s">
        <v>2</v>
      </c>
      <c r="N24" s="215" t="s">
        <v>2</v>
      </c>
      <c r="O24" s="216" t="s">
        <v>2</v>
      </c>
      <c r="P24" s="214" t="s">
        <v>2</v>
      </c>
      <c r="Q24" s="215" t="s">
        <v>2</v>
      </c>
      <c r="R24" s="216" t="s">
        <v>2</v>
      </c>
      <c r="S24" s="214" t="s">
        <v>2</v>
      </c>
      <c r="T24" s="215" t="s">
        <v>2</v>
      </c>
      <c r="U24" s="216" t="s">
        <v>2</v>
      </c>
      <c r="V24" s="808" t="s">
        <v>131</v>
      </c>
      <c r="W24" s="809"/>
      <c r="X24" s="810"/>
      <c r="Y24" s="357"/>
    </row>
    <row r="25" spans="1:26" ht="14">
      <c r="A25" s="353" t="s">
        <v>18</v>
      </c>
      <c r="B25" s="221" t="s">
        <v>215</v>
      </c>
      <c r="C25" s="156" t="s">
        <v>67</v>
      </c>
      <c r="D25" s="156" t="s">
        <v>29</v>
      </c>
      <c r="E25" s="156" t="s">
        <v>1333</v>
      </c>
      <c r="F25" s="148" t="s">
        <v>734</v>
      </c>
      <c r="G25" s="219" t="s">
        <v>2</v>
      </c>
      <c r="H25" s="219" t="s">
        <v>2</v>
      </c>
      <c r="I25" s="216" t="s">
        <v>2</v>
      </c>
      <c r="J25" s="214" t="s">
        <v>2</v>
      </c>
      <c r="K25" s="215" t="s">
        <v>2</v>
      </c>
      <c r="L25" s="216" t="s">
        <v>2</v>
      </c>
      <c r="M25" s="214"/>
      <c r="N25" s="215"/>
      <c r="O25" s="216"/>
      <c r="P25" s="214"/>
      <c r="Q25" s="215"/>
      <c r="R25" s="216"/>
      <c r="S25" s="214"/>
      <c r="T25" s="215"/>
      <c r="U25" s="216"/>
      <c r="V25" s="808" t="s">
        <v>131</v>
      </c>
      <c r="W25" s="809"/>
      <c r="X25" s="810"/>
      <c r="Y25" s="356" t="s">
        <v>1585</v>
      </c>
    </row>
    <row r="26" spans="1:26" s="343" customFormat="1" ht="28">
      <c r="A26" s="345" t="s">
        <v>18</v>
      </c>
      <c r="B26" s="221" t="s">
        <v>167</v>
      </c>
      <c r="C26" s="27" t="s">
        <v>1344</v>
      </c>
      <c r="D26" s="27" t="s">
        <v>29</v>
      </c>
      <c r="E26" s="27" t="s">
        <v>490</v>
      </c>
      <c r="F26" s="344" t="s">
        <v>734</v>
      </c>
      <c r="G26" s="122" t="s">
        <v>2</v>
      </c>
      <c r="H26" s="27" t="s">
        <v>2</v>
      </c>
      <c r="I26" s="123" t="s">
        <v>2</v>
      </c>
      <c r="J26" s="122" t="s">
        <v>2</v>
      </c>
      <c r="K26" s="27" t="s">
        <v>2</v>
      </c>
      <c r="L26" s="123" t="s">
        <v>2</v>
      </c>
      <c r="M26" s="122" t="s">
        <v>2</v>
      </c>
      <c r="N26" s="27" t="s">
        <v>2</v>
      </c>
      <c r="O26" s="123" t="s">
        <v>2</v>
      </c>
      <c r="P26" s="122" t="s">
        <v>2</v>
      </c>
      <c r="Q26" s="27" t="s">
        <v>2</v>
      </c>
      <c r="R26" s="123" t="s">
        <v>2</v>
      </c>
      <c r="S26" s="122" t="s">
        <v>2</v>
      </c>
      <c r="T26" s="27" t="s">
        <v>2</v>
      </c>
      <c r="U26" s="123" t="s">
        <v>2</v>
      </c>
      <c r="V26" s="811" t="s">
        <v>131</v>
      </c>
      <c r="W26" s="812"/>
      <c r="X26" s="813"/>
      <c r="Y26" s="356" t="s">
        <v>1584</v>
      </c>
      <c r="Z26" s="337"/>
    </row>
    <row r="27" spans="1:26">
      <c r="A27" s="223" t="s">
        <v>18</v>
      </c>
      <c r="B27" s="221" t="s">
        <v>413</v>
      </c>
      <c r="C27" s="27" t="s">
        <v>1344</v>
      </c>
      <c r="D27" s="27" t="s">
        <v>29</v>
      </c>
      <c r="E27" s="27" t="s">
        <v>490</v>
      </c>
      <c r="F27" s="148" t="s">
        <v>86</v>
      </c>
      <c r="G27" s="120" t="s">
        <v>2</v>
      </c>
      <c r="H27" s="25" t="s">
        <v>2</v>
      </c>
      <c r="I27" s="121" t="s">
        <v>2</v>
      </c>
      <c r="J27" s="120" t="s">
        <v>2</v>
      </c>
      <c r="K27" s="25" t="s">
        <v>2</v>
      </c>
      <c r="L27" s="121" t="s">
        <v>2</v>
      </c>
      <c r="M27" s="120" t="s">
        <v>2</v>
      </c>
      <c r="N27" s="25" t="s">
        <v>2</v>
      </c>
      <c r="O27" s="121" t="s">
        <v>2</v>
      </c>
      <c r="P27" s="120" t="s">
        <v>2</v>
      </c>
      <c r="Q27" s="25" t="s">
        <v>2</v>
      </c>
      <c r="R27" s="121" t="s">
        <v>2</v>
      </c>
      <c r="S27" s="120" t="s">
        <v>2</v>
      </c>
      <c r="T27" s="25" t="s">
        <v>2</v>
      </c>
      <c r="U27" s="121" t="s">
        <v>2</v>
      </c>
      <c r="V27" s="802" t="s">
        <v>131</v>
      </c>
      <c r="W27" s="803"/>
      <c r="X27" s="804"/>
      <c r="Y27" s="125" t="s">
        <v>733</v>
      </c>
    </row>
    <row r="28" spans="1:26">
      <c r="A28" s="223" t="s">
        <v>18</v>
      </c>
      <c r="B28" s="221" t="s">
        <v>495</v>
      </c>
      <c r="C28" s="27" t="s">
        <v>1344</v>
      </c>
      <c r="D28" s="27" t="s">
        <v>29</v>
      </c>
      <c r="E28" s="27" t="s">
        <v>490</v>
      </c>
      <c r="F28" s="148" t="s">
        <v>734</v>
      </c>
      <c r="G28" s="120" t="s">
        <v>2</v>
      </c>
      <c r="H28" s="25" t="s">
        <v>2</v>
      </c>
      <c r="I28" s="121" t="s">
        <v>2</v>
      </c>
      <c r="J28" s="120"/>
      <c r="K28" s="25"/>
      <c r="L28" s="121"/>
      <c r="M28" s="120"/>
      <c r="N28" s="25"/>
      <c r="O28" s="121"/>
      <c r="P28" s="120" t="s">
        <v>2</v>
      </c>
      <c r="Q28" s="25" t="s">
        <v>2</v>
      </c>
      <c r="R28" s="121" t="s">
        <v>2</v>
      </c>
      <c r="S28" s="120"/>
      <c r="T28" s="25"/>
      <c r="U28" s="121"/>
      <c r="V28" s="802" t="s">
        <v>131</v>
      </c>
      <c r="W28" s="803"/>
      <c r="X28" s="804"/>
      <c r="Y28" s="126" t="s">
        <v>1116</v>
      </c>
    </row>
    <row r="29" spans="1:26">
      <c r="A29" s="223" t="s">
        <v>18</v>
      </c>
      <c r="B29" s="221" t="s">
        <v>111</v>
      </c>
      <c r="C29" s="27" t="s">
        <v>1344</v>
      </c>
      <c r="D29" s="27" t="s">
        <v>29</v>
      </c>
      <c r="E29" s="27" t="s">
        <v>490</v>
      </c>
      <c r="F29" s="148" t="s">
        <v>734</v>
      </c>
      <c r="G29" s="120" t="s">
        <v>2</v>
      </c>
      <c r="H29" s="25" t="s">
        <v>2</v>
      </c>
      <c r="I29" s="121" t="s">
        <v>2</v>
      </c>
      <c r="J29" s="120" t="s">
        <v>2</v>
      </c>
      <c r="K29" s="25" t="s">
        <v>2</v>
      </c>
      <c r="L29" s="121" t="s">
        <v>2</v>
      </c>
      <c r="M29" s="120" t="s">
        <v>2</v>
      </c>
      <c r="N29" s="25" t="s">
        <v>2</v>
      </c>
      <c r="O29" s="121" t="s">
        <v>2</v>
      </c>
      <c r="P29" s="120" t="s">
        <v>2</v>
      </c>
      <c r="Q29" s="25" t="s">
        <v>2</v>
      </c>
      <c r="R29" s="121" t="s">
        <v>2</v>
      </c>
      <c r="S29" s="120" t="s">
        <v>2</v>
      </c>
      <c r="T29" s="25" t="s">
        <v>2</v>
      </c>
      <c r="U29" s="121" t="s">
        <v>2</v>
      </c>
      <c r="V29" s="802" t="s">
        <v>131</v>
      </c>
      <c r="W29" s="803"/>
      <c r="X29" s="804"/>
      <c r="Y29" s="126" t="s">
        <v>736</v>
      </c>
    </row>
    <row r="30" spans="1:26">
      <c r="A30" s="223" t="s">
        <v>18</v>
      </c>
      <c r="B30" s="221" t="s">
        <v>462</v>
      </c>
      <c r="C30" s="27" t="s">
        <v>1344</v>
      </c>
      <c r="D30" s="27" t="s">
        <v>29</v>
      </c>
      <c r="E30" s="27" t="s">
        <v>490</v>
      </c>
      <c r="F30" s="148" t="s">
        <v>734</v>
      </c>
      <c r="G30" s="120" t="s">
        <v>2</v>
      </c>
      <c r="H30" s="25" t="s">
        <v>2</v>
      </c>
      <c r="I30" s="121" t="s">
        <v>2</v>
      </c>
      <c r="J30" s="120" t="s">
        <v>2</v>
      </c>
      <c r="K30" s="25" t="s">
        <v>2</v>
      </c>
      <c r="L30" s="121" t="s">
        <v>2</v>
      </c>
      <c r="M30" s="120" t="s">
        <v>2</v>
      </c>
      <c r="N30" s="25" t="s">
        <v>2</v>
      </c>
      <c r="O30" s="121" t="s">
        <v>2</v>
      </c>
      <c r="P30" s="120" t="s">
        <v>2</v>
      </c>
      <c r="Q30" s="25" t="s">
        <v>2</v>
      </c>
      <c r="R30" s="121" t="s">
        <v>2</v>
      </c>
      <c r="S30" s="120" t="s">
        <v>2</v>
      </c>
      <c r="T30" s="25" t="s">
        <v>2</v>
      </c>
      <c r="U30" s="121" t="s">
        <v>2</v>
      </c>
      <c r="V30" s="802" t="s">
        <v>131</v>
      </c>
      <c r="W30" s="803"/>
      <c r="X30" s="804"/>
      <c r="Y30" s="126"/>
    </row>
    <row r="31" spans="1:26">
      <c r="A31" s="360" t="s">
        <v>18</v>
      </c>
      <c r="B31" s="264" t="s">
        <v>420</v>
      </c>
      <c r="C31" s="265" t="s">
        <v>1344</v>
      </c>
      <c r="D31" s="265" t="s">
        <v>29</v>
      </c>
      <c r="E31" s="265" t="s">
        <v>130</v>
      </c>
      <c r="F31" s="349" t="s">
        <v>734</v>
      </c>
      <c r="G31" s="361" t="s">
        <v>2</v>
      </c>
      <c r="H31" s="265" t="s">
        <v>2</v>
      </c>
      <c r="I31" s="362" t="s">
        <v>2</v>
      </c>
      <c r="J31" s="361" t="s">
        <v>2</v>
      </c>
      <c r="K31" s="265" t="s">
        <v>2</v>
      </c>
      <c r="L31" s="362" t="s">
        <v>2</v>
      </c>
      <c r="M31" s="361" t="s">
        <v>2</v>
      </c>
      <c r="N31" s="265" t="s">
        <v>2</v>
      </c>
      <c r="O31" s="362" t="s">
        <v>2</v>
      </c>
      <c r="P31" s="361" t="s">
        <v>2</v>
      </c>
      <c r="Q31" s="265" t="s">
        <v>2</v>
      </c>
      <c r="R31" s="362" t="s">
        <v>2</v>
      </c>
      <c r="S31" s="361" t="s">
        <v>2</v>
      </c>
      <c r="T31" s="265" t="s">
        <v>2</v>
      </c>
      <c r="U31" s="362" t="s">
        <v>2</v>
      </c>
      <c r="V31" s="805" t="s">
        <v>131</v>
      </c>
      <c r="W31" s="806"/>
      <c r="X31" s="807"/>
      <c r="Y31" s="126"/>
    </row>
    <row r="32" spans="1:26">
      <c r="A32" s="360" t="s">
        <v>18</v>
      </c>
      <c r="B32" s="264" t="s">
        <v>129</v>
      </c>
      <c r="C32" s="265" t="s">
        <v>1344</v>
      </c>
      <c r="D32" s="265" t="s">
        <v>29</v>
      </c>
      <c r="E32" s="265" t="s">
        <v>130</v>
      </c>
      <c r="F32" s="349" t="s">
        <v>734</v>
      </c>
      <c r="G32" s="361" t="s">
        <v>2</v>
      </c>
      <c r="H32" s="265" t="s">
        <v>2</v>
      </c>
      <c r="I32" s="362" t="s">
        <v>2</v>
      </c>
      <c r="J32" s="361" t="s">
        <v>2</v>
      </c>
      <c r="K32" s="265" t="s">
        <v>2</v>
      </c>
      <c r="L32" s="362" t="s">
        <v>2</v>
      </c>
      <c r="M32" s="361" t="s">
        <v>2</v>
      </c>
      <c r="N32" s="265" t="s">
        <v>2</v>
      </c>
      <c r="O32" s="362" t="s">
        <v>2</v>
      </c>
      <c r="P32" s="361" t="s">
        <v>2</v>
      </c>
      <c r="Q32" s="265" t="s">
        <v>2</v>
      </c>
      <c r="R32" s="362" t="s">
        <v>2</v>
      </c>
      <c r="S32" s="361" t="s">
        <v>2</v>
      </c>
      <c r="T32" s="265" t="s">
        <v>2</v>
      </c>
      <c r="U32" s="362" t="s">
        <v>2</v>
      </c>
      <c r="V32" s="805" t="s">
        <v>131</v>
      </c>
      <c r="W32" s="806"/>
      <c r="X32" s="807"/>
      <c r="Y32" s="126"/>
    </row>
    <row r="33" spans="1:25">
      <c r="A33" s="223" t="s">
        <v>18</v>
      </c>
      <c r="B33" s="221" t="s">
        <v>428</v>
      </c>
      <c r="C33" s="27" t="s">
        <v>1344</v>
      </c>
      <c r="D33" s="27" t="s">
        <v>29</v>
      </c>
      <c r="E33" s="27" t="s">
        <v>130</v>
      </c>
      <c r="F33" s="148" t="s">
        <v>734</v>
      </c>
      <c r="G33" s="120" t="s">
        <v>2</v>
      </c>
      <c r="H33" s="25" t="s">
        <v>2</v>
      </c>
      <c r="I33" s="121" t="s">
        <v>2</v>
      </c>
      <c r="J33" s="120" t="s">
        <v>2</v>
      </c>
      <c r="K33" s="25" t="s">
        <v>2</v>
      </c>
      <c r="L33" s="121" t="s">
        <v>2</v>
      </c>
      <c r="M33" s="120" t="s">
        <v>2</v>
      </c>
      <c r="N33" s="25" t="s">
        <v>2</v>
      </c>
      <c r="O33" s="121" t="s">
        <v>2</v>
      </c>
      <c r="P33" s="120" t="s">
        <v>2</v>
      </c>
      <c r="Q33" s="25" t="s">
        <v>2</v>
      </c>
      <c r="R33" s="121" t="s">
        <v>2</v>
      </c>
      <c r="S33" s="120" t="s">
        <v>2</v>
      </c>
      <c r="T33" s="25" t="s">
        <v>2</v>
      </c>
      <c r="U33" s="121" t="s">
        <v>2</v>
      </c>
      <c r="V33" s="802" t="s">
        <v>131</v>
      </c>
      <c r="W33" s="803"/>
      <c r="X33" s="804"/>
      <c r="Y33" s="126"/>
    </row>
    <row r="34" spans="1:25">
      <c r="A34" s="360" t="s">
        <v>18</v>
      </c>
      <c r="B34" s="264" t="s">
        <v>114</v>
      </c>
      <c r="C34" s="265" t="s">
        <v>1344</v>
      </c>
      <c r="D34" s="265" t="s">
        <v>29</v>
      </c>
      <c r="E34" s="265" t="s">
        <v>130</v>
      </c>
      <c r="F34" s="349" t="s">
        <v>734</v>
      </c>
      <c r="G34" s="361" t="s">
        <v>2</v>
      </c>
      <c r="H34" s="265" t="s">
        <v>2</v>
      </c>
      <c r="I34" s="362" t="s">
        <v>2</v>
      </c>
      <c r="J34" s="361" t="s">
        <v>2</v>
      </c>
      <c r="K34" s="265" t="s">
        <v>2</v>
      </c>
      <c r="L34" s="362" t="s">
        <v>2</v>
      </c>
      <c r="M34" s="361" t="s">
        <v>2</v>
      </c>
      <c r="N34" s="265" t="s">
        <v>2</v>
      </c>
      <c r="O34" s="362" t="s">
        <v>2</v>
      </c>
      <c r="P34" s="361" t="s">
        <v>2</v>
      </c>
      <c r="Q34" s="265" t="s">
        <v>2</v>
      </c>
      <c r="R34" s="362" t="s">
        <v>2</v>
      </c>
      <c r="S34" s="361" t="s">
        <v>2</v>
      </c>
      <c r="T34" s="265" t="s">
        <v>2</v>
      </c>
      <c r="U34" s="362" t="s">
        <v>2</v>
      </c>
      <c r="V34" s="805" t="s">
        <v>131</v>
      </c>
      <c r="W34" s="806"/>
      <c r="X34" s="807"/>
      <c r="Y34" s="126"/>
    </row>
    <row r="35" spans="1:25">
      <c r="A35" s="223" t="s">
        <v>18</v>
      </c>
      <c r="B35" s="221" t="s">
        <v>413</v>
      </c>
      <c r="C35" s="27" t="s">
        <v>2062</v>
      </c>
      <c r="D35" s="27" t="s">
        <v>29</v>
      </c>
      <c r="E35" s="27" t="s">
        <v>564</v>
      </c>
      <c r="F35" s="148" t="s">
        <v>86</v>
      </c>
      <c r="G35" s="120" t="s">
        <v>2</v>
      </c>
      <c r="H35" s="25" t="s">
        <v>2</v>
      </c>
      <c r="I35" s="121" t="s">
        <v>2</v>
      </c>
      <c r="J35" s="120" t="s">
        <v>2</v>
      </c>
      <c r="K35" s="25" t="s">
        <v>2</v>
      </c>
      <c r="L35" s="121" t="s">
        <v>2</v>
      </c>
      <c r="M35" s="120" t="s">
        <v>2</v>
      </c>
      <c r="N35" s="25" t="s">
        <v>2</v>
      </c>
      <c r="O35" s="121" t="s">
        <v>2</v>
      </c>
      <c r="P35" s="120" t="s">
        <v>2</v>
      </c>
      <c r="Q35" s="25" t="s">
        <v>2</v>
      </c>
      <c r="R35" s="121" t="s">
        <v>2</v>
      </c>
      <c r="S35" s="120" t="s">
        <v>2</v>
      </c>
      <c r="T35" s="25" t="s">
        <v>2</v>
      </c>
      <c r="U35" s="121" t="s">
        <v>2</v>
      </c>
      <c r="V35" s="802" t="s">
        <v>131</v>
      </c>
      <c r="W35" s="803"/>
      <c r="X35" s="804"/>
      <c r="Y35" s="125" t="s">
        <v>733</v>
      </c>
    </row>
    <row r="36" spans="1:25">
      <c r="A36" s="360" t="s">
        <v>18</v>
      </c>
      <c r="B36" s="264" t="s">
        <v>423</v>
      </c>
      <c r="C36" s="265" t="s">
        <v>2062</v>
      </c>
      <c r="D36" s="265" t="s">
        <v>29</v>
      </c>
      <c r="E36" s="265" t="s">
        <v>607</v>
      </c>
      <c r="F36" s="349" t="s">
        <v>86</v>
      </c>
      <c r="G36" s="361" t="s">
        <v>2</v>
      </c>
      <c r="H36" s="265" t="s">
        <v>2</v>
      </c>
      <c r="I36" s="362" t="s">
        <v>2</v>
      </c>
      <c r="J36" s="361" t="s">
        <v>2</v>
      </c>
      <c r="K36" s="265" t="s">
        <v>2</v>
      </c>
      <c r="L36" s="362" t="s">
        <v>2</v>
      </c>
      <c r="M36" s="361" t="s">
        <v>2</v>
      </c>
      <c r="N36" s="265" t="s">
        <v>2</v>
      </c>
      <c r="O36" s="362" t="s">
        <v>2</v>
      </c>
      <c r="P36" s="361" t="s">
        <v>2</v>
      </c>
      <c r="Q36" s="265" t="s">
        <v>2</v>
      </c>
      <c r="R36" s="362" t="s">
        <v>2</v>
      </c>
      <c r="S36" s="361" t="s">
        <v>2</v>
      </c>
      <c r="T36" s="265" t="s">
        <v>2</v>
      </c>
      <c r="U36" s="362" t="s">
        <v>2</v>
      </c>
      <c r="V36" s="805" t="s">
        <v>131</v>
      </c>
      <c r="W36" s="806"/>
      <c r="X36" s="807"/>
      <c r="Y36" s="363" t="s">
        <v>733</v>
      </c>
    </row>
    <row r="37" spans="1:25">
      <c r="A37" s="223" t="s">
        <v>18</v>
      </c>
      <c r="B37" s="221" t="s">
        <v>431</v>
      </c>
      <c r="C37" s="27" t="s">
        <v>2062</v>
      </c>
      <c r="D37" s="27" t="s">
        <v>29</v>
      </c>
      <c r="E37" s="27" t="s">
        <v>629</v>
      </c>
      <c r="F37" s="148" t="s">
        <v>86</v>
      </c>
      <c r="G37" s="120" t="s">
        <v>2</v>
      </c>
      <c r="H37" s="25" t="s">
        <v>2</v>
      </c>
      <c r="I37" s="121" t="s">
        <v>2</v>
      </c>
      <c r="J37" s="120" t="s">
        <v>2</v>
      </c>
      <c r="K37" s="25" t="s">
        <v>2</v>
      </c>
      <c r="L37" s="121" t="s">
        <v>2</v>
      </c>
      <c r="M37" s="120" t="s">
        <v>2</v>
      </c>
      <c r="N37" s="25" t="s">
        <v>2</v>
      </c>
      <c r="O37" s="121" t="s">
        <v>2</v>
      </c>
      <c r="P37" s="120"/>
      <c r="Q37" s="25"/>
      <c r="R37" s="121"/>
      <c r="S37" s="120"/>
      <c r="T37" s="25"/>
      <c r="U37" s="121"/>
      <c r="V37" s="802" t="s">
        <v>131</v>
      </c>
      <c r="W37" s="803"/>
      <c r="X37" s="804"/>
      <c r="Y37" s="125" t="s">
        <v>733</v>
      </c>
    </row>
    <row r="38" spans="1:25">
      <c r="A38" s="360" t="s">
        <v>18</v>
      </c>
      <c r="B38" s="264" t="s">
        <v>434</v>
      </c>
      <c r="C38" s="265" t="s">
        <v>2062</v>
      </c>
      <c r="D38" s="265" t="s">
        <v>29</v>
      </c>
      <c r="E38" s="265" t="s">
        <v>639</v>
      </c>
      <c r="F38" s="349"/>
      <c r="G38" s="361" t="s">
        <v>86</v>
      </c>
      <c r="H38" s="265" t="s">
        <v>86</v>
      </c>
      <c r="I38" s="362" t="s">
        <v>86</v>
      </c>
      <c r="J38" s="361" t="s">
        <v>86</v>
      </c>
      <c r="K38" s="265" t="s">
        <v>86</v>
      </c>
      <c r="L38" s="362" t="s">
        <v>86</v>
      </c>
      <c r="M38" s="361" t="s">
        <v>86</v>
      </c>
      <c r="N38" s="265" t="s">
        <v>86</v>
      </c>
      <c r="O38" s="362" t="s">
        <v>86</v>
      </c>
      <c r="P38" s="361" t="s">
        <v>86</v>
      </c>
      <c r="Q38" s="265" t="s">
        <v>86</v>
      </c>
      <c r="R38" s="362" t="s">
        <v>86</v>
      </c>
      <c r="S38" s="361" t="s">
        <v>86</v>
      </c>
      <c r="T38" s="265" t="s">
        <v>86</v>
      </c>
      <c r="U38" s="362" t="s">
        <v>86</v>
      </c>
      <c r="V38" s="361"/>
      <c r="W38" s="265"/>
      <c r="X38" s="362" t="s">
        <v>1117</v>
      </c>
      <c r="Y38" s="363" t="s">
        <v>1597</v>
      </c>
    </row>
    <row r="39" spans="1:25">
      <c r="A39" s="223" t="s">
        <v>18</v>
      </c>
      <c r="B39" s="221" t="s">
        <v>438</v>
      </c>
      <c r="C39" s="27" t="s">
        <v>2062</v>
      </c>
      <c r="D39" s="27" t="s">
        <v>29</v>
      </c>
      <c r="E39" s="27" t="s">
        <v>641</v>
      </c>
      <c r="F39" s="148" t="s">
        <v>86</v>
      </c>
      <c r="G39" s="120" t="s">
        <v>2</v>
      </c>
      <c r="H39" s="25" t="s">
        <v>2</v>
      </c>
      <c r="I39" s="121" t="s">
        <v>2</v>
      </c>
      <c r="J39" s="120" t="s">
        <v>2</v>
      </c>
      <c r="K39" s="25" t="s">
        <v>2</v>
      </c>
      <c r="L39" s="121" t="s">
        <v>2</v>
      </c>
      <c r="M39" s="120" t="s">
        <v>2</v>
      </c>
      <c r="N39" s="25" t="s">
        <v>2</v>
      </c>
      <c r="O39" s="121" t="s">
        <v>2</v>
      </c>
      <c r="P39" s="120" t="s">
        <v>2</v>
      </c>
      <c r="Q39" s="25" t="s">
        <v>2</v>
      </c>
      <c r="R39" s="121" t="s">
        <v>2</v>
      </c>
      <c r="S39" s="120"/>
      <c r="T39" s="25"/>
      <c r="U39" s="121"/>
      <c r="V39" s="802" t="s">
        <v>131</v>
      </c>
      <c r="W39" s="803"/>
      <c r="X39" s="804"/>
      <c r="Y39" s="125" t="s">
        <v>733</v>
      </c>
    </row>
    <row r="40" spans="1:25">
      <c r="A40" s="223" t="s">
        <v>18</v>
      </c>
      <c r="B40" s="221" t="s">
        <v>442</v>
      </c>
      <c r="C40" s="27" t="s">
        <v>2062</v>
      </c>
      <c r="D40" s="27" t="s">
        <v>29</v>
      </c>
      <c r="E40" s="27" t="s">
        <v>644</v>
      </c>
      <c r="F40" s="148" t="s">
        <v>86</v>
      </c>
      <c r="G40" s="120" t="s">
        <v>2</v>
      </c>
      <c r="H40" s="25" t="s">
        <v>2</v>
      </c>
      <c r="I40" s="121" t="s">
        <v>2</v>
      </c>
      <c r="J40" s="120" t="s">
        <v>2</v>
      </c>
      <c r="K40" s="25" t="s">
        <v>2</v>
      </c>
      <c r="L40" s="121" t="s">
        <v>2</v>
      </c>
      <c r="M40" s="120" t="s">
        <v>2</v>
      </c>
      <c r="N40" s="25" t="s">
        <v>2</v>
      </c>
      <c r="O40" s="121" t="s">
        <v>2</v>
      </c>
      <c r="P40" s="120" t="s">
        <v>2</v>
      </c>
      <c r="Q40" s="25" t="s">
        <v>2</v>
      </c>
      <c r="R40" s="121" t="s">
        <v>2</v>
      </c>
      <c r="S40" s="120"/>
      <c r="T40" s="25"/>
      <c r="U40" s="121"/>
      <c r="V40" s="802" t="s">
        <v>131</v>
      </c>
      <c r="W40" s="803"/>
      <c r="X40" s="804"/>
      <c r="Y40" s="125" t="s">
        <v>733</v>
      </c>
    </row>
    <row r="41" spans="1:25">
      <c r="A41" s="360" t="s">
        <v>18</v>
      </c>
      <c r="B41" s="264" t="s">
        <v>443</v>
      </c>
      <c r="C41" s="265" t="s">
        <v>2062</v>
      </c>
      <c r="D41" s="265" t="s">
        <v>29</v>
      </c>
      <c r="E41" s="265" t="s">
        <v>653</v>
      </c>
      <c r="F41" s="349"/>
      <c r="G41" s="361" t="s">
        <v>86</v>
      </c>
      <c r="H41" s="265" t="s">
        <v>86</v>
      </c>
      <c r="I41" s="362" t="s">
        <v>86</v>
      </c>
      <c r="J41" s="361" t="s">
        <v>86</v>
      </c>
      <c r="K41" s="265" t="s">
        <v>86</v>
      </c>
      <c r="L41" s="362" t="s">
        <v>86</v>
      </c>
      <c r="M41" s="361" t="s">
        <v>86</v>
      </c>
      <c r="N41" s="265" t="s">
        <v>86</v>
      </c>
      <c r="O41" s="362" t="s">
        <v>86</v>
      </c>
      <c r="P41" s="361" t="s">
        <v>86</v>
      </c>
      <c r="Q41" s="265" t="s">
        <v>86</v>
      </c>
      <c r="R41" s="362" t="s">
        <v>86</v>
      </c>
      <c r="S41" s="361" t="s">
        <v>86</v>
      </c>
      <c r="T41" s="265" t="s">
        <v>86</v>
      </c>
      <c r="U41" s="362" t="s">
        <v>86</v>
      </c>
      <c r="V41" s="361"/>
      <c r="W41" s="265"/>
      <c r="X41" s="362" t="s">
        <v>1117</v>
      </c>
      <c r="Y41" s="363" t="s">
        <v>1597</v>
      </c>
    </row>
    <row r="42" spans="1:25">
      <c r="A42" s="223" t="s">
        <v>18</v>
      </c>
      <c r="B42" s="221" t="s">
        <v>431</v>
      </c>
      <c r="C42" s="27" t="s">
        <v>144</v>
      </c>
      <c r="D42" s="27" t="s">
        <v>144</v>
      </c>
      <c r="E42" s="27" t="s">
        <v>661</v>
      </c>
      <c r="F42" s="148" t="s">
        <v>86</v>
      </c>
      <c r="G42" s="120" t="s">
        <v>2</v>
      </c>
      <c r="H42" s="25" t="s">
        <v>2</v>
      </c>
      <c r="I42" s="121" t="s">
        <v>2</v>
      </c>
      <c r="J42" s="120" t="s">
        <v>2</v>
      </c>
      <c r="K42" s="25" t="s">
        <v>2</v>
      </c>
      <c r="L42" s="121" t="s">
        <v>2</v>
      </c>
      <c r="M42" s="120" t="s">
        <v>2</v>
      </c>
      <c r="N42" s="25" t="s">
        <v>2</v>
      </c>
      <c r="O42" s="121" t="s">
        <v>2</v>
      </c>
      <c r="P42" s="120" t="s">
        <v>2</v>
      </c>
      <c r="Q42" s="25" t="s">
        <v>2</v>
      </c>
      <c r="R42" s="121" t="s">
        <v>2</v>
      </c>
      <c r="S42" s="120" t="s">
        <v>2</v>
      </c>
      <c r="T42" s="25" t="s">
        <v>2</v>
      </c>
      <c r="U42" s="121" t="s">
        <v>2</v>
      </c>
      <c r="V42" s="802" t="s">
        <v>131</v>
      </c>
      <c r="W42" s="803"/>
      <c r="X42" s="804"/>
      <c r="Y42" s="125" t="s">
        <v>733</v>
      </c>
    </row>
    <row r="43" spans="1:25">
      <c r="A43" s="223" t="s">
        <v>18</v>
      </c>
      <c r="B43" s="221" t="s">
        <v>635</v>
      </c>
      <c r="C43" s="27" t="s">
        <v>2064</v>
      </c>
      <c r="D43" s="27" t="s">
        <v>684</v>
      </c>
      <c r="E43" s="27" t="s">
        <v>711</v>
      </c>
      <c r="F43" s="148" t="s">
        <v>410</v>
      </c>
      <c r="G43" s="120"/>
      <c r="H43" s="25"/>
      <c r="I43" s="121"/>
      <c r="J43" s="120"/>
      <c r="K43" s="25"/>
      <c r="L43" s="121"/>
      <c r="M43" s="120"/>
      <c r="N43" s="25"/>
      <c r="O43" s="121"/>
      <c r="P43" s="120"/>
      <c r="Q43" s="25"/>
      <c r="R43" s="121"/>
      <c r="S43" s="120"/>
      <c r="T43" s="25"/>
      <c r="U43" s="121"/>
      <c r="V43" s="802" t="s">
        <v>131</v>
      </c>
      <c r="W43" s="803"/>
      <c r="X43" s="804"/>
      <c r="Y43" s="126" t="s">
        <v>737</v>
      </c>
    </row>
    <row r="44" spans="1:25">
      <c r="A44" s="223" t="s">
        <v>18</v>
      </c>
      <c r="B44" s="221" t="s">
        <v>713</v>
      </c>
      <c r="C44" s="27" t="s">
        <v>2064</v>
      </c>
      <c r="D44" s="27" t="s">
        <v>684</v>
      </c>
      <c r="E44" s="27" t="s">
        <v>689</v>
      </c>
      <c r="F44" s="148" t="s">
        <v>410</v>
      </c>
      <c r="G44" s="120"/>
      <c r="H44" s="25"/>
      <c r="I44" s="121"/>
      <c r="J44" s="120"/>
      <c r="K44" s="25"/>
      <c r="L44" s="121"/>
      <c r="M44" s="120"/>
      <c r="N44" s="25"/>
      <c r="O44" s="121"/>
      <c r="P44" s="120"/>
      <c r="Q44" s="25"/>
      <c r="R44" s="121"/>
      <c r="S44" s="120"/>
      <c r="T44" s="25"/>
      <c r="U44" s="121"/>
      <c r="V44" s="802" t="s">
        <v>131</v>
      </c>
      <c r="W44" s="803"/>
      <c r="X44" s="804"/>
      <c r="Y44" s="126" t="s">
        <v>737</v>
      </c>
    </row>
    <row r="45" spans="1:25">
      <c r="A45" s="223" t="s">
        <v>18</v>
      </c>
      <c r="B45" s="221" t="s">
        <v>717</v>
      </c>
      <c r="C45" s="27" t="s">
        <v>2064</v>
      </c>
      <c r="D45" s="27" t="s">
        <v>684</v>
      </c>
      <c r="E45" s="27" t="s">
        <v>689</v>
      </c>
      <c r="F45" s="148" t="s">
        <v>410</v>
      </c>
      <c r="G45" s="120"/>
      <c r="H45" s="25"/>
      <c r="I45" s="121"/>
      <c r="J45" s="120"/>
      <c r="K45" s="25"/>
      <c r="L45" s="121"/>
      <c r="M45" s="120"/>
      <c r="N45" s="25"/>
      <c r="O45" s="121"/>
      <c r="P45" s="120"/>
      <c r="Q45" s="25"/>
      <c r="R45" s="121"/>
      <c r="S45" s="120"/>
      <c r="T45" s="25"/>
      <c r="U45" s="121"/>
      <c r="V45" s="802" t="s">
        <v>131</v>
      </c>
      <c r="W45" s="803"/>
      <c r="X45" s="804"/>
      <c r="Y45" s="126" t="s">
        <v>737</v>
      </c>
    </row>
    <row r="46" spans="1:25">
      <c r="A46" s="223" t="s">
        <v>18</v>
      </c>
      <c r="B46" s="221" t="s">
        <v>443</v>
      </c>
      <c r="C46" s="27" t="s">
        <v>2064</v>
      </c>
      <c r="D46" s="27" t="s">
        <v>684</v>
      </c>
      <c r="E46" s="27" t="s">
        <v>689</v>
      </c>
      <c r="F46" s="148" t="s">
        <v>410</v>
      </c>
      <c r="G46" s="120"/>
      <c r="H46" s="25"/>
      <c r="I46" s="121"/>
      <c r="J46" s="120"/>
      <c r="K46" s="25"/>
      <c r="L46" s="121"/>
      <c r="M46" s="120"/>
      <c r="N46" s="25"/>
      <c r="O46" s="121"/>
      <c r="P46" s="120"/>
      <c r="Q46" s="25"/>
      <c r="R46" s="121"/>
      <c r="S46" s="120"/>
      <c r="T46" s="25"/>
      <c r="U46" s="121"/>
      <c r="V46" s="802" t="s">
        <v>131</v>
      </c>
      <c r="W46" s="803"/>
      <c r="X46" s="804"/>
      <c r="Y46" s="126" t="s">
        <v>737</v>
      </c>
    </row>
  </sheetData>
  <mergeCells count="54">
    <mergeCell ref="V6:X6"/>
    <mergeCell ref="V4:X4"/>
    <mergeCell ref="J4:L4"/>
    <mergeCell ref="M4:O4"/>
    <mergeCell ref="P4:R4"/>
    <mergeCell ref="S4:U4"/>
    <mergeCell ref="R3:X3"/>
    <mergeCell ref="R2:X2"/>
    <mergeCell ref="A2:Q3"/>
    <mergeCell ref="G4:I4"/>
    <mergeCell ref="B4:B5"/>
    <mergeCell ref="C4:C5"/>
    <mergeCell ref="D4:D5"/>
    <mergeCell ref="E4:E5"/>
    <mergeCell ref="F4:F5"/>
    <mergeCell ref="A4:A5"/>
    <mergeCell ref="V7:X7"/>
    <mergeCell ref="V8:X8"/>
    <mergeCell ref="V9:X9"/>
    <mergeCell ref="V10:X10"/>
    <mergeCell ref="V11:X11"/>
    <mergeCell ref="V24:X24"/>
    <mergeCell ref="V26:X26"/>
    <mergeCell ref="V12:X12"/>
    <mergeCell ref="V13:X13"/>
    <mergeCell ref="V21:X21"/>
    <mergeCell ref="V22:X22"/>
    <mergeCell ref="V23:X23"/>
    <mergeCell ref="V14:X14"/>
    <mergeCell ref="V16:X16"/>
    <mergeCell ref="V17:X17"/>
    <mergeCell ref="V18:X18"/>
    <mergeCell ref="V19:X19"/>
    <mergeCell ref="V20:X20"/>
    <mergeCell ref="V15:X15"/>
    <mergeCell ref="V25:X25"/>
    <mergeCell ref="V27:X27"/>
    <mergeCell ref="V28:X28"/>
    <mergeCell ref="V29:X29"/>
    <mergeCell ref="V30:X30"/>
    <mergeCell ref="V31:X31"/>
    <mergeCell ref="V32:X32"/>
    <mergeCell ref="V33:X33"/>
    <mergeCell ref="V34:X34"/>
    <mergeCell ref="V35:X35"/>
    <mergeCell ref="V36:X36"/>
    <mergeCell ref="V44:X44"/>
    <mergeCell ref="V45:X45"/>
    <mergeCell ref="V46:X46"/>
    <mergeCell ref="V37:X37"/>
    <mergeCell ref="V39:X39"/>
    <mergeCell ref="V40:X40"/>
    <mergeCell ref="V43:X43"/>
    <mergeCell ref="V42:X42"/>
  </mergeCells>
  <dataValidations count="2">
    <dataValidation type="textLength" showInputMessage="1" showErrorMessage="1" sqref="Y43:Y46 Y28:Y34 Y12 Y14:Y24" xr:uid="{00000000-0002-0000-0100-000000000000}">
      <formula1>0</formula1>
      <formula2>150</formula2>
    </dataValidation>
    <dataValidation type="list" allowBlank="1" showInputMessage="1" showErrorMessage="1" sqref="D6:D12 C6:C11" xr:uid="{00000000-0002-0000-0100-000001000000}">
      <formula1>#REF!</formula1>
    </dataValidation>
  </dataValidation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Q259"/>
  <sheetViews>
    <sheetView workbookViewId="0">
      <selection activeCell="E25" sqref="E25:F27"/>
    </sheetView>
  </sheetViews>
  <sheetFormatPr baseColWidth="10" defaultColWidth="8.83203125" defaultRowHeight="13"/>
  <cols>
    <col min="1" max="1" width="8.83203125" style="1" customWidth="1"/>
    <col min="2" max="2" width="17.5" style="1" customWidth="1"/>
    <col min="3" max="3" width="19.33203125" style="1" customWidth="1"/>
    <col min="4" max="4" width="22.5" style="1" bestFit="1" customWidth="1"/>
    <col min="5" max="5" width="35" style="1" customWidth="1"/>
    <col min="6" max="6" width="13.5" style="1" customWidth="1"/>
    <col min="7" max="7" width="15.5" style="1" customWidth="1"/>
    <col min="8" max="8" width="16.83203125" style="1" customWidth="1"/>
    <col min="9" max="9" width="22.6640625" style="1" customWidth="1"/>
    <col min="10" max="10" width="24.5" style="1" customWidth="1"/>
    <col min="11" max="11" width="21.1640625" style="1" customWidth="1"/>
    <col min="12" max="12" width="97.1640625" style="1" customWidth="1"/>
    <col min="13" max="13" width="19.1640625" style="6" customWidth="1"/>
    <col min="14" max="14" width="19" style="6" customWidth="1"/>
    <col min="15" max="15" width="11.33203125" style="6" customWidth="1"/>
    <col min="16" max="16" width="32.5" style="1" bestFit="1" customWidth="1"/>
    <col min="17" max="17" width="64.83203125" style="1" customWidth="1"/>
    <col min="18" max="16384" width="8.83203125" style="1"/>
  </cols>
  <sheetData>
    <row r="1" spans="1:17" ht="14" thickBot="1">
      <c r="A1" s="47" t="s">
        <v>307</v>
      </c>
      <c r="M1" s="66"/>
      <c r="N1" s="66"/>
      <c r="O1" s="66"/>
      <c r="P1"/>
    </row>
    <row r="2" spans="1:17">
      <c r="A2" s="852"/>
      <c r="B2" s="853"/>
      <c r="C2" s="853"/>
      <c r="D2" s="853"/>
      <c r="E2" s="853"/>
      <c r="F2" s="853"/>
      <c r="G2" s="853"/>
      <c r="H2" s="853"/>
      <c r="I2" s="853"/>
      <c r="J2" s="853"/>
      <c r="K2" s="853"/>
      <c r="L2" s="853"/>
      <c r="M2" s="853"/>
      <c r="N2" s="853"/>
      <c r="O2" s="854"/>
      <c r="P2" s="380" t="s">
        <v>1601</v>
      </c>
      <c r="Q2" s="377" t="s">
        <v>1119</v>
      </c>
    </row>
    <row r="3" spans="1:17" s="29" customFormat="1" ht="21" customHeight="1" thickBot="1">
      <c r="A3" s="855"/>
      <c r="B3" s="856"/>
      <c r="C3" s="856"/>
      <c r="D3" s="856"/>
      <c r="E3" s="856"/>
      <c r="F3" s="856"/>
      <c r="G3" s="856"/>
      <c r="H3" s="856"/>
      <c r="I3" s="856"/>
      <c r="J3" s="856"/>
      <c r="K3" s="856"/>
      <c r="L3" s="856"/>
      <c r="M3" s="856"/>
      <c r="N3" s="856"/>
      <c r="O3" s="857"/>
      <c r="P3" s="388" t="s">
        <v>1602</v>
      </c>
      <c r="Q3" s="389">
        <v>2018</v>
      </c>
    </row>
    <row r="4" spans="1:17" ht="57" thickBot="1">
      <c r="A4" s="73" t="s">
        <v>0</v>
      </c>
      <c r="B4" s="9" t="s">
        <v>132</v>
      </c>
      <c r="C4" s="9" t="s">
        <v>91</v>
      </c>
      <c r="D4" s="9" t="s">
        <v>64</v>
      </c>
      <c r="E4" s="9" t="s">
        <v>3</v>
      </c>
      <c r="F4" s="9" t="s">
        <v>27</v>
      </c>
      <c r="G4" s="9" t="s">
        <v>110</v>
      </c>
      <c r="H4" s="9" t="s">
        <v>9</v>
      </c>
      <c r="I4" s="9" t="s">
        <v>10</v>
      </c>
      <c r="J4" s="9" t="s">
        <v>275</v>
      </c>
      <c r="K4" s="9" t="s">
        <v>276</v>
      </c>
      <c r="L4" s="57" t="s">
        <v>14</v>
      </c>
      <c r="M4" s="390" t="s">
        <v>1605</v>
      </c>
      <c r="N4" s="391" t="s">
        <v>1606</v>
      </c>
      <c r="O4" s="390" t="s">
        <v>1607</v>
      </c>
      <c r="P4" s="390" t="s">
        <v>1608</v>
      </c>
      <c r="Q4" s="392" t="s">
        <v>1609</v>
      </c>
    </row>
    <row r="5" spans="1:17">
      <c r="A5" s="364" t="s">
        <v>18</v>
      </c>
      <c r="B5" s="364"/>
      <c r="C5" s="364">
        <v>2018</v>
      </c>
      <c r="D5" s="264" t="s">
        <v>413</v>
      </c>
      <c r="E5" s="265" t="s">
        <v>2065</v>
      </c>
      <c r="F5" s="265" t="s">
        <v>29</v>
      </c>
      <c r="G5" s="265" t="s">
        <v>409</v>
      </c>
      <c r="H5" s="228" t="s">
        <v>136</v>
      </c>
      <c r="I5" s="364" t="s">
        <v>277</v>
      </c>
      <c r="J5" s="364">
        <v>200</v>
      </c>
      <c r="K5" s="364"/>
      <c r="L5" s="307"/>
      <c r="M5" s="783">
        <v>185</v>
      </c>
      <c r="N5" s="591">
        <f>(100*M5/J5)</f>
        <v>92.5</v>
      </c>
      <c r="O5" s="783">
        <v>3</v>
      </c>
      <c r="P5" s="395" t="s">
        <v>1694</v>
      </c>
      <c r="Q5" s="393" t="s">
        <v>1689</v>
      </c>
    </row>
    <row r="6" spans="1:17">
      <c r="A6" s="364" t="s">
        <v>18</v>
      </c>
      <c r="B6" s="364"/>
      <c r="C6" s="364">
        <v>2018</v>
      </c>
      <c r="D6" s="264" t="s">
        <v>413</v>
      </c>
      <c r="E6" s="265" t="s">
        <v>2065</v>
      </c>
      <c r="F6" s="265" t="s">
        <v>29</v>
      </c>
      <c r="G6" s="265" t="s">
        <v>409</v>
      </c>
      <c r="H6" s="365" t="s">
        <v>738</v>
      </c>
      <c r="I6" s="228" t="s">
        <v>277</v>
      </c>
      <c r="J6" s="364">
        <v>200</v>
      </c>
      <c r="K6" s="228"/>
      <c r="L6" s="307"/>
      <c r="M6" s="783">
        <v>185</v>
      </c>
      <c r="N6" s="591">
        <f t="shared" ref="N6:N63" si="0">(100*M6/J6)</f>
        <v>92.5</v>
      </c>
      <c r="O6" s="783">
        <v>3</v>
      </c>
      <c r="P6" s="395" t="s">
        <v>1697</v>
      </c>
      <c r="Q6" s="393" t="s">
        <v>1689</v>
      </c>
    </row>
    <row r="7" spans="1:17">
      <c r="A7" s="364" t="s">
        <v>18</v>
      </c>
      <c r="B7" s="364"/>
      <c r="C7" s="364">
        <v>2018</v>
      </c>
      <c r="D7" s="264" t="s">
        <v>413</v>
      </c>
      <c r="E7" s="265" t="s">
        <v>2065</v>
      </c>
      <c r="F7" s="265" t="s">
        <v>29</v>
      </c>
      <c r="G7" s="265" t="s">
        <v>409</v>
      </c>
      <c r="H7" s="228" t="s">
        <v>134</v>
      </c>
      <c r="I7" s="228" t="s">
        <v>277</v>
      </c>
      <c r="J7" s="364">
        <v>200</v>
      </c>
      <c r="K7" s="228"/>
      <c r="L7" s="307"/>
      <c r="M7" s="783">
        <v>185</v>
      </c>
      <c r="N7" s="591">
        <f t="shared" si="0"/>
        <v>92.5</v>
      </c>
      <c r="O7" s="783">
        <v>3</v>
      </c>
      <c r="P7" s="395" t="s">
        <v>1693</v>
      </c>
      <c r="Q7" s="393" t="s">
        <v>1689</v>
      </c>
    </row>
    <row r="8" spans="1:17">
      <c r="A8" s="364" t="s">
        <v>18</v>
      </c>
      <c r="B8" s="364"/>
      <c r="C8" s="364">
        <v>2018</v>
      </c>
      <c r="D8" s="264" t="s">
        <v>413</v>
      </c>
      <c r="E8" s="265" t="s">
        <v>2065</v>
      </c>
      <c r="F8" s="265" t="s">
        <v>29</v>
      </c>
      <c r="G8" s="265" t="s">
        <v>409</v>
      </c>
      <c r="H8" s="228" t="s">
        <v>135</v>
      </c>
      <c r="I8" s="228" t="s">
        <v>277</v>
      </c>
      <c r="J8" s="364">
        <v>200</v>
      </c>
      <c r="K8" s="228"/>
      <c r="L8" s="307"/>
      <c r="M8" s="783">
        <v>185</v>
      </c>
      <c r="N8" s="591">
        <f t="shared" si="0"/>
        <v>92.5</v>
      </c>
      <c r="O8" s="783">
        <v>3</v>
      </c>
      <c r="P8" s="395" t="s">
        <v>1693</v>
      </c>
      <c r="Q8" s="393" t="s">
        <v>1689</v>
      </c>
    </row>
    <row r="9" spans="1:17">
      <c r="A9" s="364" t="s">
        <v>18</v>
      </c>
      <c r="B9" s="364"/>
      <c r="C9" s="364">
        <v>2018</v>
      </c>
      <c r="D9" s="264" t="s">
        <v>413</v>
      </c>
      <c r="E9" s="265" t="s">
        <v>2065</v>
      </c>
      <c r="F9" s="265" t="s">
        <v>29</v>
      </c>
      <c r="G9" s="265" t="s">
        <v>409</v>
      </c>
      <c r="H9" s="364" t="s">
        <v>133</v>
      </c>
      <c r="I9" s="228" t="s">
        <v>277</v>
      </c>
      <c r="J9" s="364">
        <v>200</v>
      </c>
      <c r="K9" s="228"/>
      <c r="L9" s="307"/>
      <c r="M9" s="783">
        <v>185</v>
      </c>
      <c r="N9" s="591">
        <f t="shared" si="0"/>
        <v>92.5</v>
      </c>
      <c r="O9" s="783">
        <v>3</v>
      </c>
      <c r="P9" s="395" t="s">
        <v>1693</v>
      </c>
      <c r="Q9" s="393" t="s">
        <v>1689</v>
      </c>
    </row>
    <row r="10" spans="1:17">
      <c r="A10" s="46" t="s">
        <v>18</v>
      </c>
      <c r="B10" s="46"/>
      <c r="C10" s="46">
        <v>2018</v>
      </c>
      <c r="D10" s="221" t="s">
        <v>111</v>
      </c>
      <c r="E10" s="27" t="s">
        <v>2065</v>
      </c>
      <c r="F10" s="27" t="s">
        <v>29</v>
      </c>
      <c r="G10" s="27" t="s">
        <v>409</v>
      </c>
      <c r="H10" s="13" t="s">
        <v>136</v>
      </c>
      <c r="I10" s="13" t="s">
        <v>277</v>
      </c>
      <c r="J10" s="13">
        <v>700</v>
      </c>
      <c r="K10" s="13"/>
      <c r="L10" s="308"/>
      <c r="M10" s="783">
        <v>43295</v>
      </c>
      <c r="N10" s="591">
        <f t="shared" si="0"/>
        <v>6185</v>
      </c>
      <c r="O10" s="783">
        <v>195</v>
      </c>
      <c r="P10" s="395" t="s">
        <v>1695</v>
      </c>
      <c r="Q10" s="393" t="s">
        <v>1689</v>
      </c>
    </row>
    <row r="11" spans="1:17">
      <c r="A11" s="46" t="s">
        <v>18</v>
      </c>
      <c r="B11" s="46"/>
      <c r="C11" s="46">
        <v>2018</v>
      </c>
      <c r="D11" s="221" t="s">
        <v>111</v>
      </c>
      <c r="E11" s="27" t="s">
        <v>2065</v>
      </c>
      <c r="F11" s="27" t="s">
        <v>29</v>
      </c>
      <c r="G11" s="27" t="s">
        <v>409</v>
      </c>
      <c r="H11" s="27" t="s">
        <v>738</v>
      </c>
      <c r="I11" s="13" t="s">
        <v>277</v>
      </c>
      <c r="J11" s="13">
        <v>700</v>
      </c>
      <c r="K11" s="13"/>
      <c r="L11" s="308"/>
      <c r="M11" s="783">
        <v>43295</v>
      </c>
      <c r="N11" s="591">
        <f t="shared" si="0"/>
        <v>6185</v>
      </c>
      <c r="O11" s="783">
        <v>195</v>
      </c>
      <c r="P11" s="395" t="s">
        <v>1697</v>
      </c>
      <c r="Q11" s="393" t="s">
        <v>1689</v>
      </c>
    </row>
    <row r="12" spans="1:17">
      <c r="A12" s="46" t="s">
        <v>18</v>
      </c>
      <c r="B12" s="46"/>
      <c r="C12" s="46">
        <v>2018</v>
      </c>
      <c r="D12" s="221" t="s">
        <v>111</v>
      </c>
      <c r="E12" s="27" t="s">
        <v>2065</v>
      </c>
      <c r="F12" s="27" t="s">
        <v>29</v>
      </c>
      <c r="G12" s="27" t="s">
        <v>409</v>
      </c>
      <c r="H12" s="13" t="s">
        <v>133</v>
      </c>
      <c r="I12" s="13" t="s">
        <v>277</v>
      </c>
      <c r="J12" s="13">
        <v>700</v>
      </c>
      <c r="K12" s="13"/>
      <c r="L12" s="308"/>
      <c r="M12" s="783">
        <v>2359</v>
      </c>
      <c r="N12" s="591">
        <f t="shared" si="0"/>
        <v>337</v>
      </c>
      <c r="O12" s="783">
        <v>24</v>
      </c>
      <c r="P12" s="395" t="s">
        <v>1692</v>
      </c>
      <c r="Q12" s="393" t="s">
        <v>1689</v>
      </c>
    </row>
    <row r="13" spans="1:17">
      <c r="A13" s="46" t="s">
        <v>18</v>
      </c>
      <c r="B13" s="46"/>
      <c r="C13" s="46">
        <v>2018</v>
      </c>
      <c r="D13" s="221" t="s">
        <v>420</v>
      </c>
      <c r="E13" s="27" t="s">
        <v>2065</v>
      </c>
      <c r="F13" s="27" t="s">
        <v>29</v>
      </c>
      <c r="G13" s="27" t="s">
        <v>409</v>
      </c>
      <c r="H13" s="13" t="s">
        <v>136</v>
      </c>
      <c r="I13" s="13" t="s">
        <v>277</v>
      </c>
      <c r="J13" s="46">
        <v>200</v>
      </c>
      <c r="K13" s="30"/>
      <c r="L13" s="308"/>
      <c r="M13" s="783">
        <v>4329</v>
      </c>
      <c r="N13" s="591">
        <f t="shared" si="0"/>
        <v>2164.5</v>
      </c>
      <c r="O13" s="783">
        <v>174</v>
      </c>
      <c r="P13" s="395" t="s">
        <v>1695</v>
      </c>
      <c r="Q13" s="393" t="s">
        <v>1689</v>
      </c>
    </row>
    <row r="14" spans="1:17">
      <c r="A14" s="46" t="s">
        <v>18</v>
      </c>
      <c r="B14" s="46"/>
      <c r="C14" s="46">
        <v>2018</v>
      </c>
      <c r="D14" s="221" t="s">
        <v>420</v>
      </c>
      <c r="E14" s="27" t="s">
        <v>2065</v>
      </c>
      <c r="F14" s="27" t="s">
        <v>29</v>
      </c>
      <c r="G14" s="27" t="s">
        <v>409</v>
      </c>
      <c r="H14" s="27" t="s">
        <v>738</v>
      </c>
      <c r="I14" s="13" t="s">
        <v>277</v>
      </c>
      <c r="J14" s="46">
        <v>200</v>
      </c>
      <c r="K14" s="30"/>
      <c r="L14" s="308"/>
      <c r="M14" s="783">
        <v>4329</v>
      </c>
      <c r="N14" s="591">
        <f t="shared" si="0"/>
        <v>2164.5</v>
      </c>
      <c r="O14" s="783">
        <v>174</v>
      </c>
      <c r="P14" s="395" t="s">
        <v>1697</v>
      </c>
      <c r="Q14" s="393" t="s">
        <v>1689</v>
      </c>
    </row>
    <row r="15" spans="1:17">
      <c r="A15" s="46" t="s">
        <v>18</v>
      </c>
      <c r="B15" s="46"/>
      <c r="C15" s="46">
        <v>2018</v>
      </c>
      <c r="D15" s="221" t="s">
        <v>420</v>
      </c>
      <c r="E15" s="27" t="s">
        <v>2065</v>
      </c>
      <c r="F15" s="27" t="s">
        <v>29</v>
      </c>
      <c r="G15" s="27" t="s">
        <v>409</v>
      </c>
      <c r="H15" s="13" t="s">
        <v>133</v>
      </c>
      <c r="I15" s="13" t="s">
        <v>277</v>
      </c>
      <c r="J15" s="46">
        <v>200</v>
      </c>
      <c r="K15" s="30"/>
      <c r="L15" s="308"/>
      <c r="M15" s="783">
        <v>513</v>
      </c>
      <c r="N15" s="591">
        <f t="shared" si="0"/>
        <v>256.5</v>
      </c>
      <c r="O15" s="783">
        <v>11</v>
      </c>
      <c r="P15" s="395" t="s">
        <v>1692</v>
      </c>
      <c r="Q15" s="393" t="s">
        <v>1689</v>
      </c>
    </row>
    <row r="16" spans="1:17">
      <c r="A16" s="46" t="s">
        <v>18</v>
      </c>
      <c r="B16" s="46"/>
      <c r="C16" s="46">
        <v>2018</v>
      </c>
      <c r="D16" s="221" t="s">
        <v>428</v>
      </c>
      <c r="E16" s="27" t="s">
        <v>2065</v>
      </c>
      <c r="F16" s="27" t="s">
        <v>29</v>
      </c>
      <c r="G16" s="27" t="s">
        <v>409</v>
      </c>
      <c r="H16" s="13" t="s">
        <v>136</v>
      </c>
      <c r="I16" s="13" t="s">
        <v>277</v>
      </c>
      <c r="J16" s="46">
        <v>200</v>
      </c>
      <c r="K16" s="30"/>
      <c r="L16" s="308"/>
      <c r="M16" s="783">
        <v>19698</v>
      </c>
      <c r="N16" s="591">
        <f t="shared" si="0"/>
        <v>9849</v>
      </c>
      <c r="O16" s="783">
        <v>135</v>
      </c>
      <c r="P16" s="395" t="s">
        <v>1695</v>
      </c>
      <c r="Q16" s="393" t="s">
        <v>1689</v>
      </c>
    </row>
    <row r="17" spans="1:17">
      <c r="A17" s="46" t="s">
        <v>18</v>
      </c>
      <c r="B17" s="46"/>
      <c r="C17" s="46">
        <v>2018</v>
      </c>
      <c r="D17" s="221" t="s">
        <v>428</v>
      </c>
      <c r="E17" s="27" t="s">
        <v>2065</v>
      </c>
      <c r="F17" s="27" t="s">
        <v>29</v>
      </c>
      <c r="G17" s="27" t="s">
        <v>409</v>
      </c>
      <c r="H17" s="27" t="s">
        <v>738</v>
      </c>
      <c r="I17" s="46" t="s">
        <v>277</v>
      </c>
      <c r="J17" s="30">
        <v>200</v>
      </c>
      <c r="K17" s="30"/>
      <c r="L17" s="308"/>
      <c r="M17" s="783">
        <v>19698</v>
      </c>
      <c r="N17" s="591">
        <f t="shared" si="0"/>
        <v>9849</v>
      </c>
      <c r="O17" s="783">
        <v>135</v>
      </c>
      <c r="P17" s="395" t="s">
        <v>1697</v>
      </c>
      <c r="Q17" s="393" t="s">
        <v>1689</v>
      </c>
    </row>
    <row r="18" spans="1:17">
      <c r="A18" s="46" t="s">
        <v>18</v>
      </c>
      <c r="B18" s="46"/>
      <c r="C18" s="46">
        <v>2018</v>
      </c>
      <c r="D18" s="221" t="s">
        <v>428</v>
      </c>
      <c r="E18" s="27" t="s">
        <v>2065</v>
      </c>
      <c r="F18" s="27" t="s">
        <v>29</v>
      </c>
      <c r="G18" s="27" t="s">
        <v>409</v>
      </c>
      <c r="H18" s="13" t="s">
        <v>133</v>
      </c>
      <c r="I18" s="13" t="s">
        <v>277</v>
      </c>
      <c r="J18" s="30">
        <v>200</v>
      </c>
      <c r="K18" s="30"/>
      <c r="L18" s="308"/>
      <c r="M18" s="783">
        <v>493</v>
      </c>
      <c r="N18" s="591">
        <f t="shared" si="0"/>
        <v>246.5</v>
      </c>
      <c r="O18" s="783">
        <v>19</v>
      </c>
      <c r="P18" s="395" t="s">
        <v>1692</v>
      </c>
      <c r="Q18" s="393" t="s">
        <v>1689</v>
      </c>
    </row>
    <row r="19" spans="1:17">
      <c r="A19" s="46" t="s">
        <v>18</v>
      </c>
      <c r="B19" s="46"/>
      <c r="C19" s="46">
        <v>2018</v>
      </c>
      <c r="D19" s="221" t="s">
        <v>1766</v>
      </c>
      <c r="E19" s="27" t="s">
        <v>2065</v>
      </c>
      <c r="F19" s="27" t="s">
        <v>29</v>
      </c>
      <c r="G19" s="27" t="s">
        <v>409</v>
      </c>
      <c r="H19" s="13" t="s">
        <v>136</v>
      </c>
      <c r="I19" s="13" t="s">
        <v>277</v>
      </c>
      <c r="J19" s="30">
        <v>200</v>
      </c>
      <c r="K19" s="30"/>
      <c r="L19" s="308" t="s">
        <v>1527</v>
      </c>
      <c r="M19" s="783">
        <v>12</v>
      </c>
      <c r="N19" s="591">
        <f t="shared" si="0"/>
        <v>6</v>
      </c>
      <c r="O19" s="783">
        <v>6</v>
      </c>
      <c r="P19" s="395" t="s">
        <v>1695</v>
      </c>
      <c r="Q19" s="393" t="s">
        <v>2005</v>
      </c>
    </row>
    <row r="20" spans="1:17">
      <c r="A20" s="46" t="s">
        <v>18</v>
      </c>
      <c r="B20" s="46"/>
      <c r="C20" s="46">
        <v>2018</v>
      </c>
      <c r="D20" s="221" t="s">
        <v>1766</v>
      </c>
      <c r="E20" s="27" t="s">
        <v>2065</v>
      </c>
      <c r="F20" s="27" t="s">
        <v>29</v>
      </c>
      <c r="G20" s="27" t="s">
        <v>409</v>
      </c>
      <c r="H20" s="27" t="s">
        <v>738</v>
      </c>
      <c r="I20" s="13" t="s">
        <v>277</v>
      </c>
      <c r="J20" s="30">
        <v>200</v>
      </c>
      <c r="K20" s="30"/>
      <c r="L20" s="308" t="s">
        <v>1527</v>
      </c>
      <c r="M20" s="783">
        <v>12</v>
      </c>
      <c r="N20" s="591">
        <f t="shared" si="0"/>
        <v>6</v>
      </c>
      <c r="O20" s="783">
        <v>6</v>
      </c>
      <c r="P20" s="395" t="s">
        <v>1697</v>
      </c>
      <c r="Q20" s="393" t="s">
        <v>2005</v>
      </c>
    </row>
    <row r="21" spans="1:17">
      <c r="A21" s="46" t="s">
        <v>18</v>
      </c>
      <c r="B21" s="46"/>
      <c r="C21" s="46">
        <v>2018</v>
      </c>
      <c r="D21" s="221" t="s">
        <v>1766</v>
      </c>
      <c r="E21" s="27" t="s">
        <v>2065</v>
      </c>
      <c r="F21" s="27" t="s">
        <v>29</v>
      </c>
      <c r="G21" s="27" t="s">
        <v>409</v>
      </c>
      <c r="H21" s="13" t="s">
        <v>134</v>
      </c>
      <c r="I21" s="13" t="s">
        <v>277</v>
      </c>
      <c r="J21" s="30">
        <v>200</v>
      </c>
      <c r="K21" s="30"/>
      <c r="L21" s="308" t="s">
        <v>1527</v>
      </c>
      <c r="M21" s="783">
        <v>12</v>
      </c>
      <c r="N21" s="591">
        <f t="shared" si="0"/>
        <v>6</v>
      </c>
      <c r="O21" s="783">
        <v>6</v>
      </c>
      <c r="P21" s="395" t="s">
        <v>1692</v>
      </c>
      <c r="Q21" s="393" t="s">
        <v>2005</v>
      </c>
    </row>
    <row r="22" spans="1:17">
      <c r="A22" s="46" t="s">
        <v>18</v>
      </c>
      <c r="B22" s="46"/>
      <c r="C22" s="46">
        <v>2018</v>
      </c>
      <c r="D22" s="221" t="s">
        <v>442</v>
      </c>
      <c r="E22" s="27" t="s">
        <v>2065</v>
      </c>
      <c r="F22" s="27" t="s">
        <v>29</v>
      </c>
      <c r="G22" s="27" t="s">
        <v>409</v>
      </c>
      <c r="H22" s="13" t="s">
        <v>136</v>
      </c>
      <c r="I22" s="13" t="s">
        <v>277</v>
      </c>
      <c r="J22" s="30">
        <v>200</v>
      </c>
      <c r="K22" s="30"/>
      <c r="L22" s="308" t="s">
        <v>1527</v>
      </c>
      <c r="M22" s="783">
        <v>3438</v>
      </c>
      <c r="N22" s="591">
        <f t="shared" si="0"/>
        <v>1719</v>
      </c>
      <c r="O22" s="783">
        <v>38</v>
      </c>
      <c r="P22" s="395" t="s">
        <v>1695</v>
      </c>
      <c r="Q22" s="393" t="s">
        <v>1689</v>
      </c>
    </row>
    <row r="23" spans="1:17">
      <c r="A23" s="46" t="s">
        <v>18</v>
      </c>
      <c r="B23" s="46"/>
      <c r="C23" s="46">
        <v>2018</v>
      </c>
      <c r="D23" s="221" t="s">
        <v>442</v>
      </c>
      <c r="E23" s="27" t="s">
        <v>2065</v>
      </c>
      <c r="F23" s="27" t="s">
        <v>29</v>
      </c>
      <c r="G23" s="27" t="s">
        <v>409</v>
      </c>
      <c r="H23" s="27" t="s">
        <v>738</v>
      </c>
      <c r="I23" s="13" t="s">
        <v>277</v>
      </c>
      <c r="J23" s="30">
        <v>200</v>
      </c>
      <c r="K23" s="30"/>
      <c r="L23" s="308" t="s">
        <v>1527</v>
      </c>
      <c r="M23" s="783">
        <v>3438</v>
      </c>
      <c r="N23" s="591">
        <f t="shared" si="0"/>
        <v>1719</v>
      </c>
      <c r="O23" s="783">
        <v>38</v>
      </c>
      <c r="P23" s="395" t="s">
        <v>1697</v>
      </c>
      <c r="Q23" s="393" t="s">
        <v>1689</v>
      </c>
    </row>
    <row r="24" spans="1:17">
      <c r="A24" s="46" t="s">
        <v>18</v>
      </c>
      <c r="B24" s="46"/>
      <c r="C24" s="46">
        <v>2018</v>
      </c>
      <c r="D24" s="221" t="s">
        <v>442</v>
      </c>
      <c r="E24" s="27" t="s">
        <v>2065</v>
      </c>
      <c r="F24" s="27" t="s">
        <v>29</v>
      </c>
      <c r="G24" s="27" t="s">
        <v>409</v>
      </c>
      <c r="H24" s="13" t="s">
        <v>134</v>
      </c>
      <c r="I24" s="13" t="s">
        <v>277</v>
      </c>
      <c r="J24" s="30">
        <v>200</v>
      </c>
      <c r="K24" s="30"/>
      <c r="L24" s="308" t="s">
        <v>1527</v>
      </c>
      <c r="M24" s="783">
        <v>3438</v>
      </c>
      <c r="N24" s="591">
        <f t="shared" si="0"/>
        <v>1719</v>
      </c>
      <c r="O24" s="783">
        <v>38</v>
      </c>
      <c r="P24" s="395" t="s">
        <v>1692</v>
      </c>
      <c r="Q24" s="393" t="s">
        <v>1689</v>
      </c>
    </row>
    <row r="25" spans="1:17" ht="11.25" customHeight="1">
      <c r="A25" s="46" t="s">
        <v>18</v>
      </c>
      <c r="B25" s="46"/>
      <c r="C25" s="46">
        <v>2018</v>
      </c>
      <c r="D25" s="221" t="s">
        <v>428</v>
      </c>
      <c r="E25" s="27" t="s">
        <v>1344</v>
      </c>
      <c r="F25" s="27" t="s">
        <v>29</v>
      </c>
      <c r="G25" s="27" t="s">
        <v>447</v>
      </c>
      <c r="H25" s="13" t="s">
        <v>136</v>
      </c>
      <c r="I25" s="13" t="s">
        <v>277</v>
      </c>
      <c r="J25" s="30" t="s">
        <v>410</v>
      </c>
      <c r="K25" s="30"/>
      <c r="L25" s="301" t="s">
        <v>739</v>
      </c>
      <c r="M25" s="783">
        <v>335</v>
      </c>
      <c r="N25" s="396" t="e">
        <f t="shared" si="0"/>
        <v>#VALUE!</v>
      </c>
      <c r="O25" s="783">
        <v>9</v>
      </c>
      <c r="P25" s="395"/>
      <c r="Q25" s="394" t="s">
        <v>1690</v>
      </c>
    </row>
    <row r="26" spans="1:17" ht="11.25" customHeight="1">
      <c r="A26" s="46" t="s">
        <v>18</v>
      </c>
      <c r="B26" s="46"/>
      <c r="C26" s="46">
        <v>2018</v>
      </c>
      <c r="D26" s="221" t="s">
        <v>428</v>
      </c>
      <c r="E26" s="27" t="s">
        <v>1344</v>
      </c>
      <c r="F26" s="27" t="s">
        <v>29</v>
      </c>
      <c r="G26" s="27" t="s">
        <v>447</v>
      </c>
      <c r="H26" s="13" t="s">
        <v>738</v>
      </c>
      <c r="I26" s="13" t="s">
        <v>277</v>
      </c>
      <c r="J26" s="30" t="s">
        <v>410</v>
      </c>
      <c r="K26" s="30"/>
      <c r="L26" s="366" t="s">
        <v>739</v>
      </c>
      <c r="M26" s="783">
        <v>225</v>
      </c>
      <c r="N26" s="396" t="e">
        <f t="shared" si="0"/>
        <v>#VALUE!</v>
      </c>
      <c r="O26" s="783">
        <v>9</v>
      </c>
      <c r="P26" s="395"/>
      <c r="Q26" s="394" t="s">
        <v>1690</v>
      </c>
    </row>
    <row r="27" spans="1:17" ht="11.25" customHeight="1">
      <c r="A27" s="46" t="s">
        <v>18</v>
      </c>
      <c r="B27" s="46"/>
      <c r="C27" s="46">
        <v>2018</v>
      </c>
      <c r="D27" s="221" t="s">
        <v>428</v>
      </c>
      <c r="E27" s="27" t="s">
        <v>1344</v>
      </c>
      <c r="F27" s="27" t="s">
        <v>29</v>
      </c>
      <c r="G27" s="27" t="s">
        <v>447</v>
      </c>
      <c r="H27" s="149" t="s">
        <v>133</v>
      </c>
      <c r="I27" s="13" t="s">
        <v>277</v>
      </c>
      <c r="J27" s="30" t="s">
        <v>410</v>
      </c>
      <c r="K27" s="30"/>
      <c r="L27" s="366" t="s">
        <v>739</v>
      </c>
      <c r="M27" s="783">
        <v>130</v>
      </c>
      <c r="N27" s="396" t="e">
        <f t="shared" si="0"/>
        <v>#VALUE!</v>
      </c>
      <c r="O27" s="783">
        <v>9</v>
      </c>
      <c r="P27" s="395"/>
      <c r="Q27" s="394" t="s">
        <v>1690</v>
      </c>
    </row>
    <row r="28" spans="1:17">
      <c r="A28" s="743" t="s">
        <v>18</v>
      </c>
      <c r="B28" s="744"/>
      <c r="C28" s="743">
        <v>2018</v>
      </c>
      <c r="D28" s="745" t="s">
        <v>111</v>
      </c>
      <c r="E28" s="743" t="s">
        <v>67</v>
      </c>
      <c r="F28" s="743" t="s">
        <v>29</v>
      </c>
      <c r="G28" s="743" t="s">
        <v>1349</v>
      </c>
      <c r="H28" s="746" t="s">
        <v>133</v>
      </c>
      <c r="I28" s="743" t="s">
        <v>278</v>
      </c>
      <c r="J28" s="743" t="s">
        <v>1350</v>
      </c>
      <c r="K28" s="743" t="s">
        <v>58</v>
      </c>
      <c r="L28" s="747" t="s">
        <v>1576</v>
      </c>
      <c r="M28" s="748">
        <v>1358</v>
      </c>
      <c r="N28" s="749" t="e">
        <f t="shared" si="0"/>
        <v>#VALUE!</v>
      </c>
      <c r="O28" s="748">
        <v>22</v>
      </c>
      <c r="P28" s="750"/>
      <c r="Q28" s="750"/>
    </row>
    <row r="29" spans="1:17">
      <c r="A29" s="743" t="s">
        <v>18</v>
      </c>
      <c r="B29" s="744"/>
      <c r="C29" s="743">
        <v>2018</v>
      </c>
      <c r="D29" s="745" t="s">
        <v>111</v>
      </c>
      <c r="E29" s="743" t="s">
        <v>67</v>
      </c>
      <c r="F29" s="743" t="s">
        <v>29</v>
      </c>
      <c r="G29" s="743" t="s">
        <v>1349</v>
      </c>
      <c r="H29" s="746" t="s">
        <v>134</v>
      </c>
      <c r="I29" s="743" t="s">
        <v>278</v>
      </c>
      <c r="J29" s="743" t="s">
        <v>1350</v>
      </c>
      <c r="K29" s="743" t="s">
        <v>58</v>
      </c>
      <c r="L29" s="747" t="s">
        <v>1576</v>
      </c>
      <c r="M29" s="748">
        <v>2444</v>
      </c>
      <c r="N29" s="749" t="e">
        <f t="shared" si="0"/>
        <v>#VALUE!</v>
      </c>
      <c r="O29" s="748">
        <v>119</v>
      </c>
      <c r="P29" s="750"/>
      <c r="Q29" s="750"/>
    </row>
    <row r="30" spans="1:17">
      <c r="A30" s="743" t="s">
        <v>18</v>
      </c>
      <c r="B30" s="744"/>
      <c r="C30" s="743">
        <v>2018</v>
      </c>
      <c r="D30" s="745" t="s">
        <v>111</v>
      </c>
      <c r="E30" s="743" t="s">
        <v>67</v>
      </c>
      <c r="F30" s="743" t="s">
        <v>29</v>
      </c>
      <c r="G30" s="743" t="s">
        <v>1349</v>
      </c>
      <c r="H30" s="746" t="s">
        <v>135</v>
      </c>
      <c r="I30" s="743" t="s">
        <v>278</v>
      </c>
      <c r="J30" s="743" t="s">
        <v>1350</v>
      </c>
      <c r="K30" s="743" t="s">
        <v>58</v>
      </c>
      <c r="L30" s="747" t="s">
        <v>1576</v>
      </c>
      <c r="M30" s="748">
        <v>2444</v>
      </c>
      <c r="N30" s="749" t="e">
        <f t="shared" si="0"/>
        <v>#VALUE!</v>
      </c>
      <c r="O30" s="748">
        <v>119</v>
      </c>
      <c r="P30" s="750"/>
      <c r="Q30" s="750"/>
    </row>
    <row r="31" spans="1:17">
      <c r="A31" s="743" t="s">
        <v>18</v>
      </c>
      <c r="B31" s="744"/>
      <c r="C31" s="743">
        <v>2018</v>
      </c>
      <c r="D31" s="745" t="s">
        <v>111</v>
      </c>
      <c r="E31" s="743" t="s">
        <v>67</v>
      </c>
      <c r="F31" s="743" t="s">
        <v>29</v>
      </c>
      <c r="G31" s="743" t="s">
        <v>1349</v>
      </c>
      <c r="H31" s="746" t="s">
        <v>136</v>
      </c>
      <c r="I31" s="743" t="s">
        <v>278</v>
      </c>
      <c r="J31" s="743" t="s">
        <v>1350</v>
      </c>
      <c r="K31" s="743" t="s">
        <v>58</v>
      </c>
      <c r="L31" s="747" t="s">
        <v>1576</v>
      </c>
      <c r="M31" s="748">
        <v>22743</v>
      </c>
      <c r="N31" s="749" t="e">
        <f t="shared" si="0"/>
        <v>#VALUE!</v>
      </c>
      <c r="O31" s="748">
        <v>147</v>
      </c>
      <c r="P31" s="750"/>
      <c r="Q31" s="750"/>
    </row>
    <row r="32" spans="1:17">
      <c r="A32" s="743" t="s">
        <v>18</v>
      </c>
      <c r="B32" s="744"/>
      <c r="C32" s="743">
        <v>2018</v>
      </c>
      <c r="D32" s="745" t="s">
        <v>111</v>
      </c>
      <c r="E32" s="743" t="s">
        <v>67</v>
      </c>
      <c r="F32" s="743" t="s">
        <v>29</v>
      </c>
      <c r="G32" s="743" t="s">
        <v>1349</v>
      </c>
      <c r="H32" s="746" t="s">
        <v>738</v>
      </c>
      <c r="I32" s="743" t="s">
        <v>278</v>
      </c>
      <c r="J32" s="743" t="s">
        <v>1350</v>
      </c>
      <c r="K32" s="743" t="s">
        <v>58</v>
      </c>
      <c r="L32" s="747" t="s">
        <v>1576</v>
      </c>
      <c r="M32" s="748">
        <v>2444</v>
      </c>
      <c r="N32" s="749" t="e">
        <f t="shared" si="0"/>
        <v>#VALUE!</v>
      </c>
      <c r="O32" s="748">
        <v>119</v>
      </c>
      <c r="P32" s="750"/>
      <c r="Q32" s="750"/>
    </row>
    <row r="33" spans="1:17">
      <c r="A33" s="743" t="s">
        <v>18</v>
      </c>
      <c r="B33" s="744"/>
      <c r="C33" s="743">
        <v>2018</v>
      </c>
      <c r="D33" s="745" t="s">
        <v>129</v>
      </c>
      <c r="E33" s="743" t="s">
        <v>67</v>
      </c>
      <c r="F33" s="743" t="s">
        <v>29</v>
      </c>
      <c r="G33" s="743" t="s">
        <v>1349</v>
      </c>
      <c r="H33" s="746" t="s">
        <v>133</v>
      </c>
      <c r="I33" s="743" t="s">
        <v>278</v>
      </c>
      <c r="J33" s="743" t="s">
        <v>1350</v>
      </c>
      <c r="K33" s="743" t="s">
        <v>58</v>
      </c>
      <c r="L33" s="747" t="s">
        <v>1576</v>
      </c>
      <c r="M33" s="748">
        <v>1700</v>
      </c>
      <c r="N33" s="749" t="e">
        <f t="shared" si="0"/>
        <v>#VALUE!</v>
      </c>
      <c r="O33" s="748">
        <v>77</v>
      </c>
      <c r="P33" s="750"/>
      <c r="Q33" s="750"/>
    </row>
    <row r="34" spans="1:17">
      <c r="A34" s="743" t="s">
        <v>18</v>
      </c>
      <c r="B34" s="744"/>
      <c r="C34" s="743">
        <v>2018</v>
      </c>
      <c r="D34" s="745" t="s">
        <v>129</v>
      </c>
      <c r="E34" s="743" t="s">
        <v>67</v>
      </c>
      <c r="F34" s="743" t="s">
        <v>29</v>
      </c>
      <c r="G34" s="743" t="s">
        <v>1349</v>
      </c>
      <c r="H34" s="746" t="s">
        <v>134</v>
      </c>
      <c r="I34" s="743" t="s">
        <v>278</v>
      </c>
      <c r="J34" s="743" t="s">
        <v>1350</v>
      </c>
      <c r="K34" s="743" t="s">
        <v>58</v>
      </c>
      <c r="L34" s="747" t="s">
        <v>1576</v>
      </c>
      <c r="M34" s="748">
        <v>1817</v>
      </c>
      <c r="N34" s="749" t="e">
        <f t="shared" si="0"/>
        <v>#VALUE!</v>
      </c>
      <c r="O34" s="748">
        <v>78</v>
      </c>
      <c r="P34" s="750"/>
      <c r="Q34" s="750"/>
    </row>
    <row r="35" spans="1:17">
      <c r="A35" s="743" t="s">
        <v>18</v>
      </c>
      <c r="B35" s="744"/>
      <c r="C35" s="743">
        <v>2018</v>
      </c>
      <c r="D35" s="745" t="s">
        <v>129</v>
      </c>
      <c r="E35" s="743" t="s">
        <v>67</v>
      </c>
      <c r="F35" s="743" t="s">
        <v>29</v>
      </c>
      <c r="G35" s="743" t="s">
        <v>1349</v>
      </c>
      <c r="H35" s="746" t="s">
        <v>135</v>
      </c>
      <c r="I35" s="743" t="s">
        <v>278</v>
      </c>
      <c r="J35" s="743" t="s">
        <v>1350</v>
      </c>
      <c r="K35" s="743" t="s">
        <v>58</v>
      </c>
      <c r="L35" s="747" t="s">
        <v>1576</v>
      </c>
      <c r="M35" s="748">
        <v>1817</v>
      </c>
      <c r="N35" s="749" t="e">
        <f t="shared" si="0"/>
        <v>#VALUE!</v>
      </c>
      <c r="O35" s="748">
        <v>78</v>
      </c>
      <c r="P35" s="750"/>
      <c r="Q35" s="750"/>
    </row>
    <row r="36" spans="1:17">
      <c r="A36" s="743" t="s">
        <v>18</v>
      </c>
      <c r="B36" s="744"/>
      <c r="C36" s="743">
        <v>2018</v>
      </c>
      <c r="D36" s="745" t="s">
        <v>129</v>
      </c>
      <c r="E36" s="743" t="s">
        <v>67</v>
      </c>
      <c r="F36" s="743" t="s">
        <v>29</v>
      </c>
      <c r="G36" s="743" t="s">
        <v>1349</v>
      </c>
      <c r="H36" s="746" t="s">
        <v>136</v>
      </c>
      <c r="I36" s="743" t="s">
        <v>278</v>
      </c>
      <c r="J36" s="743" t="s">
        <v>1350</v>
      </c>
      <c r="K36" s="743" t="s">
        <v>58</v>
      </c>
      <c r="L36" s="747" t="s">
        <v>1576</v>
      </c>
      <c r="M36" s="748">
        <v>17767</v>
      </c>
      <c r="N36" s="749" t="e">
        <f t="shared" si="0"/>
        <v>#VALUE!</v>
      </c>
      <c r="O36" s="748">
        <v>102</v>
      </c>
      <c r="P36" s="750"/>
      <c r="Q36" s="750"/>
    </row>
    <row r="37" spans="1:17">
      <c r="A37" s="743" t="s">
        <v>18</v>
      </c>
      <c r="B37" s="744"/>
      <c r="C37" s="743">
        <v>2018</v>
      </c>
      <c r="D37" s="745" t="s">
        <v>129</v>
      </c>
      <c r="E37" s="743" t="s">
        <v>67</v>
      </c>
      <c r="F37" s="743" t="s">
        <v>29</v>
      </c>
      <c r="G37" s="743" t="s">
        <v>1349</v>
      </c>
      <c r="H37" s="746" t="s">
        <v>738</v>
      </c>
      <c r="I37" s="743" t="s">
        <v>278</v>
      </c>
      <c r="J37" s="743" t="s">
        <v>1350</v>
      </c>
      <c r="K37" s="743" t="s">
        <v>58</v>
      </c>
      <c r="L37" s="747" t="s">
        <v>1576</v>
      </c>
      <c r="M37" s="748">
        <v>1817</v>
      </c>
      <c r="N37" s="749" t="e">
        <f t="shared" si="0"/>
        <v>#VALUE!</v>
      </c>
      <c r="O37" s="748">
        <v>78</v>
      </c>
      <c r="P37" s="750"/>
      <c r="Q37" s="750"/>
    </row>
    <row r="38" spans="1:17">
      <c r="A38" s="743" t="s">
        <v>18</v>
      </c>
      <c r="B38" s="744"/>
      <c r="C38" s="743">
        <v>2018</v>
      </c>
      <c r="D38" s="745" t="s">
        <v>484</v>
      </c>
      <c r="E38" s="743" t="s">
        <v>67</v>
      </c>
      <c r="F38" s="743" t="s">
        <v>29</v>
      </c>
      <c r="G38" s="743" t="s">
        <v>1349</v>
      </c>
      <c r="H38" s="746" t="s">
        <v>133</v>
      </c>
      <c r="I38" s="743" t="s">
        <v>278</v>
      </c>
      <c r="J38" s="743" t="s">
        <v>1350</v>
      </c>
      <c r="K38" s="743" t="s">
        <v>58</v>
      </c>
      <c r="L38" s="747" t="s">
        <v>1576</v>
      </c>
      <c r="M38" s="748">
        <v>1168</v>
      </c>
      <c r="N38" s="749" t="e">
        <f t="shared" si="0"/>
        <v>#VALUE!</v>
      </c>
      <c r="O38" s="748">
        <v>51</v>
      </c>
      <c r="P38" s="750"/>
      <c r="Q38" s="750"/>
    </row>
    <row r="39" spans="1:17">
      <c r="A39" s="743" t="s">
        <v>18</v>
      </c>
      <c r="B39" s="744"/>
      <c r="C39" s="743">
        <v>2018</v>
      </c>
      <c r="D39" s="745" t="s">
        <v>484</v>
      </c>
      <c r="E39" s="743" t="s">
        <v>67</v>
      </c>
      <c r="F39" s="743" t="s">
        <v>29</v>
      </c>
      <c r="G39" s="743" t="s">
        <v>1349</v>
      </c>
      <c r="H39" s="746" t="s">
        <v>134</v>
      </c>
      <c r="I39" s="743" t="s">
        <v>278</v>
      </c>
      <c r="J39" s="743" t="s">
        <v>1350</v>
      </c>
      <c r="K39" s="743" t="s">
        <v>58</v>
      </c>
      <c r="L39" s="747" t="s">
        <v>1576</v>
      </c>
      <c r="M39" s="748">
        <v>1375</v>
      </c>
      <c r="N39" s="749" t="e">
        <f t="shared" si="0"/>
        <v>#VALUE!</v>
      </c>
      <c r="O39" s="748">
        <v>80</v>
      </c>
      <c r="P39" s="750"/>
      <c r="Q39" s="750"/>
    </row>
    <row r="40" spans="1:17">
      <c r="A40" s="743" t="s">
        <v>18</v>
      </c>
      <c r="B40" s="744"/>
      <c r="C40" s="743">
        <v>2018</v>
      </c>
      <c r="D40" s="745" t="s">
        <v>484</v>
      </c>
      <c r="E40" s="743" t="s">
        <v>67</v>
      </c>
      <c r="F40" s="743" t="s">
        <v>29</v>
      </c>
      <c r="G40" s="743" t="s">
        <v>1349</v>
      </c>
      <c r="H40" s="746" t="s">
        <v>135</v>
      </c>
      <c r="I40" s="743" t="s">
        <v>278</v>
      </c>
      <c r="J40" s="743" t="s">
        <v>1350</v>
      </c>
      <c r="K40" s="743" t="s">
        <v>58</v>
      </c>
      <c r="L40" s="747" t="s">
        <v>1576</v>
      </c>
      <c r="M40" s="748">
        <v>1375</v>
      </c>
      <c r="N40" s="749" t="e">
        <f t="shared" si="0"/>
        <v>#VALUE!</v>
      </c>
      <c r="O40" s="748">
        <v>80</v>
      </c>
      <c r="P40" s="750"/>
      <c r="Q40" s="750"/>
    </row>
    <row r="41" spans="1:17">
      <c r="A41" s="743" t="s">
        <v>18</v>
      </c>
      <c r="B41" s="744"/>
      <c r="C41" s="743">
        <v>2018</v>
      </c>
      <c r="D41" s="745" t="s">
        <v>484</v>
      </c>
      <c r="E41" s="743" t="s">
        <v>67</v>
      </c>
      <c r="F41" s="743" t="s">
        <v>29</v>
      </c>
      <c r="G41" s="743" t="s">
        <v>1349</v>
      </c>
      <c r="H41" s="746" t="s">
        <v>136</v>
      </c>
      <c r="I41" s="743" t="s">
        <v>278</v>
      </c>
      <c r="J41" s="743" t="s">
        <v>1350</v>
      </c>
      <c r="K41" s="743" t="s">
        <v>58</v>
      </c>
      <c r="L41" s="747" t="s">
        <v>1576</v>
      </c>
      <c r="M41" s="748">
        <v>10659</v>
      </c>
      <c r="N41" s="749" t="e">
        <f t="shared" si="0"/>
        <v>#VALUE!</v>
      </c>
      <c r="O41" s="748">
        <v>123</v>
      </c>
      <c r="P41" s="750"/>
      <c r="Q41" s="750"/>
    </row>
    <row r="42" spans="1:17">
      <c r="A42" s="743" t="s">
        <v>18</v>
      </c>
      <c r="B42" s="744"/>
      <c r="C42" s="743">
        <v>2018</v>
      </c>
      <c r="D42" s="745" t="s">
        <v>484</v>
      </c>
      <c r="E42" s="743" t="s">
        <v>67</v>
      </c>
      <c r="F42" s="743" t="s">
        <v>29</v>
      </c>
      <c r="G42" s="743" t="s">
        <v>1349</v>
      </c>
      <c r="H42" s="746" t="s">
        <v>738</v>
      </c>
      <c r="I42" s="743" t="s">
        <v>278</v>
      </c>
      <c r="J42" s="743" t="s">
        <v>1350</v>
      </c>
      <c r="K42" s="743" t="s">
        <v>58</v>
      </c>
      <c r="L42" s="747" t="s">
        <v>1576</v>
      </c>
      <c r="M42" s="748">
        <v>1375</v>
      </c>
      <c r="N42" s="749" t="e">
        <f t="shared" si="0"/>
        <v>#VALUE!</v>
      </c>
      <c r="O42" s="748">
        <v>80</v>
      </c>
      <c r="P42" s="750"/>
      <c r="Q42" s="750"/>
    </row>
    <row r="43" spans="1:17">
      <c r="A43" s="743" t="s">
        <v>18</v>
      </c>
      <c r="B43" s="744"/>
      <c r="C43" s="743">
        <v>2018</v>
      </c>
      <c r="D43" s="745" t="s">
        <v>462</v>
      </c>
      <c r="E43" s="743" t="s">
        <v>67</v>
      </c>
      <c r="F43" s="743" t="s">
        <v>29</v>
      </c>
      <c r="G43" s="743" t="s">
        <v>1349</v>
      </c>
      <c r="H43" s="746" t="s">
        <v>133</v>
      </c>
      <c r="I43" s="743" t="s">
        <v>278</v>
      </c>
      <c r="J43" s="743" t="s">
        <v>1350</v>
      </c>
      <c r="K43" s="743" t="s">
        <v>58</v>
      </c>
      <c r="L43" s="747" t="s">
        <v>1576</v>
      </c>
      <c r="M43" s="748">
        <v>1201</v>
      </c>
      <c r="N43" s="749" t="e">
        <f t="shared" si="0"/>
        <v>#VALUE!</v>
      </c>
      <c r="O43" s="748">
        <v>40</v>
      </c>
      <c r="P43" s="750"/>
      <c r="Q43" s="750"/>
    </row>
    <row r="44" spans="1:17">
      <c r="A44" s="743" t="s">
        <v>18</v>
      </c>
      <c r="B44" s="744"/>
      <c r="C44" s="743">
        <v>2018</v>
      </c>
      <c r="D44" s="745" t="s">
        <v>462</v>
      </c>
      <c r="E44" s="743" t="s">
        <v>67</v>
      </c>
      <c r="F44" s="743" t="s">
        <v>29</v>
      </c>
      <c r="G44" s="743" t="s">
        <v>1349</v>
      </c>
      <c r="H44" s="746" t="s">
        <v>134</v>
      </c>
      <c r="I44" s="743" t="s">
        <v>278</v>
      </c>
      <c r="J44" s="743" t="s">
        <v>1350</v>
      </c>
      <c r="K44" s="743" t="s">
        <v>58</v>
      </c>
      <c r="L44" s="747" t="s">
        <v>1576</v>
      </c>
      <c r="M44" s="748">
        <v>1321</v>
      </c>
      <c r="N44" s="749" t="e">
        <f t="shared" si="0"/>
        <v>#VALUE!</v>
      </c>
      <c r="O44" s="748">
        <v>63</v>
      </c>
      <c r="P44" s="750"/>
      <c r="Q44" s="750"/>
    </row>
    <row r="45" spans="1:17">
      <c r="A45" s="743" t="s">
        <v>18</v>
      </c>
      <c r="B45" s="744"/>
      <c r="C45" s="743">
        <v>2018</v>
      </c>
      <c r="D45" s="745" t="s">
        <v>462</v>
      </c>
      <c r="E45" s="743" t="s">
        <v>67</v>
      </c>
      <c r="F45" s="743" t="s">
        <v>29</v>
      </c>
      <c r="G45" s="743" t="s">
        <v>1349</v>
      </c>
      <c r="H45" s="746" t="s">
        <v>135</v>
      </c>
      <c r="I45" s="743" t="s">
        <v>278</v>
      </c>
      <c r="J45" s="743" t="s">
        <v>1350</v>
      </c>
      <c r="K45" s="743" t="s">
        <v>58</v>
      </c>
      <c r="L45" s="747" t="s">
        <v>1576</v>
      </c>
      <c r="M45" s="748">
        <v>1321</v>
      </c>
      <c r="N45" s="749" t="e">
        <f t="shared" si="0"/>
        <v>#VALUE!</v>
      </c>
      <c r="O45" s="748">
        <v>63</v>
      </c>
      <c r="P45" s="750"/>
      <c r="Q45" s="750"/>
    </row>
    <row r="46" spans="1:17">
      <c r="A46" s="743" t="s">
        <v>18</v>
      </c>
      <c r="B46" s="744"/>
      <c r="C46" s="743">
        <v>2018</v>
      </c>
      <c r="D46" s="745" t="s">
        <v>462</v>
      </c>
      <c r="E46" s="743" t="s">
        <v>67</v>
      </c>
      <c r="F46" s="743" t="s">
        <v>29</v>
      </c>
      <c r="G46" s="743" t="s">
        <v>1349</v>
      </c>
      <c r="H46" s="746" t="s">
        <v>136</v>
      </c>
      <c r="I46" s="743" t="s">
        <v>278</v>
      </c>
      <c r="J46" s="743" t="s">
        <v>1350</v>
      </c>
      <c r="K46" s="743" t="s">
        <v>58</v>
      </c>
      <c r="L46" s="747" t="s">
        <v>1576</v>
      </c>
      <c r="M46" s="748">
        <v>11050</v>
      </c>
      <c r="N46" s="749" t="e">
        <f t="shared" si="0"/>
        <v>#VALUE!</v>
      </c>
      <c r="O46" s="748">
        <v>99</v>
      </c>
      <c r="P46" s="750"/>
      <c r="Q46" s="750"/>
    </row>
    <row r="47" spans="1:17">
      <c r="A47" s="743" t="s">
        <v>18</v>
      </c>
      <c r="B47" s="744"/>
      <c r="C47" s="743">
        <v>2018</v>
      </c>
      <c r="D47" s="745" t="s">
        <v>462</v>
      </c>
      <c r="E47" s="743" t="s">
        <v>67</v>
      </c>
      <c r="F47" s="743" t="s">
        <v>29</v>
      </c>
      <c r="G47" s="743" t="s">
        <v>1349</v>
      </c>
      <c r="H47" s="746" t="s">
        <v>738</v>
      </c>
      <c r="I47" s="743" t="s">
        <v>278</v>
      </c>
      <c r="J47" s="743" t="s">
        <v>1350</v>
      </c>
      <c r="K47" s="743" t="s">
        <v>58</v>
      </c>
      <c r="L47" s="747" t="s">
        <v>1576</v>
      </c>
      <c r="M47" s="748">
        <v>1140</v>
      </c>
      <c r="N47" s="749" t="e">
        <f t="shared" si="0"/>
        <v>#VALUE!</v>
      </c>
      <c r="O47" s="748">
        <v>63</v>
      </c>
      <c r="P47" s="750"/>
      <c r="Q47" s="750"/>
    </row>
    <row r="48" spans="1:17">
      <c r="A48" s="743" t="s">
        <v>18</v>
      </c>
      <c r="B48" s="744"/>
      <c r="C48" s="743">
        <v>2018</v>
      </c>
      <c r="D48" s="751" t="s">
        <v>1339</v>
      </c>
      <c r="E48" s="743" t="s">
        <v>67</v>
      </c>
      <c r="F48" s="743" t="s">
        <v>29</v>
      </c>
      <c r="G48" s="743" t="s">
        <v>1349</v>
      </c>
      <c r="H48" s="746" t="s">
        <v>133</v>
      </c>
      <c r="I48" s="743" t="s">
        <v>278</v>
      </c>
      <c r="J48" s="743" t="s">
        <v>1350</v>
      </c>
      <c r="K48" s="743" t="s">
        <v>58</v>
      </c>
      <c r="L48" s="747" t="s">
        <v>1576</v>
      </c>
      <c r="M48" s="748">
        <v>43</v>
      </c>
      <c r="N48" s="749" t="e">
        <f t="shared" si="0"/>
        <v>#VALUE!</v>
      </c>
      <c r="O48" s="748">
        <v>13</v>
      </c>
      <c r="P48" s="750"/>
      <c r="Q48" s="750"/>
    </row>
    <row r="49" spans="1:17">
      <c r="A49" s="743" t="s">
        <v>18</v>
      </c>
      <c r="B49" s="744"/>
      <c r="C49" s="743">
        <v>2018</v>
      </c>
      <c r="D49" s="751" t="s">
        <v>1339</v>
      </c>
      <c r="E49" s="743" t="s">
        <v>67</v>
      </c>
      <c r="F49" s="743" t="s">
        <v>29</v>
      </c>
      <c r="G49" s="743" t="s">
        <v>1349</v>
      </c>
      <c r="H49" s="746" t="s">
        <v>134</v>
      </c>
      <c r="I49" s="743" t="s">
        <v>278</v>
      </c>
      <c r="J49" s="743" t="s">
        <v>1350</v>
      </c>
      <c r="K49" s="743" t="s">
        <v>58</v>
      </c>
      <c r="L49" s="747" t="s">
        <v>1576</v>
      </c>
      <c r="M49" s="748">
        <v>48</v>
      </c>
      <c r="N49" s="749" t="e">
        <f t="shared" si="0"/>
        <v>#VALUE!</v>
      </c>
      <c r="O49" s="748">
        <v>13</v>
      </c>
      <c r="P49" s="750"/>
      <c r="Q49" s="750"/>
    </row>
    <row r="50" spans="1:17">
      <c r="A50" s="743" t="s">
        <v>18</v>
      </c>
      <c r="B50" s="744"/>
      <c r="C50" s="743">
        <v>2018</v>
      </c>
      <c r="D50" s="751" t="s">
        <v>1339</v>
      </c>
      <c r="E50" s="743" t="s">
        <v>67</v>
      </c>
      <c r="F50" s="743" t="s">
        <v>29</v>
      </c>
      <c r="G50" s="743" t="s">
        <v>1349</v>
      </c>
      <c r="H50" s="746" t="s">
        <v>135</v>
      </c>
      <c r="I50" s="743" t="s">
        <v>278</v>
      </c>
      <c r="J50" s="743" t="s">
        <v>1350</v>
      </c>
      <c r="K50" s="743" t="s">
        <v>58</v>
      </c>
      <c r="L50" s="747" t="s">
        <v>1576</v>
      </c>
      <c r="M50" s="748">
        <v>48</v>
      </c>
      <c r="N50" s="749" t="e">
        <f t="shared" si="0"/>
        <v>#VALUE!</v>
      </c>
      <c r="O50" s="748">
        <v>13</v>
      </c>
      <c r="P50" s="750"/>
      <c r="Q50" s="750"/>
    </row>
    <row r="51" spans="1:17">
      <c r="A51" s="743" t="s">
        <v>18</v>
      </c>
      <c r="B51" s="744"/>
      <c r="C51" s="743">
        <v>2018</v>
      </c>
      <c r="D51" s="751" t="s">
        <v>1339</v>
      </c>
      <c r="E51" s="743" t="s">
        <v>67</v>
      </c>
      <c r="F51" s="743" t="s">
        <v>29</v>
      </c>
      <c r="G51" s="743" t="s">
        <v>1349</v>
      </c>
      <c r="H51" s="746" t="s">
        <v>136</v>
      </c>
      <c r="I51" s="743" t="s">
        <v>278</v>
      </c>
      <c r="J51" s="743" t="s">
        <v>1350</v>
      </c>
      <c r="K51" s="743" t="s">
        <v>58</v>
      </c>
      <c r="L51" s="747" t="s">
        <v>1576</v>
      </c>
      <c r="M51" s="748">
        <v>49</v>
      </c>
      <c r="N51" s="749" t="e">
        <f t="shared" si="0"/>
        <v>#VALUE!</v>
      </c>
      <c r="O51" s="748">
        <v>31</v>
      </c>
      <c r="P51" s="750"/>
      <c r="Q51" s="750"/>
    </row>
    <row r="52" spans="1:17">
      <c r="A52" s="743" t="s">
        <v>18</v>
      </c>
      <c r="B52" s="744"/>
      <c r="C52" s="743">
        <v>2018</v>
      </c>
      <c r="D52" s="751" t="s">
        <v>1339</v>
      </c>
      <c r="E52" s="743" t="s">
        <v>67</v>
      </c>
      <c r="F52" s="743" t="s">
        <v>29</v>
      </c>
      <c r="G52" s="743" t="s">
        <v>1349</v>
      </c>
      <c r="H52" s="746" t="s">
        <v>738</v>
      </c>
      <c r="I52" s="743" t="s">
        <v>278</v>
      </c>
      <c r="J52" s="743" t="s">
        <v>1350</v>
      </c>
      <c r="K52" s="743" t="s">
        <v>58</v>
      </c>
      <c r="L52" s="747" t="s">
        <v>1576</v>
      </c>
      <c r="M52" s="748">
        <v>48</v>
      </c>
      <c r="N52" s="749" t="e">
        <f t="shared" si="0"/>
        <v>#VALUE!</v>
      </c>
      <c r="O52" s="748">
        <v>13</v>
      </c>
      <c r="P52" s="750"/>
      <c r="Q52" s="750"/>
    </row>
    <row r="53" spans="1:17">
      <c r="A53" s="743" t="s">
        <v>18</v>
      </c>
      <c r="B53" s="744"/>
      <c r="C53" s="743">
        <v>2018</v>
      </c>
      <c r="D53" s="751" t="s">
        <v>1340</v>
      </c>
      <c r="E53" s="743" t="s">
        <v>67</v>
      </c>
      <c r="F53" s="743" t="s">
        <v>29</v>
      </c>
      <c r="G53" s="743" t="s">
        <v>1349</v>
      </c>
      <c r="H53" s="746" t="s">
        <v>133</v>
      </c>
      <c r="I53" s="743" t="s">
        <v>278</v>
      </c>
      <c r="J53" s="743" t="s">
        <v>1350</v>
      </c>
      <c r="K53" s="743" t="s">
        <v>58</v>
      </c>
      <c r="L53" s="747" t="s">
        <v>1576</v>
      </c>
      <c r="M53" s="748">
        <v>326</v>
      </c>
      <c r="N53" s="749" t="e">
        <f t="shared" si="0"/>
        <v>#VALUE!</v>
      </c>
      <c r="O53" s="748">
        <v>39</v>
      </c>
      <c r="P53" s="750"/>
      <c r="Q53" s="750"/>
    </row>
    <row r="54" spans="1:17">
      <c r="A54" s="743" t="s">
        <v>18</v>
      </c>
      <c r="B54" s="744"/>
      <c r="C54" s="743">
        <v>2018</v>
      </c>
      <c r="D54" s="751" t="s">
        <v>1340</v>
      </c>
      <c r="E54" s="743" t="s">
        <v>67</v>
      </c>
      <c r="F54" s="743" t="s">
        <v>29</v>
      </c>
      <c r="G54" s="743" t="s">
        <v>1349</v>
      </c>
      <c r="H54" s="746" t="s">
        <v>134</v>
      </c>
      <c r="I54" s="743" t="s">
        <v>278</v>
      </c>
      <c r="J54" s="743" t="s">
        <v>1350</v>
      </c>
      <c r="K54" s="743" t="s">
        <v>58</v>
      </c>
      <c r="L54" s="747" t="s">
        <v>1576</v>
      </c>
      <c r="M54" s="748">
        <v>409</v>
      </c>
      <c r="N54" s="749" t="e">
        <f t="shared" si="0"/>
        <v>#VALUE!</v>
      </c>
      <c r="O54" s="748">
        <v>67</v>
      </c>
      <c r="P54" s="750"/>
      <c r="Q54" s="750"/>
    </row>
    <row r="55" spans="1:17">
      <c r="A55" s="743" t="s">
        <v>18</v>
      </c>
      <c r="B55" s="744"/>
      <c r="C55" s="743">
        <v>2018</v>
      </c>
      <c r="D55" s="751" t="s">
        <v>1340</v>
      </c>
      <c r="E55" s="743" t="s">
        <v>67</v>
      </c>
      <c r="F55" s="743" t="s">
        <v>29</v>
      </c>
      <c r="G55" s="743" t="s">
        <v>1349</v>
      </c>
      <c r="H55" s="746" t="s">
        <v>135</v>
      </c>
      <c r="I55" s="743" t="s">
        <v>278</v>
      </c>
      <c r="J55" s="743" t="s">
        <v>1350</v>
      </c>
      <c r="K55" s="743" t="s">
        <v>58</v>
      </c>
      <c r="L55" s="747" t="s">
        <v>1576</v>
      </c>
      <c r="M55" s="748">
        <v>409</v>
      </c>
      <c r="N55" s="749" t="e">
        <f t="shared" si="0"/>
        <v>#VALUE!</v>
      </c>
      <c r="O55" s="748">
        <v>67</v>
      </c>
      <c r="P55" s="750"/>
      <c r="Q55" s="750"/>
    </row>
    <row r="56" spans="1:17">
      <c r="A56" s="743" t="s">
        <v>18</v>
      </c>
      <c r="B56" s="744"/>
      <c r="C56" s="743">
        <v>2018</v>
      </c>
      <c r="D56" s="751" t="s">
        <v>1340</v>
      </c>
      <c r="E56" s="743" t="s">
        <v>67</v>
      </c>
      <c r="F56" s="743" t="s">
        <v>29</v>
      </c>
      <c r="G56" s="743" t="s">
        <v>1349</v>
      </c>
      <c r="H56" s="746" t="s">
        <v>136</v>
      </c>
      <c r="I56" s="743" t="s">
        <v>278</v>
      </c>
      <c r="J56" s="743" t="s">
        <v>1350</v>
      </c>
      <c r="K56" s="743" t="s">
        <v>58</v>
      </c>
      <c r="L56" s="747" t="s">
        <v>1576</v>
      </c>
      <c r="M56" s="748">
        <v>417</v>
      </c>
      <c r="N56" s="749" t="e">
        <f t="shared" si="0"/>
        <v>#VALUE!</v>
      </c>
      <c r="O56" s="748">
        <v>76</v>
      </c>
      <c r="P56" s="750"/>
      <c r="Q56" s="750"/>
    </row>
    <row r="57" spans="1:17">
      <c r="A57" s="743" t="s">
        <v>18</v>
      </c>
      <c r="B57" s="744"/>
      <c r="C57" s="743">
        <v>2018</v>
      </c>
      <c r="D57" s="751" t="s">
        <v>1340</v>
      </c>
      <c r="E57" s="743" t="s">
        <v>67</v>
      </c>
      <c r="F57" s="743" t="s">
        <v>29</v>
      </c>
      <c r="G57" s="743" t="s">
        <v>1349</v>
      </c>
      <c r="H57" s="746" t="s">
        <v>738</v>
      </c>
      <c r="I57" s="743" t="s">
        <v>278</v>
      </c>
      <c r="J57" s="743" t="s">
        <v>1350</v>
      </c>
      <c r="K57" s="743" t="s">
        <v>58</v>
      </c>
      <c r="L57" s="747" t="s">
        <v>1576</v>
      </c>
      <c r="M57" s="748">
        <v>409</v>
      </c>
      <c r="N57" s="749" t="e">
        <f t="shared" si="0"/>
        <v>#VALUE!</v>
      </c>
      <c r="O57" s="748">
        <v>67</v>
      </c>
      <c r="P57" s="750"/>
      <c r="Q57" s="750"/>
    </row>
    <row r="58" spans="1:17">
      <c r="A58" s="743" t="s">
        <v>18</v>
      </c>
      <c r="B58" s="744"/>
      <c r="C58" s="743">
        <v>2018</v>
      </c>
      <c r="D58" s="745" t="s">
        <v>413</v>
      </c>
      <c r="E58" s="743" t="s">
        <v>67</v>
      </c>
      <c r="F58" s="743" t="s">
        <v>29</v>
      </c>
      <c r="G58" s="743" t="s">
        <v>1349</v>
      </c>
      <c r="H58" s="746" t="s">
        <v>133</v>
      </c>
      <c r="I58" s="743" t="s">
        <v>278</v>
      </c>
      <c r="J58" s="743" t="s">
        <v>1350</v>
      </c>
      <c r="K58" s="743" t="s">
        <v>58</v>
      </c>
      <c r="L58" s="747" t="s">
        <v>1576</v>
      </c>
      <c r="M58" s="748">
        <v>1623</v>
      </c>
      <c r="N58" s="749" t="e">
        <f t="shared" si="0"/>
        <v>#VALUE!</v>
      </c>
      <c r="O58" s="748">
        <v>53</v>
      </c>
      <c r="P58" s="750"/>
      <c r="Q58" s="750"/>
    </row>
    <row r="59" spans="1:17">
      <c r="A59" s="743" t="s">
        <v>18</v>
      </c>
      <c r="B59" s="744"/>
      <c r="C59" s="743">
        <v>2018</v>
      </c>
      <c r="D59" s="745" t="s">
        <v>413</v>
      </c>
      <c r="E59" s="743" t="s">
        <v>67</v>
      </c>
      <c r="F59" s="743" t="s">
        <v>29</v>
      </c>
      <c r="G59" s="743" t="s">
        <v>1349</v>
      </c>
      <c r="H59" s="746" t="s">
        <v>134</v>
      </c>
      <c r="I59" s="743" t="s">
        <v>278</v>
      </c>
      <c r="J59" s="743" t="s">
        <v>1350</v>
      </c>
      <c r="K59" s="743" t="s">
        <v>58</v>
      </c>
      <c r="L59" s="747" t="s">
        <v>1576</v>
      </c>
      <c r="M59" s="748">
        <v>1623</v>
      </c>
      <c r="N59" s="749" t="e">
        <f t="shared" si="0"/>
        <v>#VALUE!</v>
      </c>
      <c r="O59" s="748">
        <v>53</v>
      </c>
      <c r="P59" s="750"/>
      <c r="Q59" s="750"/>
    </row>
    <row r="60" spans="1:17">
      <c r="A60" s="743" t="s">
        <v>18</v>
      </c>
      <c r="B60" s="744"/>
      <c r="C60" s="743">
        <v>2018</v>
      </c>
      <c r="D60" s="745" t="s">
        <v>413</v>
      </c>
      <c r="E60" s="743" t="s">
        <v>67</v>
      </c>
      <c r="F60" s="743" t="s">
        <v>29</v>
      </c>
      <c r="G60" s="743" t="s">
        <v>1349</v>
      </c>
      <c r="H60" s="746" t="s">
        <v>136</v>
      </c>
      <c r="I60" s="743" t="s">
        <v>278</v>
      </c>
      <c r="J60" s="743" t="s">
        <v>1350</v>
      </c>
      <c r="K60" s="743" t="s">
        <v>58</v>
      </c>
      <c r="L60" s="747" t="s">
        <v>1576</v>
      </c>
      <c r="M60" s="748">
        <v>20692</v>
      </c>
      <c r="N60" s="749" t="e">
        <f t="shared" si="0"/>
        <v>#VALUE!</v>
      </c>
      <c r="O60" s="748">
        <v>146</v>
      </c>
      <c r="P60" s="750"/>
      <c r="Q60" s="750"/>
    </row>
    <row r="61" spans="1:17">
      <c r="A61" s="743" t="s">
        <v>18</v>
      </c>
      <c r="B61" s="744"/>
      <c r="C61" s="743">
        <v>2018</v>
      </c>
      <c r="D61" s="745" t="s">
        <v>413</v>
      </c>
      <c r="E61" s="743" t="s">
        <v>67</v>
      </c>
      <c r="F61" s="743" t="s">
        <v>29</v>
      </c>
      <c r="G61" s="743" t="s">
        <v>1349</v>
      </c>
      <c r="H61" s="746" t="s">
        <v>738</v>
      </c>
      <c r="I61" s="743" t="s">
        <v>278</v>
      </c>
      <c r="J61" s="743" t="s">
        <v>1350</v>
      </c>
      <c r="K61" s="743" t="s">
        <v>58</v>
      </c>
      <c r="L61" s="747" t="s">
        <v>1576</v>
      </c>
      <c r="M61" s="748">
        <v>30815</v>
      </c>
      <c r="N61" s="749" t="e">
        <f t="shared" si="0"/>
        <v>#VALUE!</v>
      </c>
      <c r="O61" s="748">
        <v>140</v>
      </c>
      <c r="P61" s="750"/>
      <c r="Q61" s="750"/>
    </row>
    <row r="62" spans="1:17">
      <c r="A62" s="743" t="s">
        <v>18</v>
      </c>
      <c r="B62" s="744"/>
      <c r="C62" s="743">
        <v>2018</v>
      </c>
      <c r="D62" s="745" t="s">
        <v>413</v>
      </c>
      <c r="E62" s="743" t="s">
        <v>67</v>
      </c>
      <c r="F62" s="743" t="s">
        <v>29</v>
      </c>
      <c r="G62" s="743" t="s">
        <v>1349</v>
      </c>
      <c r="H62" s="746" t="s">
        <v>135</v>
      </c>
      <c r="I62" s="743" t="s">
        <v>278</v>
      </c>
      <c r="J62" s="743" t="s">
        <v>1350</v>
      </c>
      <c r="K62" s="743" t="s">
        <v>58</v>
      </c>
      <c r="L62" s="747" t="s">
        <v>1576</v>
      </c>
      <c r="M62" s="748">
        <v>1623</v>
      </c>
      <c r="N62" s="749" t="e">
        <f t="shared" si="0"/>
        <v>#VALUE!</v>
      </c>
      <c r="O62" s="748">
        <v>53</v>
      </c>
      <c r="P62" s="750"/>
      <c r="Q62" s="750"/>
    </row>
    <row r="63" spans="1:17">
      <c r="A63" s="743" t="s">
        <v>18</v>
      </c>
      <c r="B63" s="744"/>
      <c r="C63" s="743">
        <v>2018</v>
      </c>
      <c r="D63" s="745" t="s">
        <v>413</v>
      </c>
      <c r="E63" s="743" t="s">
        <v>67</v>
      </c>
      <c r="F63" s="743" t="s">
        <v>29</v>
      </c>
      <c r="G63" s="743" t="s">
        <v>1349</v>
      </c>
      <c r="H63" s="746" t="s">
        <v>133</v>
      </c>
      <c r="I63" s="743" t="s">
        <v>278</v>
      </c>
      <c r="J63" s="743" t="s">
        <v>1350</v>
      </c>
      <c r="K63" s="743" t="s">
        <v>58</v>
      </c>
      <c r="L63" s="747" t="s">
        <v>1576</v>
      </c>
      <c r="M63" s="748">
        <v>1187</v>
      </c>
      <c r="N63" s="749" t="e">
        <f t="shared" si="0"/>
        <v>#VALUE!</v>
      </c>
      <c r="O63" s="748">
        <v>54</v>
      </c>
      <c r="P63" s="750"/>
      <c r="Q63" s="750"/>
    </row>
    <row r="64" spans="1:17">
      <c r="A64" s="743" t="s">
        <v>18</v>
      </c>
      <c r="B64" s="744"/>
      <c r="C64" s="743">
        <v>2018</v>
      </c>
      <c r="D64" s="745" t="s">
        <v>413</v>
      </c>
      <c r="E64" s="743" t="s">
        <v>67</v>
      </c>
      <c r="F64" s="743" t="s">
        <v>29</v>
      </c>
      <c r="G64" s="743" t="s">
        <v>1375</v>
      </c>
      <c r="H64" s="746" t="s">
        <v>134</v>
      </c>
      <c r="I64" s="743" t="s">
        <v>278</v>
      </c>
      <c r="J64" s="743" t="s">
        <v>1350</v>
      </c>
      <c r="K64" s="743" t="s">
        <v>58</v>
      </c>
      <c r="L64" s="747" t="s">
        <v>1576</v>
      </c>
      <c r="M64" s="748">
        <v>1189</v>
      </c>
      <c r="N64" s="749" t="e">
        <f t="shared" ref="N64:N127" si="1">(100*M64/J64)</f>
        <v>#VALUE!</v>
      </c>
      <c r="O64" s="748">
        <v>54</v>
      </c>
      <c r="P64" s="750"/>
      <c r="Q64" s="750"/>
    </row>
    <row r="65" spans="1:17">
      <c r="A65" s="743" t="s">
        <v>18</v>
      </c>
      <c r="B65" s="744"/>
      <c r="C65" s="743">
        <v>2018</v>
      </c>
      <c r="D65" s="745" t="s">
        <v>413</v>
      </c>
      <c r="E65" s="743" t="s">
        <v>67</v>
      </c>
      <c r="F65" s="743" t="s">
        <v>29</v>
      </c>
      <c r="G65" s="743" t="s">
        <v>1375</v>
      </c>
      <c r="H65" s="746" t="s">
        <v>136</v>
      </c>
      <c r="I65" s="743" t="s">
        <v>278</v>
      </c>
      <c r="J65" s="743" t="s">
        <v>1350</v>
      </c>
      <c r="K65" s="743" t="s">
        <v>58</v>
      </c>
      <c r="L65" s="747" t="s">
        <v>1576</v>
      </c>
      <c r="M65" s="748">
        <v>11312</v>
      </c>
      <c r="N65" s="749" t="e">
        <f t="shared" si="1"/>
        <v>#VALUE!</v>
      </c>
      <c r="O65" s="748">
        <v>56</v>
      </c>
      <c r="P65" s="750"/>
      <c r="Q65" s="750"/>
    </row>
    <row r="66" spans="1:17">
      <c r="A66" s="743" t="s">
        <v>18</v>
      </c>
      <c r="B66" s="744"/>
      <c r="C66" s="743">
        <v>2018</v>
      </c>
      <c r="D66" s="745" t="s">
        <v>413</v>
      </c>
      <c r="E66" s="743" t="s">
        <v>67</v>
      </c>
      <c r="F66" s="743" t="s">
        <v>29</v>
      </c>
      <c r="G66" s="743" t="s">
        <v>1375</v>
      </c>
      <c r="H66" s="746" t="s">
        <v>738</v>
      </c>
      <c r="I66" s="743" t="s">
        <v>278</v>
      </c>
      <c r="J66" s="743" t="s">
        <v>1350</v>
      </c>
      <c r="K66" s="743" t="s">
        <v>58</v>
      </c>
      <c r="L66" s="747" t="s">
        <v>1576</v>
      </c>
      <c r="M66" s="748">
        <v>1189</v>
      </c>
      <c r="N66" s="749" t="e">
        <f t="shared" si="1"/>
        <v>#VALUE!</v>
      </c>
      <c r="O66" s="748">
        <v>54</v>
      </c>
      <c r="P66" s="750"/>
      <c r="Q66" s="750"/>
    </row>
    <row r="67" spans="1:17">
      <c r="A67" s="743" t="s">
        <v>18</v>
      </c>
      <c r="B67" s="744"/>
      <c r="C67" s="743">
        <v>2018</v>
      </c>
      <c r="D67" s="745" t="s">
        <v>413</v>
      </c>
      <c r="E67" s="743" t="s">
        <v>67</v>
      </c>
      <c r="F67" s="743" t="s">
        <v>29</v>
      </c>
      <c r="G67" s="743" t="s">
        <v>1375</v>
      </c>
      <c r="H67" s="746" t="s">
        <v>135</v>
      </c>
      <c r="I67" s="743" t="s">
        <v>278</v>
      </c>
      <c r="J67" s="743" t="s">
        <v>1350</v>
      </c>
      <c r="K67" s="743" t="s">
        <v>58</v>
      </c>
      <c r="L67" s="747" t="s">
        <v>1576</v>
      </c>
      <c r="M67" s="748">
        <v>1189</v>
      </c>
      <c r="N67" s="749" t="e">
        <f t="shared" si="1"/>
        <v>#VALUE!</v>
      </c>
      <c r="O67" s="748">
        <v>54</v>
      </c>
      <c r="P67" s="750"/>
      <c r="Q67" s="750"/>
    </row>
    <row r="68" spans="1:17">
      <c r="A68" s="743" t="s">
        <v>18</v>
      </c>
      <c r="B68" s="744"/>
      <c r="C68" s="743">
        <v>2018</v>
      </c>
      <c r="D68" s="745" t="s">
        <v>477</v>
      </c>
      <c r="E68" s="743" t="s">
        <v>67</v>
      </c>
      <c r="F68" s="743" t="s">
        <v>29</v>
      </c>
      <c r="G68" s="743" t="s">
        <v>1351</v>
      </c>
      <c r="H68" s="746" t="s">
        <v>133</v>
      </c>
      <c r="I68" s="743" t="s">
        <v>278</v>
      </c>
      <c r="J68" s="743" t="s">
        <v>1350</v>
      </c>
      <c r="K68" s="743" t="s">
        <v>58</v>
      </c>
      <c r="L68" s="747" t="s">
        <v>1576</v>
      </c>
      <c r="M68" s="748">
        <v>1689</v>
      </c>
      <c r="N68" s="749" t="e">
        <f t="shared" si="1"/>
        <v>#VALUE!</v>
      </c>
      <c r="O68" s="748">
        <v>51</v>
      </c>
      <c r="P68" s="750"/>
      <c r="Q68" s="750"/>
    </row>
    <row r="69" spans="1:17" ht="12.75" customHeight="1">
      <c r="A69" s="743" t="s">
        <v>18</v>
      </c>
      <c r="B69" s="744"/>
      <c r="C69" s="743">
        <v>2018</v>
      </c>
      <c r="D69" s="745" t="s">
        <v>477</v>
      </c>
      <c r="E69" s="743" t="s">
        <v>67</v>
      </c>
      <c r="F69" s="743" t="s">
        <v>29</v>
      </c>
      <c r="G69" s="743" t="s">
        <v>1351</v>
      </c>
      <c r="H69" s="746" t="s">
        <v>134</v>
      </c>
      <c r="I69" s="743" t="s">
        <v>278</v>
      </c>
      <c r="J69" s="743" t="s">
        <v>1350</v>
      </c>
      <c r="K69" s="743" t="s">
        <v>58</v>
      </c>
      <c r="L69" s="747" t="s">
        <v>1576</v>
      </c>
      <c r="M69" s="748">
        <v>1689</v>
      </c>
      <c r="N69" s="749" t="e">
        <f t="shared" si="1"/>
        <v>#VALUE!</v>
      </c>
      <c r="O69" s="748">
        <v>51</v>
      </c>
      <c r="P69" s="750"/>
      <c r="Q69" s="750"/>
    </row>
    <row r="70" spans="1:17" ht="12.75" customHeight="1">
      <c r="A70" s="743" t="s">
        <v>18</v>
      </c>
      <c r="B70" s="744"/>
      <c r="C70" s="743">
        <v>2018</v>
      </c>
      <c r="D70" s="745" t="s">
        <v>477</v>
      </c>
      <c r="E70" s="743" t="s">
        <v>67</v>
      </c>
      <c r="F70" s="743" t="s">
        <v>29</v>
      </c>
      <c r="G70" s="743" t="s">
        <v>1351</v>
      </c>
      <c r="H70" s="746" t="s">
        <v>135</v>
      </c>
      <c r="I70" s="743" t="s">
        <v>278</v>
      </c>
      <c r="J70" s="743" t="s">
        <v>1350</v>
      </c>
      <c r="K70" s="743" t="s">
        <v>58</v>
      </c>
      <c r="L70" s="747" t="s">
        <v>1576</v>
      </c>
      <c r="M70" s="748">
        <v>1689</v>
      </c>
      <c r="N70" s="749" t="e">
        <f t="shared" si="1"/>
        <v>#VALUE!</v>
      </c>
      <c r="O70" s="748">
        <v>51</v>
      </c>
      <c r="P70" s="750"/>
      <c r="Q70" s="750"/>
    </row>
    <row r="71" spans="1:17" ht="12.75" customHeight="1">
      <c r="A71" s="743" t="s">
        <v>18</v>
      </c>
      <c r="B71" s="744"/>
      <c r="C71" s="743">
        <v>2018</v>
      </c>
      <c r="D71" s="745" t="s">
        <v>477</v>
      </c>
      <c r="E71" s="743" t="s">
        <v>67</v>
      </c>
      <c r="F71" s="743" t="s">
        <v>29</v>
      </c>
      <c r="G71" s="743" t="s">
        <v>1351</v>
      </c>
      <c r="H71" s="746" t="s">
        <v>136</v>
      </c>
      <c r="I71" s="743" t="s">
        <v>278</v>
      </c>
      <c r="J71" s="743" t="s">
        <v>1350</v>
      </c>
      <c r="K71" s="743" t="s">
        <v>58</v>
      </c>
      <c r="L71" s="747" t="s">
        <v>1576</v>
      </c>
      <c r="M71" s="748">
        <v>47789</v>
      </c>
      <c r="N71" s="749" t="e">
        <f t="shared" si="1"/>
        <v>#VALUE!</v>
      </c>
      <c r="O71" s="748">
        <v>146</v>
      </c>
      <c r="P71" s="750"/>
      <c r="Q71" s="750"/>
    </row>
    <row r="72" spans="1:17" ht="12.75" customHeight="1">
      <c r="A72" s="743" t="s">
        <v>18</v>
      </c>
      <c r="B72" s="744"/>
      <c r="C72" s="743">
        <v>2018</v>
      </c>
      <c r="D72" s="745" t="s">
        <v>477</v>
      </c>
      <c r="E72" s="743" t="s">
        <v>67</v>
      </c>
      <c r="F72" s="743" t="s">
        <v>29</v>
      </c>
      <c r="G72" s="743" t="s">
        <v>1351</v>
      </c>
      <c r="H72" s="746" t="s">
        <v>738</v>
      </c>
      <c r="I72" s="743" t="s">
        <v>278</v>
      </c>
      <c r="J72" s="743" t="s">
        <v>1350</v>
      </c>
      <c r="K72" s="743" t="s">
        <v>58</v>
      </c>
      <c r="L72" s="747" t="s">
        <v>1576</v>
      </c>
      <c r="M72" s="748">
        <v>1690</v>
      </c>
      <c r="N72" s="749" t="e">
        <f t="shared" si="1"/>
        <v>#VALUE!</v>
      </c>
      <c r="O72" s="748">
        <v>51</v>
      </c>
      <c r="P72" s="750"/>
      <c r="Q72" s="750"/>
    </row>
    <row r="73" spans="1:17" ht="12.75" customHeight="1">
      <c r="A73" s="752" t="s">
        <v>18</v>
      </c>
      <c r="B73" s="753"/>
      <c r="C73" s="743">
        <v>2018</v>
      </c>
      <c r="D73" s="754" t="s">
        <v>111</v>
      </c>
      <c r="E73" s="752" t="s">
        <v>67</v>
      </c>
      <c r="F73" s="752" t="s">
        <v>29</v>
      </c>
      <c r="G73" s="743" t="s">
        <v>1349</v>
      </c>
      <c r="H73" s="746" t="s">
        <v>133</v>
      </c>
      <c r="I73" s="752" t="s">
        <v>1352</v>
      </c>
      <c r="J73" s="755" t="s">
        <v>1353</v>
      </c>
      <c r="K73" s="752" t="s">
        <v>58</v>
      </c>
      <c r="L73" s="756" t="s">
        <v>1577</v>
      </c>
      <c r="M73" s="748">
        <v>1579</v>
      </c>
      <c r="N73" s="749" t="e">
        <f t="shared" si="1"/>
        <v>#VALUE!</v>
      </c>
      <c r="O73" s="748" t="s">
        <v>1997</v>
      </c>
      <c r="P73" s="750"/>
      <c r="Q73" s="750" t="s">
        <v>1758</v>
      </c>
    </row>
    <row r="74" spans="1:17" ht="12.75" customHeight="1">
      <c r="A74" s="752" t="s">
        <v>18</v>
      </c>
      <c r="B74" s="753"/>
      <c r="C74" s="743">
        <v>2018</v>
      </c>
      <c r="D74" s="754" t="s">
        <v>111</v>
      </c>
      <c r="E74" s="752" t="s">
        <v>67</v>
      </c>
      <c r="F74" s="752" t="s">
        <v>29</v>
      </c>
      <c r="G74" s="743" t="s">
        <v>1349</v>
      </c>
      <c r="H74" s="746" t="s">
        <v>134</v>
      </c>
      <c r="I74" s="752" t="s">
        <v>1352</v>
      </c>
      <c r="J74" s="755" t="s">
        <v>1353</v>
      </c>
      <c r="K74" s="752" t="s">
        <v>58</v>
      </c>
      <c r="L74" s="756" t="s">
        <v>1577</v>
      </c>
      <c r="M74" s="748">
        <v>3019</v>
      </c>
      <c r="N74" s="749" t="e">
        <f t="shared" si="1"/>
        <v>#VALUE!</v>
      </c>
      <c r="O74" s="748" t="s">
        <v>1998</v>
      </c>
      <c r="P74" s="750"/>
      <c r="Q74" s="750" t="s">
        <v>1758</v>
      </c>
    </row>
    <row r="75" spans="1:17" ht="12.75" customHeight="1">
      <c r="A75" s="752" t="s">
        <v>18</v>
      </c>
      <c r="B75" s="753"/>
      <c r="C75" s="743">
        <v>2018</v>
      </c>
      <c r="D75" s="754" t="s">
        <v>111</v>
      </c>
      <c r="E75" s="752" t="s">
        <v>67</v>
      </c>
      <c r="F75" s="752" t="s">
        <v>29</v>
      </c>
      <c r="G75" s="743" t="s">
        <v>1349</v>
      </c>
      <c r="H75" s="746" t="s">
        <v>135</v>
      </c>
      <c r="I75" s="752" t="s">
        <v>1352</v>
      </c>
      <c r="J75" s="755" t="s">
        <v>1353</v>
      </c>
      <c r="K75" s="752" t="s">
        <v>58</v>
      </c>
      <c r="L75" s="756" t="s">
        <v>1577</v>
      </c>
      <c r="M75" s="748">
        <v>3017</v>
      </c>
      <c r="N75" s="749" t="e">
        <f t="shared" si="1"/>
        <v>#VALUE!</v>
      </c>
      <c r="O75" s="748" t="s">
        <v>1998</v>
      </c>
      <c r="P75" s="750"/>
      <c r="Q75" s="750" t="s">
        <v>1758</v>
      </c>
    </row>
    <row r="76" spans="1:17" ht="12.75" customHeight="1">
      <c r="A76" s="752" t="s">
        <v>18</v>
      </c>
      <c r="B76" s="753"/>
      <c r="C76" s="743">
        <v>2018</v>
      </c>
      <c r="D76" s="754" t="s">
        <v>111</v>
      </c>
      <c r="E76" s="752" t="s">
        <v>67</v>
      </c>
      <c r="F76" s="752" t="s">
        <v>29</v>
      </c>
      <c r="G76" s="743" t="s">
        <v>1349</v>
      </c>
      <c r="H76" s="746" t="s">
        <v>136</v>
      </c>
      <c r="I76" s="752" t="s">
        <v>1352</v>
      </c>
      <c r="J76" s="755" t="s">
        <v>1353</v>
      </c>
      <c r="K76" s="752" t="s">
        <v>58</v>
      </c>
      <c r="L76" s="756" t="s">
        <v>1577</v>
      </c>
      <c r="M76" s="748">
        <v>5873</v>
      </c>
      <c r="N76" s="749" t="e">
        <f t="shared" si="1"/>
        <v>#VALUE!</v>
      </c>
      <c r="O76" s="748" t="s">
        <v>1999</v>
      </c>
      <c r="P76" s="750"/>
      <c r="Q76" s="750" t="s">
        <v>1758</v>
      </c>
    </row>
    <row r="77" spans="1:17" ht="12.75" customHeight="1">
      <c r="A77" s="752" t="s">
        <v>18</v>
      </c>
      <c r="B77" s="753"/>
      <c r="C77" s="743">
        <v>2018</v>
      </c>
      <c r="D77" s="754" t="s">
        <v>111</v>
      </c>
      <c r="E77" s="752" t="s">
        <v>67</v>
      </c>
      <c r="F77" s="752" t="s">
        <v>29</v>
      </c>
      <c r="G77" s="743" t="s">
        <v>1349</v>
      </c>
      <c r="H77" s="746" t="s">
        <v>738</v>
      </c>
      <c r="I77" s="752" t="s">
        <v>1352</v>
      </c>
      <c r="J77" s="755" t="s">
        <v>1353</v>
      </c>
      <c r="K77" s="752" t="s">
        <v>58</v>
      </c>
      <c r="L77" s="756" t="s">
        <v>1577</v>
      </c>
      <c r="M77" s="748">
        <v>3021</v>
      </c>
      <c r="N77" s="749" t="e">
        <f t="shared" si="1"/>
        <v>#VALUE!</v>
      </c>
      <c r="O77" s="748" t="s">
        <v>1998</v>
      </c>
      <c r="P77" s="750"/>
      <c r="Q77" s="750" t="s">
        <v>1758</v>
      </c>
    </row>
    <row r="78" spans="1:17" ht="12.75" customHeight="1">
      <c r="A78" s="752" t="s">
        <v>18</v>
      </c>
      <c r="B78" s="753"/>
      <c r="C78" s="743">
        <v>2018</v>
      </c>
      <c r="D78" s="754" t="s">
        <v>111</v>
      </c>
      <c r="E78" s="752" t="s">
        <v>67</v>
      </c>
      <c r="F78" s="752" t="s">
        <v>29</v>
      </c>
      <c r="G78" s="743" t="s">
        <v>1375</v>
      </c>
      <c r="H78" s="746" t="s">
        <v>133</v>
      </c>
      <c r="I78" s="752" t="s">
        <v>1352</v>
      </c>
      <c r="J78" s="755" t="s">
        <v>1353</v>
      </c>
      <c r="K78" s="752" t="s">
        <v>58</v>
      </c>
      <c r="L78" s="756" t="s">
        <v>1577</v>
      </c>
      <c r="M78" s="748">
        <v>131</v>
      </c>
      <c r="N78" s="749" t="e">
        <f t="shared" si="1"/>
        <v>#VALUE!</v>
      </c>
      <c r="O78" s="748">
        <v>1</v>
      </c>
      <c r="P78" s="750"/>
      <c r="Q78" s="750" t="s">
        <v>2000</v>
      </c>
    </row>
    <row r="79" spans="1:17" ht="12.75" customHeight="1">
      <c r="A79" s="752" t="s">
        <v>18</v>
      </c>
      <c r="B79" s="753"/>
      <c r="C79" s="743">
        <v>2018</v>
      </c>
      <c r="D79" s="754" t="s">
        <v>111</v>
      </c>
      <c r="E79" s="752" t="s">
        <v>67</v>
      </c>
      <c r="F79" s="752" t="s">
        <v>29</v>
      </c>
      <c r="G79" s="743" t="s">
        <v>1375</v>
      </c>
      <c r="H79" s="746" t="s">
        <v>134</v>
      </c>
      <c r="I79" s="752" t="s">
        <v>1352</v>
      </c>
      <c r="J79" s="755" t="s">
        <v>1353</v>
      </c>
      <c r="K79" s="752" t="s">
        <v>58</v>
      </c>
      <c r="L79" s="756" t="s">
        <v>1577</v>
      </c>
      <c r="M79" s="748">
        <v>985</v>
      </c>
      <c r="N79" s="749" t="e">
        <f t="shared" si="1"/>
        <v>#VALUE!</v>
      </c>
      <c r="O79" s="748">
        <v>5</v>
      </c>
      <c r="P79" s="750"/>
      <c r="Q79" s="750"/>
    </row>
    <row r="80" spans="1:17" ht="12.75" customHeight="1">
      <c r="A80" s="752" t="s">
        <v>18</v>
      </c>
      <c r="B80" s="753"/>
      <c r="C80" s="743">
        <v>2018</v>
      </c>
      <c r="D80" s="754" t="s">
        <v>111</v>
      </c>
      <c r="E80" s="752" t="s">
        <v>67</v>
      </c>
      <c r="F80" s="752" t="s">
        <v>29</v>
      </c>
      <c r="G80" s="743" t="s">
        <v>1375</v>
      </c>
      <c r="H80" s="746" t="s">
        <v>135</v>
      </c>
      <c r="I80" s="752" t="s">
        <v>1352</v>
      </c>
      <c r="J80" s="755" t="s">
        <v>1353</v>
      </c>
      <c r="K80" s="752" t="s">
        <v>58</v>
      </c>
      <c r="L80" s="756" t="s">
        <v>1577</v>
      </c>
      <c r="M80" s="748">
        <v>985</v>
      </c>
      <c r="N80" s="749" t="e">
        <f t="shared" si="1"/>
        <v>#VALUE!</v>
      </c>
      <c r="O80" s="748">
        <v>5</v>
      </c>
      <c r="P80" s="750"/>
      <c r="Q80" s="750"/>
    </row>
    <row r="81" spans="1:17" ht="12.75" customHeight="1">
      <c r="A81" s="752" t="s">
        <v>18</v>
      </c>
      <c r="B81" s="753"/>
      <c r="C81" s="743">
        <v>2018</v>
      </c>
      <c r="D81" s="754" t="s">
        <v>111</v>
      </c>
      <c r="E81" s="752" t="s">
        <v>67</v>
      </c>
      <c r="F81" s="752" t="s">
        <v>29</v>
      </c>
      <c r="G81" s="743" t="s">
        <v>1375</v>
      </c>
      <c r="H81" s="746" t="s">
        <v>136</v>
      </c>
      <c r="I81" s="752" t="s">
        <v>1352</v>
      </c>
      <c r="J81" s="755" t="s">
        <v>1353</v>
      </c>
      <c r="K81" s="752" t="s">
        <v>58</v>
      </c>
      <c r="L81" s="756" t="s">
        <v>1577</v>
      </c>
      <c r="M81" s="748">
        <v>2361</v>
      </c>
      <c r="N81" s="749" t="e">
        <f t="shared" si="1"/>
        <v>#VALUE!</v>
      </c>
      <c r="O81" s="748">
        <v>5</v>
      </c>
      <c r="P81" s="750"/>
      <c r="Q81" s="750"/>
    </row>
    <row r="82" spans="1:17" ht="12.75" customHeight="1">
      <c r="A82" s="752" t="s">
        <v>18</v>
      </c>
      <c r="B82" s="753"/>
      <c r="C82" s="743">
        <v>2018</v>
      </c>
      <c r="D82" s="754" t="s">
        <v>111</v>
      </c>
      <c r="E82" s="752" t="s">
        <v>67</v>
      </c>
      <c r="F82" s="752" t="s">
        <v>29</v>
      </c>
      <c r="G82" s="743" t="s">
        <v>1375</v>
      </c>
      <c r="H82" s="746" t="s">
        <v>738</v>
      </c>
      <c r="I82" s="752" t="s">
        <v>1352</v>
      </c>
      <c r="J82" s="755" t="s">
        <v>1353</v>
      </c>
      <c r="K82" s="752" t="s">
        <v>58</v>
      </c>
      <c r="L82" s="756" t="s">
        <v>1577</v>
      </c>
      <c r="M82" s="748">
        <v>985</v>
      </c>
      <c r="N82" s="749" t="e">
        <f t="shared" si="1"/>
        <v>#VALUE!</v>
      </c>
      <c r="O82" s="748">
        <v>5</v>
      </c>
      <c r="P82" s="750"/>
      <c r="Q82" s="750"/>
    </row>
    <row r="83" spans="1:17" ht="12.75" customHeight="1">
      <c r="A83" s="752" t="s">
        <v>18</v>
      </c>
      <c r="B83" s="753"/>
      <c r="C83" s="743">
        <v>2018</v>
      </c>
      <c r="D83" s="754" t="s">
        <v>129</v>
      </c>
      <c r="E83" s="752" t="s">
        <v>67</v>
      </c>
      <c r="F83" s="752" t="s">
        <v>29</v>
      </c>
      <c r="G83" s="743" t="s">
        <v>1351</v>
      </c>
      <c r="H83" s="746" t="s">
        <v>133</v>
      </c>
      <c r="I83" s="752" t="s">
        <v>1352</v>
      </c>
      <c r="J83" s="755" t="s">
        <v>1353</v>
      </c>
      <c r="K83" s="752" t="s">
        <v>58</v>
      </c>
      <c r="L83" s="756" t="s">
        <v>1577</v>
      </c>
      <c r="M83" s="748">
        <v>2794</v>
      </c>
      <c r="N83" s="749" t="e">
        <f t="shared" si="1"/>
        <v>#VALUE!</v>
      </c>
      <c r="O83" s="748" t="s">
        <v>1818</v>
      </c>
      <c r="P83" s="750"/>
      <c r="Q83" s="750" t="s">
        <v>1758</v>
      </c>
    </row>
    <row r="84" spans="1:17" ht="12.75" customHeight="1">
      <c r="A84" s="752" t="s">
        <v>18</v>
      </c>
      <c r="B84" s="753"/>
      <c r="C84" s="743">
        <v>2018</v>
      </c>
      <c r="D84" s="754" t="s">
        <v>129</v>
      </c>
      <c r="E84" s="752" t="s">
        <v>67</v>
      </c>
      <c r="F84" s="752" t="s">
        <v>29</v>
      </c>
      <c r="G84" s="743" t="s">
        <v>1351</v>
      </c>
      <c r="H84" s="746" t="s">
        <v>134</v>
      </c>
      <c r="I84" s="752" t="s">
        <v>1352</v>
      </c>
      <c r="J84" s="755" t="s">
        <v>1353</v>
      </c>
      <c r="K84" s="752" t="s">
        <v>58</v>
      </c>
      <c r="L84" s="756" t="s">
        <v>1577</v>
      </c>
      <c r="M84" s="748">
        <v>3207</v>
      </c>
      <c r="N84" s="749" t="e">
        <f t="shared" si="1"/>
        <v>#VALUE!</v>
      </c>
      <c r="O84" s="748" t="s">
        <v>1819</v>
      </c>
      <c r="P84" s="750"/>
      <c r="Q84" s="750" t="s">
        <v>1758</v>
      </c>
    </row>
    <row r="85" spans="1:17" ht="12.75" customHeight="1">
      <c r="A85" s="752" t="s">
        <v>18</v>
      </c>
      <c r="B85" s="753"/>
      <c r="C85" s="743">
        <v>2018</v>
      </c>
      <c r="D85" s="754" t="s">
        <v>129</v>
      </c>
      <c r="E85" s="752" t="s">
        <v>67</v>
      </c>
      <c r="F85" s="752" t="s">
        <v>29</v>
      </c>
      <c r="G85" s="743" t="s">
        <v>1351</v>
      </c>
      <c r="H85" s="746" t="s">
        <v>135</v>
      </c>
      <c r="I85" s="752" t="s">
        <v>1352</v>
      </c>
      <c r="J85" s="755" t="s">
        <v>1353</v>
      </c>
      <c r="K85" s="752" t="s">
        <v>58</v>
      </c>
      <c r="L85" s="756" t="s">
        <v>1577</v>
      </c>
      <c r="M85" s="748">
        <v>3208</v>
      </c>
      <c r="N85" s="749" t="e">
        <f t="shared" si="1"/>
        <v>#VALUE!</v>
      </c>
      <c r="O85" s="748" t="s">
        <v>1819</v>
      </c>
      <c r="P85" s="750"/>
      <c r="Q85" s="750" t="s">
        <v>1758</v>
      </c>
    </row>
    <row r="86" spans="1:17" ht="12.75" customHeight="1">
      <c r="A86" s="752" t="s">
        <v>18</v>
      </c>
      <c r="B86" s="753"/>
      <c r="C86" s="743">
        <v>2018</v>
      </c>
      <c r="D86" s="754" t="s">
        <v>129</v>
      </c>
      <c r="E86" s="752" t="s">
        <v>67</v>
      </c>
      <c r="F86" s="752" t="s">
        <v>29</v>
      </c>
      <c r="G86" s="743" t="s">
        <v>1351</v>
      </c>
      <c r="H86" s="746" t="s">
        <v>136</v>
      </c>
      <c r="I86" s="752" t="s">
        <v>1352</v>
      </c>
      <c r="J86" s="755" t="s">
        <v>1353</v>
      </c>
      <c r="K86" s="752" t="s">
        <v>58</v>
      </c>
      <c r="L86" s="756" t="s">
        <v>1577</v>
      </c>
      <c r="M86" s="748">
        <v>9037</v>
      </c>
      <c r="N86" s="749" t="e">
        <f t="shared" si="1"/>
        <v>#VALUE!</v>
      </c>
      <c r="O86" s="748" t="s">
        <v>1820</v>
      </c>
      <c r="P86" s="750"/>
      <c r="Q86" s="750" t="s">
        <v>1758</v>
      </c>
    </row>
    <row r="87" spans="1:17" ht="12.75" customHeight="1">
      <c r="A87" s="752" t="s">
        <v>18</v>
      </c>
      <c r="B87" s="753"/>
      <c r="C87" s="743">
        <v>2018</v>
      </c>
      <c r="D87" s="754" t="s">
        <v>129</v>
      </c>
      <c r="E87" s="752" t="s">
        <v>67</v>
      </c>
      <c r="F87" s="752" t="s">
        <v>29</v>
      </c>
      <c r="G87" s="743" t="s">
        <v>1351</v>
      </c>
      <c r="H87" s="746" t="s">
        <v>738</v>
      </c>
      <c r="I87" s="752" t="s">
        <v>1352</v>
      </c>
      <c r="J87" s="755" t="s">
        <v>1353</v>
      </c>
      <c r="K87" s="752" t="s">
        <v>58</v>
      </c>
      <c r="L87" s="756" t="s">
        <v>1577</v>
      </c>
      <c r="M87" s="748">
        <v>3211</v>
      </c>
      <c r="N87" s="749" t="e">
        <f t="shared" si="1"/>
        <v>#VALUE!</v>
      </c>
      <c r="O87" s="748" t="s">
        <v>1819</v>
      </c>
      <c r="P87" s="750"/>
      <c r="Q87" s="750" t="s">
        <v>1758</v>
      </c>
    </row>
    <row r="88" spans="1:17" ht="12.75" customHeight="1">
      <c r="A88" s="752" t="s">
        <v>18</v>
      </c>
      <c r="B88" s="753"/>
      <c r="C88" s="743">
        <v>2018</v>
      </c>
      <c r="D88" s="754" t="s">
        <v>484</v>
      </c>
      <c r="E88" s="752" t="s">
        <v>67</v>
      </c>
      <c r="F88" s="752" t="s">
        <v>29</v>
      </c>
      <c r="G88" s="743" t="s">
        <v>2001</v>
      </c>
      <c r="H88" s="746" t="s">
        <v>133</v>
      </c>
      <c r="I88" s="752" t="s">
        <v>1352</v>
      </c>
      <c r="J88" s="755" t="s">
        <v>1353</v>
      </c>
      <c r="K88" s="752" t="s">
        <v>58</v>
      </c>
      <c r="L88" s="756" t="s">
        <v>1577</v>
      </c>
      <c r="M88" s="748">
        <v>895</v>
      </c>
      <c r="N88" s="749" t="e">
        <f t="shared" si="1"/>
        <v>#VALUE!</v>
      </c>
      <c r="O88" s="748">
        <v>15</v>
      </c>
      <c r="P88" s="750"/>
      <c r="Q88" s="750"/>
    </row>
    <row r="89" spans="1:17" ht="12.75" customHeight="1">
      <c r="A89" s="752" t="s">
        <v>18</v>
      </c>
      <c r="B89" s="753"/>
      <c r="C89" s="743">
        <v>2018</v>
      </c>
      <c r="D89" s="754" t="s">
        <v>484</v>
      </c>
      <c r="E89" s="752" t="s">
        <v>67</v>
      </c>
      <c r="F89" s="752" t="s">
        <v>29</v>
      </c>
      <c r="G89" s="743" t="s">
        <v>2001</v>
      </c>
      <c r="H89" s="746" t="s">
        <v>134</v>
      </c>
      <c r="I89" s="752" t="s">
        <v>1352</v>
      </c>
      <c r="J89" s="755" t="s">
        <v>1353</v>
      </c>
      <c r="K89" s="752" t="s">
        <v>58</v>
      </c>
      <c r="L89" s="756" t="s">
        <v>1577</v>
      </c>
      <c r="M89" s="748">
        <v>1247</v>
      </c>
      <c r="N89" s="749" t="e">
        <f t="shared" si="1"/>
        <v>#VALUE!</v>
      </c>
      <c r="O89" s="748">
        <v>17</v>
      </c>
      <c r="P89" s="750"/>
      <c r="Q89" s="750"/>
    </row>
    <row r="90" spans="1:17" ht="12.75" customHeight="1">
      <c r="A90" s="752" t="s">
        <v>18</v>
      </c>
      <c r="B90" s="753"/>
      <c r="C90" s="743">
        <v>2018</v>
      </c>
      <c r="D90" s="754" t="s">
        <v>484</v>
      </c>
      <c r="E90" s="752" t="s">
        <v>67</v>
      </c>
      <c r="F90" s="752" t="s">
        <v>29</v>
      </c>
      <c r="G90" s="743" t="s">
        <v>2001</v>
      </c>
      <c r="H90" s="746" t="s">
        <v>135</v>
      </c>
      <c r="I90" s="752" t="s">
        <v>1352</v>
      </c>
      <c r="J90" s="755" t="s">
        <v>1353</v>
      </c>
      <c r="K90" s="752" t="s">
        <v>58</v>
      </c>
      <c r="L90" s="756" t="s">
        <v>1577</v>
      </c>
      <c r="M90" s="748">
        <v>1247</v>
      </c>
      <c r="N90" s="749" t="e">
        <f t="shared" si="1"/>
        <v>#VALUE!</v>
      </c>
      <c r="O90" s="748">
        <v>17</v>
      </c>
      <c r="P90" s="750"/>
      <c r="Q90" s="750"/>
    </row>
    <row r="91" spans="1:17" ht="12.75" customHeight="1">
      <c r="A91" s="752" t="s">
        <v>18</v>
      </c>
      <c r="B91" s="753"/>
      <c r="C91" s="743">
        <v>2018</v>
      </c>
      <c r="D91" s="754" t="s">
        <v>484</v>
      </c>
      <c r="E91" s="752" t="s">
        <v>67</v>
      </c>
      <c r="F91" s="752" t="s">
        <v>29</v>
      </c>
      <c r="G91" s="743" t="s">
        <v>2001</v>
      </c>
      <c r="H91" s="746" t="s">
        <v>136</v>
      </c>
      <c r="I91" s="752" t="s">
        <v>1352</v>
      </c>
      <c r="J91" s="755" t="s">
        <v>1353</v>
      </c>
      <c r="K91" s="752" t="s">
        <v>58</v>
      </c>
      <c r="L91" s="756" t="s">
        <v>1577</v>
      </c>
      <c r="M91" s="748">
        <v>2197</v>
      </c>
      <c r="N91" s="749" t="e">
        <f t="shared" si="1"/>
        <v>#VALUE!</v>
      </c>
      <c r="O91" s="748">
        <v>28</v>
      </c>
      <c r="P91" s="750"/>
      <c r="Q91" s="750"/>
    </row>
    <row r="92" spans="1:17" ht="12.75" customHeight="1">
      <c r="A92" s="752" t="s">
        <v>18</v>
      </c>
      <c r="B92" s="753"/>
      <c r="C92" s="743">
        <v>2018</v>
      </c>
      <c r="D92" s="754" t="s">
        <v>484</v>
      </c>
      <c r="E92" s="752" t="s">
        <v>67</v>
      </c>
      <c r="F92" s="752" t="s">
        <v>29</v>
      </c>
      <c r="G92" s="743" t="s">
        <v>2001</v>
      </c>
      <c r="H92" s="746" t="s">
        <v>738</v>
      </c>
      <c r="I92" s="752" t="s">
        <v>1352</v>
      </c>
      <c r="J92" s="755" t="s">
        <v>1353</v>
      </c>
      <c r="K92" s="752" t="s">
        <v>58</v>
      </c>
      <c r="L92" s="756" t="s">
        <v>1577</v>
      </c>
      <c r="M92" s="748">
        <v>1247</v>
      </c>
      <c r="N92" s="749" t="e">
        <f t="shared" si="1"/>
        <v>#VALUE!</v>
      </c>
      <c r="O92" s="748">
        <v>17</v>
      </c>
      <c r="P92" s="750"/>
      <c r="Q92" s="750"/>
    </row>
    <row r="93" spans="1:17" ht="12.75" customHeight="1">
      <c r="A93" s="752" t="s">
        <v>18</v>
      </c>
      <c r="B93" s="753"/>
      <c r="C93" s="743">
        <v>2018</v>
      </c>
      <c r="D93" s="754" t="s">
        <v>484</v>
      </c>
      <c r="E93" s="752" t="s">
        <v>67</v>
      </c>
      <c r="F93" s="752" t="s">
        <v>29</v>
      </c>
      <c r="G93" s="743" t="s">
        <v>2002</v>
      </c>
      <c r="H93" s="746" t="s">
        <v>133</v>
      </c>
      <c r="I93" s="752" t="s">
        <v>1352</v>
      </c>
      <c r="J93" s="755" t="s">
        <v>1353</v>
      </c>
      <c r="K93" s="752" t="s">
        <v>58</v>
      </c>
      <c r="L93" s="756" t="s">
        <v>1577</v>
      </c>
      <c r="M93" s="748">
        <v>1550</v>
      </c>
      <c r="N93" s="749" t="e">
        <f t="shared" si="1"/>
        <v>#VALUE!</v>
      </c>
      <c r="O93" s="748" t="s">
        <v>2003</v>
      </c>
      <c r="P93" s="750"/>
      <c r="Q93" s="750" t="s">
        <v>1758</v>
      </c>
    </row>
    <row r="94" spans="1:17" ht="12.75" customHeight="1">
      <c r="A94" s="752" t="s">
        <v>18</v>
      </c>
      <c r="B94" s="753"/>
      <c r="C94" s="743">
        <v>2018</v>
      </c>
      <c r="D94" s="754" t="s">
        <v>484</v>
      </c>
      <c r="E94" s="752" t="s">
        <v>67</v>
      </c>
      <c r="F94" s="752" t="s">
        <v>29</v>
      </c>
      <c r="G94" s="743" t="s">
        <v>2002</v>
      </c>
      <c r="H94" s="746" t="s">
        <v>134</v>
      </c>
      <c r="I94" s="752" t="s">
        <v>1352</v>
      </c>
      <c r="J94" s="755" t="s">
        <v>1353</v>
      </c>
      <c r="K94" s="752" t="s">
        <v>58</v>
      </c>
      <c r="L94" s="756" t="s">
        <v>1577</v>
      </c>
      <c r="M94" s="748">
        <v>1703</v>
      </c>
      <c r="N94" s="749" t="e">
        <f t="shared" si="1"/>
        <v>#VALUE!</v>
      </c>
      <c r="O94" s="748" t="s">
        <v>2003</v>
      </c>
      <c r="P94" s="750"/>
      <c r="Q94" s="750" t="s">
        <v>1758</v>
      </c>
    </row>
    <row r="95" spans="1:17" ht="12.75" customHeight="1">
      <c r="A95" s="752" t="s">
        <v>18</v>
      </c>
      <c r="B95" s="753"/>
      <c r="C95" s="743">
        <v>2018</v>
      </c>
      <c r="D95" s="754" t="s">
        <v>484</v>
      </c>
      <c r="E95" s="752" t="s">
        <v>67</v>
      </c>
      <c r="F95" s="752" t="s">
        <v>29</v>
      </c>
      <c r="G95" s="743" t="s">
        <v>2002</v>
      </c>
      <c r="H95" s="746" t="s">
        <v>135</v>
      </c>
      <c r="I95" s="752" t="s">
        <v>1352</v>
      </c>
      <c r="J95" s="755" t="s">
        <v>1353</v>
      </c>
      <c r="K95" s="752" t="s">
        <v>58</v>
      </c>
      <c r="L95" s="756" t="s">
        <v>1577</v>
      </c>
      <c r="M95" s="748">
        <v>1703</v>
      </c>
      <c r="N95" s="749" t="e">
        <f t="shared" si="1"/>
        <v>#VALUE!</v>
      </c>
      <c r="O95" s="748" t="s">
        <v>2003</v>
      </c>
      <c r="P95" s="750"/>
      <c r="Q95" s="750" t="s">
        <v>1758</v>
      </c>
    </row>
    <row r="96" spans="1:17" ht="12.75" customHeight="1">
      <c r="A96" s="752" t="s">
        <v>18</v>
      </c>
      <c r="B96" s="753"/>
      <c r="C96" s="743">
        <v>2018</v>
      </c>
      <c r="D96" s="754" t="s">
        <v>484</v>
      </c>
      <c r="E96" s="752" t="s">
        <v>67</v>
      </c>
      <c r="F96" s="752" t="s">
        <v>29</v>
      </c>
      <c r="G96" s="743" t="s">
        <v>2002</v>
      </c>
      <c r="H96" s="746" t="s">
        <v>136</v>
      </c>
      <c r="I96" s="752" t="s">
        <v>1352</v>
      </c>
      <c r="J96" s="755" t="s">
        <v>1353</v>
      </c>
      <c r="K96" s="752" t="s">
        <v>58</v>
      </c>
      <c r="L96" s="756" t="s">
        <v>1577</v>
      </c>
      <c r="M96" s="748">
        <v>5706</v>
      </c>
      <c r="N96" s="749" t="e">
        <f t="shared" si="1"/>
        <v>#VALUE!</v>
      </c>
      <c r="O96" s="748" t="s">
        <v>2004</v>
      </c>
      <c r="P96" s="750"/>
      <c r="Q96" s="750" t="s">
        <v>1758</v>
      </c>
    </row>
    <row r="97" spans="1:17" ht="12.75" customHeight="1">
      <c r="A97" s="752" t="s">
        <v>18</v>
      </c>
      <c r="B97" s="753"/>
      <c r="C97" s="743">
        <v>2018</v>
      </c>
      <c r="D97" s="754" t="s">
        <v>484</v>
      </c>
      <c r="E97" s="752" t="s">
        <v>67</v>
      </c>
      <c r="F97" s="752" t="s">
        <v>29</v>
      </c>
      <c r="G97" s="743" t="s">
        <v>2002</v>
      </c>
      <c r="H97" s="746" t="s">
        <v>738</v>
      </c>
      <c r="I97" s="752" t="s">
        <v>1352</v>
      </c>
      <c r="J97" s="755" t="s">
        <v>1353</v>
      </c>
      <c r="K97" s="752" t="s">
        <v>58</v>
      </c>
      <c r="L97" s="756" t="s">
        <v>1577</v>
      </c>
      <c r="M97" s="748">
        <v>1703</v>
      </c>
      <c r="N97" s="749" t="e">
        <f t="shared" si="1"/>
        <v>#VALUE!</v>
      </c>
      <c r="O97" s="748" t="s">
        <v>2003</v>
      </c>
      <c r="P97" s="750"/>
      <c r="Q97" s="750" t="s">
        <v>1758</v>
      </c>
    </row>
    <row r="98" spans="1:17" ht="12.75" customHeight="1">
      <c r="A98" s="752" t="s">
        <v>18</v>
      </c>
      <c r="B98" s="753"/>
      <c r="C98" s="743">
        <v>2018</v>
      </c>
      <c r="D98" s="754" t="s">
        <v>462</v>
      </c>
      <c r="E98" s="752" t="s">
        <v>67</v>
      </c>
      <c r="F98" s="752" t="s">
        <v>29</v>
      </c>
      <c r="G98" s="743" t="s">
        <v>1351</v>
      </c>
      <c r="H98" s="746" t="s">
        <v>133</v>
      </c>
      <c r="I98" s="752" t="s">
        <v>1352</v>
      </c>
      <c r="J98" s="755" t="s">
        <v>1353</v>
      </c>
      <c r="K98" s="752" t="s">
        <v>58</v>
      </c>
      <c r="L98" s="756" t="s">
        <v>1577</v>
      </c>
      <c r="M98" s="748">
        <v>1407</v>
      </c>
      <c r="N98" s="749" t="e">
        <f t="shared" si="1"/>
        <v>#VALUE!</v>
      </c>
      <c r="O98" s="748">
        <v>22</v>
      </c>
      <c r="P98" s="750"/>
      <c r="Q98" s="750"/>
    </row>
    <row r="99" spans="1:17" ht="12.75" customHeight="1">
      <c r="A99" s="752" t="s">
        <v>18</v>
      </c>
      <c r="B99" s="753"/>
      <c r="C99" s="743">
        <v>2018</v>
      </c>
      <c r="D99" s="754" t="s">
        <v>462</v>
      </c>
      <c r="E99" s="752" t="s">
        <v>67</v>
      </c>
      <c r="F99" s="752" t="s">
        <v>29</v>
      </c>
      <c r="G99" s="743" t="s">
        <v>1351</v>
      </c>
      <c r="H99" s="746" t="s">
        <v>134</v>
      </c>
      <c r="I99" s="752" t="s">
        <v>1352</v>
      </c>
      <c r="J99" s="755" t="s">
        <v>1353</v>
      </c>
      <c r="K99" s="752" t="s">
        <v>58</v>
      </c>
      <c r="L99" s="756" t="s">
        <v>1577</v>
      </c>
      <c r="M99" s="748">
        <v>1942</v>
      </c>
      <c r="N99" s="749" t="e">
        <f t="shared" si="1"/>
        <v>#VALUE!</v>
      </c>
      <c r="O99" s="748">
        <v>25</v>
      </c>
      <c r="P99" s="750"/>
      <c r="Q99" s="750"/>
    </row>
    <row r="100" spans="1:17" ht="12.75" customHeight="1">
      <c r="A100" s="752" t="s">
        <v>18</v>
      </c>
      <c r="B100" s="753"/>
      <c r="C100" s="743">
        <v>2018</v>
      </c>
      <c r="D100" s="754" t="s">
        <v>462</v>
      </c>
      <c r="E100" s="752" t="s">
        <v>67</v>
      </c>
      <c r="F100" s="752" t="s">
        <v>29</v>
      </c>
      <c r="G100" s="743" t="s">
        <v>1351</v>
      </c>
      <c r="H100" s="746" t="s">
        <v>135</v>
      </c>
      <c r="I100" s="752" t="s">
        <v>1352</v>
      </c>
      <c r="J100" s="755" t="s">
        <v>1353</v>
      </c>
      <c r="K100" s="752" t="s">
        <v>58</v>
      </c>
      <c r="L100" s="756" t="s">
        <v>1577</v>
      </c>
      <c r="M100" s="748">
        <v>1942</v>
      </c>
      <c r="N100" s="749" t="e">
        <f t="shared" si="1"/>
        <v>#VALUE!</v>
      </c>
      <c r="O100" s="748">
        <v>25</v>
      </c>
      <c r="P100" s="750"/>
      <c r="Q100" s="750"/>
    </row>
    <row r="101" spans="1:17" ht="12.75" customHeight="1">
      <c r="A101" s="752" t="s">
        <v>18</v>
      </c>
      <c r="B101" s="753"/>
      <c r="C101" s="743">
        <v>2018</v>
      </c>
      <c r="D101" s="754" t="s">
        <v>462</v>
      </c>
      <c r="E101" s="752" t="s">
        <v>67</v>
      </c>
      <c r="F101" s="752" t="s">
        <v>29</v>
      </c>
      <c r="G101" s="743" t="s">
        <v>1351</v>
      </c>
      <c r="H101" s="746" t="s">
        <v>136</v>
      </c>
      <c r="I101" s="752" t="s">
        <v>1352</v>
      </c>
      <c r="J101" s="755" t="s">
        <v>1353</v>
      </c>
      <c r="K101" s="752" t="s">
        <v>58</v>
      </c>
      <c r="L101" s="756" t="s">
        <v>1577</v>
      </c>
      <c r="M101" s="748">
        <v>6436</v>
      </c>
      <c r="N101" s="749" t="e">
        <f t="shared" si="1"/>
        <v>#VALUE!</v>
      </c>
      <c r="O101" s="748">
        <v>35</v>
      </c>
      <c r="P101" s="750"/>
      <c r="Q101" s="750"/>
    </row>
    <row r="102" spans="1:17" ht="12.75" customHeight="1">
      <c r="A102" s="752" t="s">
        <v>18</v>
      </c>
      <c r="B102" s="753"/>
      <c r="C102" s="743">
        <v>2018</v>
      </c>
      <c r="D102" s="754" t="s">
        <v>462</v>
      </c>
      <c r="E102" s="752" t="s">
        <v>67</v>
      </c>
      <c r="F102" s="752" t="s">
        <v>29</v>
      </c>
      <c r="G102" s="743" t="s">
        <v>1351</v>
      </c>
      <c r="H102" s="746" t="s">
        <v>738</v>
      </c>
      <c r="I102" s="752" t="s">
        <v>1352</v>
      </c>
      <c r="J102" s="755" t="s">
        <v>1353</v>
      </c>
      <c r="K102" s="752" t="s">
        <v>58</v>
      </c>
      <c r="L102" s="756" t="s">
        <v>1577</v>
      </c>
      <c r="M102" s="748">
        <v>1942</v>
      </c>
      <c r="N102" s="749" t="e">
        <f t="shared" si="1"/>
        <v>#VALUE!</v>
      </c>
      <c r="O102" s="748">
        <v>25</v>
      </c>
      <c r="P102" s="750"/>
      <c r="Q102" s="750"/>
    </row>
    <row r="103" spans="1:17" ht="12.75" customHeight="1">
      <c r="A103" s="752" t="s">
        <v>18</v>
      </c>
      <c r="B103" s="753"/>
      <c r="C103" s="743">
        <v>2018</v>
      </c>
      <c r="D103" s="751" t="s">
        <v>1339</v>
      </c>
      <c r="E103" s="752" t="s">
        <v>67</v>
      </c>
      <c r="F103" s="752" t="s">
        <v>29</v>
      </c>
      <c r="G103" s="743" t="s">
        <v>1351</v>
      </c>
      <c r="H103" s="746" t="s">
        <v>133</v>
      </c>
      <c r="I103" s="752" t="s">
        <v>1352</v>
      </c>
      <c r="J103" s="755" t="s">
        <v>1353</v>
      </c>
      <c r="K103" s="752" t="s">
        <v>58</v>
      </c>
      <c r="L103" s="756" t="s">
        <v>1577</v>
      </c>
      <c r="M103" s="748">
        <v>12</v>
      </c>
      <c r="N103" s="749" t="e">
        <f t="shared" si="1"/>
        <v>#VALUE!</v>
      </c>
      <c r="O103" s="748">
        <v>7</v>
      </c>
      <c r="P103" s="750"/>
      <c r="Q103" s="750"/>
    </row>
    <row r="104" spans="1:17" ht="12.75" customHeight="1">
      <c r="A104" s="752" t="s">
        <v>18</v>
      </c>
      <c r="B104" s="753"/>
      <c r="C104" s="743">
        <v>2018</v>
      </c>
      <c r="D104" s="751" t="s">
        <v>1339</v>
      </c>
      <c r="E104" s="752" t="s">
        <v>67</v>
      </c>
      <c r="F104" s="752" t="s">
        <v>29</v>
      </c>
      <c r="G104" s="743" t="s">
        <v>1351</v>
      </c>
      <c r="H104" s="746" t="s">
        <v>134</v>
      </c>
      <c r="I104" s="752" t="s">
        <v>1352</v>
      </c>
      <c r="J104" s="755" t="s">
        <v>1353</v>
      </c>
      <c r="K104" s="752" t="s">
        <v>58</v>
      </c>
      <c r="L104" s="756" t="s">
        <v>1577</v>
      </c>
      <c r="M104" s="748">
        <v>14</v>
      </c>
      <c r="N104" s="749" t="e">
        <f t="shared" si="1"/>
        <v>#VALUE!</v>
      </c>
      <c r="O104" s="748">
        <v>8</v>
      </c>
      <c r="P104" s="750"/>
      <c r="Q104" s="750"/>
    </row>
    <row r="105" spans="1:17" ht="12.75" customHeight="1">
      <c r="A105" s="752" t="s">
        <v>18</v>
      </c>
      <c r="B105" s="753"/>
      <c r="C105" s="743">
        <v>2018</v>
      </c>
      <c r="D105" s="751" t="s">
        <v>1339</v>
      </c>
      <c r="E105" s="752" t="s">
        <v>67</v>
      </c>
      <c r="F105" s="752" t="s">
        <v>29</v>
      </c>
      <c r="G105" s="743" t="s">
        <v>1351</v>
      </c>
      <c r="H105" s="746" t="s">
        <v>135</v>
      </c>
      <c r="I105" s="752" t="s">
        <v>1352</v>
      </c>
      <c r="J105" s="755" t="s">
        <v>1353</v>
      </c>
      <c r="K105" s="752" t="s">
        <v>58</v>
      </c>
      <c r="L105" s="756" t="s">
        <v>1577</v>
      </c>
      <c r="M105" s="748">
        <v>14</v>
      </c>
      <c r="N105" s="749" t="e">
        <f t="shared" si="1"/>
        <v>#VALUE!</v>
      </c>
      <c r="O105" s="748">
        <v>8</v>
      </c>
      <c r="P105" s="750"/>
      <c r="Q105" s="750"/>
    </row>
    <row r="106" spans="1:17" ht="12.75" customHeight="1">
      <c r="A106" s="752" t="s">
        <v>18</v>
      </c>
      <c r="B106" s="753"/>
      <c r="C106" s="743">
        <v>2018</v>
      </c>
      <c r="D106" s="751" t="s">
        <v>1339</v>
      </c>
      <c r="E106" s="752" t="s">
        <v>67</v>
      </c>
      <c r="F106" s="752" t="s">
        <v>29</v>
      </c>
      <c r="G106" s="743" t="s">
        <v>1351</v>
      </c>
      <c r="H106" s="746" t="s">
        <v>136</v>
      </c>
      <c r="I106" s="752" t="s">
        <v>1352</v>
      </c>
      <c r="J106" s="755" t="s">
        <v>1353</v>
      </c>
      <c r="K106" s="752" t="s">
        <v>58</v>
      </c>
      <c r="L106" s="756" t="s">
        <v>1577</v>
      </c>
      <c r="M106" s="748">
        <v>26</v>
      </c>
      <c r="N106" s="749" t="e">
        <f t="shared" si="1"/>
        <v>#VALUE!</v>
      </c>
      <c r="O106" s="748">
        <v>11</v>
      </c>
      <c r="P106" s="750"/>
      <c r="Q106" s="750"/>
    </row>
    <row r="107" spans="1:17" ht="12.75" customHeight="1">
      <c r="A107" s="752" t="s">
        <v>18</v>
      </c>
      <c r="B107" s="753"/>
      <c r="C107" s="743">
        <v>2018</v>
      </c>
      <c r="D107" s="751" t="s">
        <v>1339</v>
      </c>
      <c r="E107" s="752" t="s">
        <v>67</v>
      </c>
      <c r="F107" s="752" t="s">
        <v>29</v>
      </c>
      <c r="G107" s="743" t="s">
        <v>1351</v>
      </c>
      <c r="H107" s="746" t="s">
        <v>738</v>
      </c>
      <c r="I107" s="752" t="s">
        <v>1352</v>
      </c>
      <c r="J107" s="755" t="s">
        <v>1353</v>
      </c>
      <c r="K107" s="752" t="s">
        <v>58</v>
      </c>
      <c r="L107" s="756" t="s">
        <v>1577</v>
      </c>
      <c r="M107" s="748">
        <v>14</v>
      </c>
      <c r="N107" s="749" t="e">
        <f t="shared" si="1"/>
        <v>#VALUE!</v>
      </c>
      <c r="O107" s="748">
        <v>8</v>
      </c>
      <c r="P107" s="750"/>
      <c r="Q107" s="750"/>
    </row>
    <row r="108" spans="1:17" ht="12.75" customHeight="1">
      <c r="A108" s="752" t="s">
        <v>18</v>
      </c>
      <c r="B108" s="753"/>
      <c r="C108" s="743">
        <v>2018</v>
      </c>
      <c r="D108" s="751" t="s">
        <v>1340</v>
      </c>
      <c r="E108" s="752" t="s">
        <v>67</v>
      </c>
      <c r="F108" s="752" t="s">
        <v>29</v>
      </c>
      <c r="G108" s="743" t="s">
        <v>1351</v>
      </c>
      <c r="H108" s="746" t="s">
        <v>133</v>
      </c>
      <c r="I108" s="752" t="s">
        <v>1352</v>
      </c>
      <c r="J108" s="755" t="s">
        <v>1353</v>
      </c>
      <c r="K108" s="752" t="s">
        <v>58</v>
      </c>
      <c r="L108" s="756" t="s">
        <v>1577</v>
      </c>
      <c r="M108" s="748">
        <v>85</v>
      </c>
      <c r="N108" s="749" t="e">
        <f t="shared" si="1"/>
        <v>#VALUE!</v>
      </c>
      <c r="O108" s="748">
        <v>15</v>
      </c>
      <c r="P108" s="750"/>
      <c r="Q108" s="750"/>
    </row>
    <row r="109" spans="1:17" ht="12.75" customHeight="1">
      <c r="A109" s="752" t="s">
        <v>18</v>
      </c>
      <c r="B109" s="753"/>
      <c r="C109" s="743">
        <v>2018</v>
      </c>
      <c r="D109" s="751" t="s">
        <v>1340</v>
      </c>
      <c r="E109" s="752" t="s">
        <v>67</v>
      </c>
      <c r="F109" s="752" t="s">
        <v>29</v>
      </c>
      <c r="G109" s="743" t="s">
        <v>1351</v>
      </c>
      <c r="H109" s="746" t="s">
        <v>134</v>
      </c>
      <c r="I109" s="752" t="s">
        <v>1352</v>
      </c>
      <c r="J109" s="755" t="s">
        <v>1353</v>
      </c>
      <c r="K109" s="752" t="s">
        <v>58</v>
      </c>
      <c r="L109" s="756" t="s">
        <v>1577</v>
      </c>
      <c r="M109" s="748">
        <v>159</v>
      </c>
      <c r="N109" s="749" t="e">
        <f t="shared" si="1"/>
        <v>#VALUE!</v>
      </c>
      <c r="O109" s="748">
        <v>18</v>
      </c>
      <c r="P109" s="750"/>
      <c r="Q109" s="750"/>
    </row>
    <row r="110" spans="1:17" ht="12.75" customHeight="1">
      <c r="A110" s="752" t="s">
        <v>18</v>
      </c>
      <c r="B110" s="753"/>
      <c r="C110" s="743">
        <v>2018</v>
      </c>
      <c r="D110" s="751" t="s">
        <v>1340</v>
      </c>
      <c r="E110" s="752" t="s">
        <v>67</v>
      </c>
      <c r="F110" s="752" t="s">
        <v>29</v>
      </c>
      <c r="G110" s="743" t="s">
        <v>1351</v>
      </c>
      <c r="H110" s="746" t="s">
        <v>135</v>
      </c>
      <c r="I110" s="752" t="s">
        <v>1352</v>
      </c>
      <c r="J110" s="755" t="s">
        <v>1353</v>
      </c>
      <c r="K110" s="752" t="s">
        <v>58</v>
      </c>
      <c r="L110" s="756" t="s">
        <v>1577</v>
      </c>
      <c r="M110" s="748">
        <v>159</v>
      </c>
      <c r="N110" s="749" t="e">
        <f t="shared" si="1"/>
        <v>#VALUE!</v>
      </c>
      <c r="O110" s="748">
        <v>18</v>
      </c>
      <c r="P110" s="750"/>
      <c r="Q110" s="750"/>
    </row>
    <row r="111" spans="1:17" ht="12.75" customHeight="1">
      <c r="A111" s="752" t="s">
        <v>18</v>
      </c>
      <c r="B111" s="753"/>
      <c r="C111" s="743">
        <v>2018</v>
      </c>
      <c r="D111" s="751" t="s">
        <v>1340</v>
      </c>
      <c r="E111" s="752" t="s">
        <v>67</v>
      </c>
      <c r="F111" s="752" t="s">
        <v>29</v>
      </c>
      <c r="G111" s="743" t="s">
        <v>1351</v>
      </c>
      <c r="H111" s="746" t="s">
        <v>136</v>
      </c>
      <c r="I111" s="752" t="s">
        <v>1352</v>
      </c>
      <c r="J111" s="755" t="s">
        <v>1353</v>
      </c>
      <c r="K111" s="752" t="s">
        <v>58</v>
      </c>
      <c r="L111" s="756" t="s">
        <v>1577</v>
      </c>
      <c r="M111" s="748">
        <v>424</v>
      </c>
      <c r="N111" s="749" t="e">
        <f t="shared" si="1"/>
        <v>#VALUE!</v>
      </c>
      <c r="O111" s="748">
        <v>27</v>
      </c>
      <c r="P111" s="750"/>
      <c r="Q111" s="750"/>
    </row>
    <row r="112" spans="1:17" ht="12.75" customHeight="1">
      <c r="A112" s="752" t="s">
        <v>18</v>
      </c>
      <c r="B112" s="753"/>
      <c r="C112" s="743">
        <v>2018</v>
      </c>
      <c r="D112" s="751" t="s">
        <v>1340</v>
      </c>
      <c r="E112" s="752" t="s">
        <v>67</v>
      </c>
      <c r="F112" s="752" t="s">
        <v>29</v>
      </c>
      <c r="G112" s="743" t="s">
        <v>1351</v>
      </c>
      <c r="H112" s="746" t="s">
        <v>738</v>
      </c>
      <c r="I112" s="752" t="s">
        <v>1352</v>
      </c>
      <c r="J112" s="755" t="s">
        <v>1353</v>
      </c>
      <c r="K112" s="752" t="s">
        <v>58</v>
      </c>
      <c r="L112" s="756" t="s">
        <v>1577</v>
      </c>
      <c r="M112" s="748">
        <v>159</v>
      </c>
      <c r="N112" s="749" t="e">
        <f t="shared" si="1"/>
        <v>#VALUE!</v>
      </c>
      <c r="O112" s="748">
        <v>18</v>
      </c>
      <c r="P112" s="750"/>
      <c r="Q112" s="750"/>
    </row>
    <row r="113" spans="1:17" ht="12.75" customHeight="1">
      <c r="A113" s="752" t="s">
        <v>18</v>
      </c>
      <c r="B113" s="753"/>
      <c r="C113" s="743">
        <v>2018</v>
      </c>
      <c r="D113" s="754" t="s">
        <v>413</v>
      </c>
      <c r="E113" s="752" t="s">
        <v>67</v>
      </c>
      <c r="F113" s="752" t="s">
        <v>29</v>
      </c>
      <c r="G113" s="743" t="s">
        <v>1349</v>
      </c>
      <c r="H113" s="746" t="s">
        <v>133</v>
      </c>
      <c r="I113" s="752" t="s">
        <v>1352</v>
      </c>
      <c r="J113" s="755" t="s">
        <v>1353</v>
      </c>
      <c r="K113" s="752" t="s">
        <v>58</v>
      </c>
      <c r="L113" s="756" t="s">
        <v>1577</v>
      </c>
      <c r="M113" s="748">
        <v>2091</v>
      </c>
      <c r="N113" s="749" t="e">
        <f t="shared" si="1"/>
        <v>#VALUE!</v>
      </c>
      <c r="O113" s="748">
        <v>28</v>
      </c>
      <c r="P113" s="750"/>
      <c r="Q113" s="750"/>
    </row>
    <row r="114" spans="1:17" ht="12.75" customHeight="1">
      <c r="A114" s="752" t="s">
        <v>18</v>
      </c>
      <c r="B114" s="753"/>
      <c r="C114" s="743">
        <v>2018</v>
      </c>
      <c r="D114" s="754" t="s">
        <v>413</v>
      </c>
      <c r="E114" s="752" t="s">
        <v>67</v>
      </c>
      <c r="F114" s="752" t="s">
        <v>29</v>
      </c>
      <c r="G114" s="743" t="s">
        <v>1349</v>
      </c>
      <c r="H114" s="746" t="s">
        <v>134</v>
      </c>
      <c r="I114" s="752" t="s">
        <v>1352</v>
      </c>
      <c r="J114" s="755" t="s">
        <v>1353</v>
      </c>
      <c r="K114" s="752" t="s">
        <v>58</v>
      </c>
      <c r="L114" s="756" t="s">
        <v>1577</v>
      </c>
      <c r="M114" s="748">
        <v>2091</v>
      </c>
      <c r="N114" s="749" t="e">
        <f t="shared" si="1"/>
        <v>#VALUE!</v>
      </c>
      <c r="O114" s="748">
        <v>28</v>
      </c>
      <c r="P114" s="750"/>
      <c r="Q114" s="750"/>
    </row>
    <row r="115" spans="1:17" ht="12.75" customHeight="1">
      <c r="A115" s="752" t="s">
        <v>18</v>
      </c>
      <c r="B115" s="753"/>
      <c r="C115" s="743">
        <v>2018</v>
      </c>
      <c r="D115" s="754" t="s">
        <v>413</v>
      </c>
      <c r="E115" s="752" t="s">
        <v>67</v>
      </c>
      <c r="F115" s="752" t="s">
        <v>29</v>
      </c>
      <c r="G115" s="743" t="s">
        <v>1349</v>
      </c>
      <c r="H115" s="746" t="s">
        <v>135</v>
      </c>
      <c r="I115" s="752" t="s">
        <v>1352</v>
      </c>
      <c r="J115" s="755" t="s">
        <v>1353</v>
      </c>
      <c r="K115" s="752" t="s">
        <v>58</v>
      </c>
      <c r="L115" s="756" t="s">
        <v>1577</v>
      </c>
      <c r="M115" s="748">
        <v>2091</v>
      </c>
      <c r="N115" s="749" t="e">
        <f t="shared" si="1"/>
        <v>#VALUE!</v>
      </c>
      <c r="O115" s="748">
        <v>28</v>
      </c>
      <c r="P115" s="750"/>
      <c r="Q115" s="750"/>
    </row>
    <row r="116" spans="1:17" ht="12.75" customHeight="1">
      <c r="A116" s="752" t="s">
        <v>18</v>
      </c>
      <c r="B116" s="753"/>
      <c r="C116" s="743">
        <v>2018</v>
      </c>
      <c r="D116" s="754" t="s">
        <v>413</v>
      </c>
      <c r="E116" s="752" t="s">
        <v>67</v>
      </c>
      <c r="F116" s="752" t="s">
        <v>29</v>
      </c>
      <c r="G116" s="743" t="s">
        <v>1349</v>
      </c>
      <c r="H116" s="746" t="s">
        <v>136</v>
      </c>
      <c r="I116" s="752" t="s">
        <v>1352</v>
      </c>
      <c r="J116" s="755" t="s">
        <v>1353</v>
      </c>
      <c r="K116" s="752" t="s">
        <v>58</v>
      </c>
      <c r="L116" s="756" t="s">
        <v>1577</v>
      </c>
      <c r="M116" s="748">
        <v>10543</v>
      </c>
      <c r="N116" s="749" t="e">
        <f t="shared" si="1"/>
        <v>#VALUE!</v>
      </c>
      <c r="O116" s="748">
        <v>32</v>
      </c>
      <c r="P116" s="750"/>
      <c r="Q116" s="750"/>
    </row>
    <row r="117" spans="1:17" ht="12.75" customHeight="1">
      <c r="A117" s="752" t="s">
        <v>18</v>
      </c>
      <c r="B117" s="753"/>
      <c r="C117" s="743">
        <v>2018</v>
      </c>
      <c r="D117" s="754" t="s">
        <v>413</v>
      </c>
      <c r="E117" s="752" t="s">
        <v>67</v>
      </c>
      <c r="F117" s="752" t="s">
        <v>29</v>
      </c>
      <c r="G117" s="743" t="s">
        <v>1349</v>
      </c>
      <c r="H117" s="746" t="s">
        <v>738</v>
      </c>
      <c r="I117" s="752" t="s">
        <v>1352</v>
      </c>
      <c r="J117" s="755" t="s">
        <v>1353</v>
      </c>
      <c r="K117" s="752" t="s">
        <v>58</v>
      </c>
      <c r="L117" s="756" t="s">
        <v>1577</v>
      </c>
      <c r="M117" s="748">
        <v>2091</v>
      </c>
      <c r="N117" s="749" t="e">
        <f t="shared" si="1"/>
        <v>#VALUE!</v>
      </c>
      <c r="O117" s="748">
        <v>28</v>
      </c>
      <c r="P117" s="750"/>
      <c r="Q117" s="750"/>
    </row>
    <row r="118" spans="1:17" ht="12.75" customHeight="1">
      <c r="A118" s="757" t="s">
        <v>18</v>
      </c>
      <c r="B118" s="758"/>
      <c r="C118" s="743">
        <v>2018</v>
      </c>
      <c r="D118" s="759" t="s">
        <v>413</v>
      </c>
      <c r="E118" s="757" t="s">
        <v>67</v>
      </c>
      <c r="F118" s="757" t="s">
        <v>29</v>
      </c>
      <c r="G118" s="743" t="s">
        <v>1375</v>
      </c>
      <c r="H118" s="757" t="s">
        <v>133</v>
      </c>
      <c r="I118" s="757" t="s">
        <v>1352</v>
      </c>
      <c r="J118" s="760" t="s">
        <v>1353</v>
      </c>
      <c r="K118" s="757" t="s">
        <v>58</v>
      </c>
      <c r="L118" s="761" t="s">
        <v>1577</v>
      </c>
      <c r="M118" s="748">
        <v>0</v>
      </c>
      <c r="N118" s="749" t="e">
        <f t="shared" si="1"/>
        <v>#VALUE!</v>
      </c>
      <c r="O118" s="748">
        <v>0</v>
      </c>
      <c r="P118" s="750"/>
      <c r="Q118" s="750"/>
    </row>
    <row r="119" spans="1:17" ht="12.75" customHeight="1">
      <c r="A119" s="757" t="s">
        <v>18</v>
      </c>
      <c r="B119" s="758"/>
      <c r="C119" s="743">
        <v>2018</v>
      </c>
      <c r="D119" s="759" t="s">
        <v>413</v>
      </c>
      <c r="E119" s="757" t="s">
        <v>67</v>
      </c>
      <c r="F119" s="757" t="s">
        <v>29</v>
      </c>
      <c r="G119" s="743" t="s">
        <v>1375</v>
      </c>
      <c r="H119" s="757" t="s">
        <v>134</v>
      </c>
      <c r="I119" s="757" t="s">
        <v>1352</v>
      </c>
      <c r="J119" s="760" t="s">
        <v>1353</v>
      </c>
      <c r="K119" s="757" t="s">
        <v>58</v>
      </c>
      <c r="L119" s="761" t="s">
        <v>1577</v>
      </c>
      <c r="M119" s="748">
        <v>0</v>
      </c>
      <c r="N119" s="749" t="e">
        <f t="shared" si="1"/>
        <v>#VALUE!</v>
      </c>
      <c r="O119" s="748">
        <v>0</v>
      </c>
      <c r="P119" s="750"/>
      <c r="Q119" s="750"/>
    </row>
    <row r="120" spans="1:17" ht="12.75" customHeight="1">
      <c r="A120" s="757" t="s">
        <v>18</v>
      </c>
      <c r="B120" s="758"/>
      <c r="C120" s="743">
        <v>2018</v>
      </c>
      <c r="D120" s="759" t="s">
        <v>413</v>
      </c>
      <c r="E120" s="757" t="s">
        <v>67</v>
      </c>
      <c r="F120" s="757" t="s">
        <v>29</v>
      </c>
      <c r="G120" s="743" t="s">
        <v>1375</v>
      </c>
      <c r="H120" s="757" t="s">
        <v>135</v>
      </c>
      <c r="I120" s="757" t="s">
        <v>1352</v>
      </c>
      <c r="J120" s="760" t="s">
        <v>1353</v>
      </c>
      <c r="K120" s="757" t="s">
        <v>58</v>
      </c>
      <c r="L120" s="761" t="s">
        <v>1577</v>
      </c>
      <c r="M120" s="748">
        <v>0</v>
      </c>
      <c r="N120" s="749" t="e">
        <f t="shared" si="1"/>
        <v>#VALUE!</v>
      </c>
      <c r="O120" s="748">
        <v>0</v>
      </c>
      <c r="P120" s="750"/>
      <c r="Q120" s="750"/>
    </row>
    <row r="121" spans="1:17" ht="12.75" customHeight="1">
      <c r="A121" s="757" t="s">
        <v>18</v>
      </c>
      <c r="B121" s="758"/>
      <c r="C121" s="743">
        <v>2018</v>
      </c>
      <c r="D121" s="759" t="s">
        <v>413</v>
      </c>
      <c r="E121" s="757" t="s">
        <v>67</v>
      </c>
      <c r="F121" s="757" t="s">
        <v>29</v>
      </c>
      <c r="G121" s="743" t="s">
        <v>1375</v>
      </c>
      <c r="H121" s="757" t="s">
        <v>136</v>
      </c>
      <c r="I121" s="757" t="s">
        <v>1352</v>
      </c>
      <c r="J121" s="760" t="s">
        <v>1353</v>
      </c>
      <c r="K121" s="757" t="s">
        <v>58</v>
      </c>
      <c r="L121" s="761" t="s">
        <v>1577</v>
      </c>
      <c r="M121" s="748">
        <v>121</v>
      </c>
      <c r="N121" s="749" t="e">
        <f t="shared" si="1"/>
        <v>#VALUE!</v>
      </c>
      <c r="O121" s="748">
        <v>2</v>
      </c>
      <c r="P121" s="750"/>
      <c r="Q121" s="750"/>
    </row>
    <row r="122" spans="1:17" ht="12.75" customHeight="1">
      <c r="A122" s="757" t="s">
        <v>18</v>
      </c>
      <c r="B122" s="758"/>
      <c r="C122" s="743">
        <v>2018</v>
      </c>
      <c r="D122" s="759" t="s">
        <v>413</v>
      </c>
      <c r="E122" s="757" t="s">
        <v>67</v>
      </c>
      <c r="F122" s="757" t="s">
        <v>29</v>
      </c>
      <c r="G122" s="743" t="s">
        <v>1375</v>
      </c>
      <c r="H122" s="757" t="s">
        <v>738</v>
      </c>
      <c r="I122" s="757" t="s">
        <v>1352</v>
      </c>
      <c r="J122" s="760" t="s">
        <v>1353</v>
      </c>
      <c r="K122" s="757" t="s">
        <v>58</v>
      </c>
      <c r="L122" s="761" t="s">
        <v>1577</v>
      </c>
      <c r="M122" s="748">
        <v>0</v>
      </c>
      <c r="N122" s="749" t="e">
        <f t="shared" si="1"/>
        <v>#VALUE!</v>
      </c>
      <c r="O122" s="748">
        <v>0</v>
      </c>
      <c r="P122" s="750"/>
      <c r="Q122" s="750"/>
    </row>
    <row r="123" spans="1:17" ht="12.75" customHeight="1">
      <c r="A123" s="752" t="s">
        <v>18</v>
      </c>
      <c r="B123" s="753"/>
      <c r="C123" s="743">
        <v>2018</v>
      </c>
      <c r="D123" s="754" t="s">
        <v>477</v>
      </c>
      <c r="E123" s="752" t="s">
        <v>67</v>
      </c>
      <c r="F123" s="752" t="s">
        <v>29</v>
      </c>
      <c r="G123" s="743" t="s">
        <v>1351</v>
      </c>
      <c r="H123" s="746" t="s">
        <v>133</v>
      </c>
      <c r="I123" s="752" t="s">
        <v>1352</v>
      </c>
      <c r="J123" s="755" t="s">
        <v>1353</v>
      </c>
      <c r="K123" s="752" t="s">
        <v>58</v>
      </c>
      <c r="L123" s="756" t="s">
        <v>1577</v>
      </c>
      <c r="M123" s="748">
        <v>699</v>
      </c>
      <c r="N123" s="749" t="e">
        <f t="shared" si="1"/>
        <v>#VALUE!</v>
      </c>
      <c r="O123" s="748">
        <v>17</v>
      </c>
      <c r="P123" s="750"/>
      <c r="Q123" s="750"/>
    </row>
    <row r="124" spans="1:17" ht="12.75" customHeight="1">
      <c r="A124" s="752" t="s">
        <v>18</v>
      </c>
      <c r="B124" s="753"/>
      <c r="C124" s="743">
        <v>2018</v>
      </c>
      <c r="D124" s="754" t="s">
        <v>477</v>
      </c>
      <c r="E124" s="752" t="s">
        <v>67</v>
      </c>
      <c r="F124" s="752" t="s">
        <v>29</v>
      </c>
      <c r="G124" s="743" t="s">
        <v>1351</v>
      </c>
      <c r="H124" s="746" t="s">
        <v>134</v>
      </c>
      <c r="I124" s="752" t="s">
        <v>1352</v>
      </c>
      <c r="J124" s="755" t="s">
        <v>1353</v>
      </c>
      <c r="K124" s="752" t="s">
        <v>58</v>
      </c>
      <c r="L124" s="756" t="s">
        <v>1577</v>
      </c>
      <c r="M124" s="748">
        <v>701</v>
      </c>
      <c r="N124" s="749" t="e">
        <f t="shared" si="1"/>
        <v>#VALUE!</v>
      </c>
      <c r="O124" s="748">
        <v>17</v>
      </c>
      <c r="P124" s="750"/>
      <c r="Q124" s="750"/>
    </row>
    <row r="125" spans="1:17" ht="12.75" customHeight="1">
      <c r="A125" s="752" t="s">
        <v>18</v>
      </c>
      <c r="B125" s="753"/>
      <c r="C125" s="743">
        <v>2018</v>
      </c>
      <c r="D125" s="754" t="s">
        <v>477</v>
      </c>
      <c r="E125" s="752" t="s">
        <v>67</v>
      </c>
      <c r="F125" s="752" t="s">
        <v>29</v>
      </c>
      <c r="G125" s="743" t="s">
        <v>1351</v>
      </c>
      <c r="H125" s="746" t="s">
        <v>135</v>
      </c>
      <c r="I125" s="752" t="s">
        <v>1352</v>
      </c>
      <c r="J125" s="755" t="s">
        <v>1353</v>
      </c>
      <c r="K125" s="752" t="s">
        <v>58</v>
      </c>
      <c r="L125" s="756" t="s">
        <v>1577</v>
      </c>
      <c r="M125" s="748">
        <v>116</v>
      </c>
      <c r="N125" s="749" t="e">
        <f t="shared" si="1"/>
        <v>#VALUE!</v>
      </c>
      <c r="O125" s="748">
        <v>5</v>
      </c>
      <c r="P125" s="750"/>
      <c r="Q125" s="750"/>
    </row>
    <row r="126" spans="1:17" ht="12.75" customHeight="1">
      <c r="A126" s="752" t="s">
        <v>18</v>
      </c>
      <c r="B126" s="753"/>
      <c r="C126" s="743">
        <v>2018</v>
      </c>
      <c r="D126" s="754" t="s">
        <v>477</v>
      </c>
      <c r="E126" s="752" t="s">
        <v>67</v>
      </c>
      <c r="F126" s="752" t="s">
        <v>29</v>
      </c>
      <c r="G126" s="743" t="s">
        <v>1351</v>
      </c>
      <c r="H126" s="746" t="s">
        <v>136</v>
      </c>
      <c r="I126" s="752" t="s">
        <v>1352</v>
      </c>
      <c r="J126" s="755" t="s">
        <v>1353</v>
      </c>
      <c r="K126" s="752" t="s">
        <v>58</v>
      </c>
      <c r="L126" s="756" t="s">
        <v>1577</v>
      </c>
      <c r="M126" s="748">
        <v>3827</v>
      </c>
      <c r="N126" s="749" t="e">
        <f t="shared" si="1"/>
        <v>#VALUE!</v>
      </c>
      <c r="O126" s="748">
        <v>18</v>
      </c>
      <c r="P126" s="750"/>
      <c r="Q126" s="750"/>
    </row>
    <row r="127" spans="1:17" ht="12.75" customHeight="1">
      <c r="A127" s="752" t="s">
        <v>18</v>
      </c>
      <c r="B127" s="753"/>
      <c r="C127" s="743">
        <v>2018</v>
      </c>
      <c r="D127" s="754" t="s">
        <v>477</v>
      </c>
      <c r="E127" s="752" t="s">
        <v>67</v>
      </c>
      <c r="F127" s="752" t="s">
        <v>29</v>
      </c>
      <c r="G127" s="743" t="s">
        <v>1351</v>
      </c>
      <c r="H127" s="746" t="s">
        <v>738</v>
      </c>
      <c r="I127" s="752" t="s">
        <v>1352</v>
      </c>
      <c r="J127" s="755" t="s">
        <v>1353</v>
      </c>
      <c r="K127" s="752" t="s">
        <v>58</v>
      </c>
      <c r="L127" s="756" t="s">
        <v>1577</v>
      </c>
      <c r="M127" s="748">
        <v>701</v>
      </c>
      <c r="N127" s="749" t="e">
        <f t="shared" si="1"/>
        <v>#VALUE!</v>
      </c>
      <c r="O127" s="748">
        <v>17</v>
      </c>
      <c r="P127" s="750"/>
      <c r="Q127" s="750"/>
    </row>
    <row r="128" spans="1:17" ht="12.75" customHeight="1">
      <c r="A128" s="752" t="s">
        <v>18</v>
      </c>
      <c r="B128" s="753"/>
      <c r="C128" s="743">
        <v>2018</v>
      </c>
      <c r="D128" s="754" t="s">
        <v>215</v>
      </c>
      <c r="E128" s="752" t="s">
        <v>67</v>
      </c>
      <c r="F128" s="752" t="s">
        <v>29</v>
      </c>
      <c r="G128" s="743" t="s">
        <v>1351</v>
      </c>
      <c r="H128" s="746" t="s">
        <v>136</v>
      </c>
      <c r="I128" s="752" t="s">
        <v>1352</v>
      </c>
      <c r="J128" s="755" t="s">
        <v>1353</v>
      </c>
      <c r="K128" s="752" t="s">
        <v>58</v>
      </c>
      <c r="L128" s="756" t="s">
        <v>1577</v>
      </c>
      <c r="M128" s="748">
        <v>0</v>
      </c>
      <c r="N128" s="749" t="e">
        <f t="shared" ref="N128:N133" si="2">(100*M128/J128)</f>
        <v>#VALUE!</v>
      </c>
      <c r="O128" s="748">
        <v>0</v>
      </c>
      <c r="P128" s="750"/>
      <c r="Q128" s="750"/>
    </row>
    <row r="129" spans="1:17" ht="12.75" customHeight="1">
      <c r="A129" s="752" t="s">
        <v>18</v>
      </c>
      <c r="B129" s="753"/>
      <c r="C129" s="743">
        <v>2018</v>
      </c>
      <c r="D129" s="754" t="s">
        <v>215</v>
      </c>
      <c r="E129" s="752" t="s">
        <v>67</v>
      </c>
      <c r="F129" s="752" t="s">
        <v>29</v>
      </c>
      <c r="G129" s="743" t="s">
        <v>1351</v>
      </c>
      <c r="H129" s="746" t="s">
        <v>738</v>
      </c>
      <c r="I129" s="752" t="s">
        <v>1352</v>
      </c>
      <c r="J129" s="755" t="s">
        <v>1353</v>
      </c>
      <c r="K129" s="752" t="s">
        <v>58</v>
      </c>
      <c r="L129" s="756" t="s">
        <v>1577</v>
      </c>
      <c r="M129" s="748">
        <v>0</v>
      </c>
      <c r="N129" s="749" t="e">
        <f t="shared" si="2"/>
        <v>#VALUE!</v>
      </c>
      <c r="O129" s="748">
        <v>0</v>
      </c>
      <c r="P129" s="750"/>
      <c r="Q129" s="750"/>
    </row>
    <row r="130" spans="1:17" ht="12.75" customHeight="1">
      <c r="A130" s="752" t="s">
        <v>18</v>
      </c>
      <c r="B130" s="753"/>
      <c r="C130" s="743">
        <v>2018</v>
      </c>
      <c r="D130" s="754" t="s">
        <v>215</v>
      </c>
      <c r="E130" s="752" t="s">
        <v>67</v>
      </c>
      <c r="F130" s="752" t="s">
        <v>29</v>
      </c>
      <c r="G130" s="743" t="s">
        <v>1351</v>
      </c>
      <c r="H130" s="746" t="s">
        <v>134</v>
      </c>
      <c r="I130" s="752" t="s">
        <v>1352</v>
      </c>
      <c r="J130" s="755" t="s">
        <v>1353</v>
      </c>
      <c r="K130" s="752" t="s">
        <v>58</v>
      </c>
      <c r="L130" s="756" t="s">
        <v>1577</v>
      </c>
      <c r="M130" s="748">
        <v>0</v>
      </c>
      <c r="N130" s="749" t="e">
        <f t="shared" si="2"/>
        <v>#VALUE!</v>
      </c>
      <c r="O130" s="748">
        <v>0</v>
      </c>
      <c r="P130" s="750"/>
      <c r="Q130" s="750"/>
    </row>
    <row r="131" spans="1:17" ht="12.75" customHeight="1">
      <c r="A131" s="752" t="s">
        <v>18</v>
      </c>
      <c r="B131" s="753"/>
      <c r="C131" s="743">
        <v>2018</v>
      </c>
      <c r="D131" s="754" t="s">
        <v>485</v>
      </c>
      <c r="E131" s="752" t="s">
        <v>67</v>
      </c>
      <c r="F131" s="752" t="s">
        <v>29</v>
      </c>
      <c r="G131" s="743" t="s">
        <v>1351</v>
      </c>
      <c r="H131" s="746" t="s">
        <v>136</v>
      </c>
      <c r="I131" s="752" t="s">
        <v>1352</v>
      </c>
      <c r="J131" s="755" t="s">
        <v>1353</v>
      </c>
      <c r="K131" s="752" t="s">
        <v>58</v>
      </c>
      <c r="L131" s="756" t="s">
        <v>1577</v>
      </c>
      <c r="M131" s="748">
        <v>1</v>
      </c>
      <c r="N131" s="749" t="e">
        <f t="shared" si="2"/>
        <v>#VALUE!</v>
      </c>
      <c r="O131" s="748">
        <v>1</v>
      </c>
      <c r="P131" s="750"/>
      <c r="Q131" s="750"/>
    </row>
    <row r="132" spans="1:17" ht="12.75" customHeight="1">
      <c r="A132" s="752" t="s">
        <v>18</v>
      </c>
      <c r="B132" s="753"/>
      <c r="C132" s="743">
        <v>2018</v>
      </c>
      <c r="D132" s="754" t="s">
        <v>485</v>
      </c>
      <c r="E132" s="752" t="s">
        <v>67</v>
      </c>
      <c r="F132" s="752" t="s">
        <v>29</v>
      </c>
      <c r="G132" s="743" t="s">
        <v>1351</v>
      </c>
      <c r="H132" s="746" t="s">
        <v>738</v>
      </c>
      <c r="I132" s="752" t="s">
        <v>1352</v>
      </c>
      <c r="J132" s="755" t="s">
        <v>1353</v>
      </c>
      <c r="K132" s="752" t="s">
        <v>58</v>
      </c>
      <c r="L132" s="756" t="s">
        <v>1577</v>
      </c>
      <c r="M132" s="748">
        <v>0</v>
      </c>
      <c r="N132" s="749" t="e">
        <f t="shared" si="2"/>
        <v>#VALUE!</v>
      </c>
      <c r="O132" s="748">
        <v>0</v>
      </c>
      <c r="P132" s="750"/>
      <c r="Q132" s="750"/>
    </row>
    <row r="133" spans="1:17" ht="12.75" customHeight="1">
      <c r="A133" s="752" t="s">
        <v>18</v>
      </c>
      <c r="B133" s="753"/>
      <c r="C133" s="743">
        <v>2018</v>
      </c>
      <c r="D133" s="754" t="s">
        <v>485</v>
      </c>
      <c r="E133" s="752" t="s">
        <v>67</v>
      </c>
      <c r="F133" s="752" t="s">
        <v>29</v>
      </c>
      <c r="G133" s="752" t="s">
        <v>1351</v>
      </c>
      <c r="H133" s="746" t="s">
        <v>134</v>
      </c>
      <c r="I133" s="752" t="s">
        <v>1352</v>
      </c>
      <c r="J133" s="755" t="s">
        <v>1353</v>
      </c>
      <c r="K133" s="752" t="s">
        <v>58</v>
      </c>
      <c r="L133" s="756" t="s">
        <v>1577</v>
      </c>
      <c r="M133" s="748">
        <v>0</v>
      </c>
      <c r="N133" s="749" t="e">
        <f t="shared" si="2"/>
        <v>#VALUE!</v>
      </c>
      <c r="O133" s="748">
        <v>0</v>
      </c>
      <c r="P133" s="750"/>
      <c r="Q133" s="750"/>
    </row>
    <row r="134" spans="1:17">
      <c r="A134" s="46" t="s">
        <v>18</v>
      </c>
      <c r="B134" s="46"/>
      <c r="C134" s="152">
        <v>2018</v>
      </c>
      <c r="D134" s="221" t="s">
        <v>413</v>
      </c>
      <c r="E134" s="27" t="s">
        <v>1344</v>
      </c>
      <c r="F134" s="27" t="s">
        <v>29</v>
      </c>
      <c r="G134" s="27" t="s">
        <v>490</v>
      </c>
      <c r="H134" s="13" t="s">
        <v>136</v>
      </c>
      <c r="I134" s="13" t="s">
        <v>277</v>
      </c>
      <c r="J134" s="30">
        <v>1000</v>
      </c>
      <c r="K134" s="30"/>
      <c r="L134" s="308"/>
      <c r="M134" s="783">
        <v>31463</v>
      </c>
      <c r="N134" s="396">
        <f t="shared" ref="N134:N196" si="3">(100*M134/J134)</f>
        <v>3146.3</v>
      </c>
      <c r="O134" s="783">
        <v>95</v>
      </c>
      <c r="P134" s="395" t="s">
        <v>1695</v>
      </c>
      <c r="Q134" s="393" t="s">
        <v>1689</v>
      </c>
    </row>
    <row r="135" spans="1:17">
      <c r="A135" s="46" t="s">
        <v>18</v>
      </c>
      <c r="B135" s="46"/>
      <c r="C135" s="46">
        <v>2018</v>
      </c>
      <c r="D135" s="221" t="s">
        <v>413</v>
      </c>
      <c r="E135" s="27" t="s">
        <v>1344</v>
      </c>
      <c r="F135" s="27" t="s">
        <v>29</v>
      </c>
      <c r="G135" s="27" t="s">
        <v>490</v>
      </c>
      <c r="H135" s="13" t="s">
        <v>738</v>
      </c>
      <c r="I135" s="13" t="s">
        <v>277</v>
      </c>
      <c r="J135" s="30">
        <v>500</v>
      </c>
      <c r="K135" s="30"/>
      <c r="L135" s="308"/>
      <c r="M135" s="783">
        <v>31463</v>
      </c>
      <c r="N135" s="396">
        <f>(100*M135/J135)</f>
        <v>6292.6</v>
      </c>
      <c r="O135" s="783">
        <v>95</v>
      </c>
      <c r="P135" s="395" t="s">
        <v>1697</v>
      </c>
      <c r="Q135" s="393" t="s">
        <v>1689</v>
      </c>
    </row>
    <row r="136" spans="1:17">
      <c r="A136" s="46" t="s">
        <v>18</v>
      </c>
      <c r="B136" s="46"/>
      <c r="C136" s="46">
        <v>2018</v>
      </c>
      <c r="D136" s="221" t="s">
        <v>413</v>
      </c>
      <c r="E136" s="27" t="s">
        <v>1344</v>
      </c>
      <c r="F136" s="27" t="s">
        <v>29</v>
      </c>
      <c r="G136" s="27" t="s">
        <v>490</v>
      </c>
      <c r="H136" s="149" t="s">
        <v>133</v>
      </c>
      <c r="I136" s="13" t="s">
        <v>277</v>
      </c>
      <c r="J136" s="30">
        <v>500</v>
      </c>
      <c r="K136" s="30"/>
      <c r="L136" s="308"/>
      <c r="M136" s="783">
        <v>397</v>
      </c>
      <c r="N136" s="591">
        <f t="shared" si="3"/>
        <v>79.400000000000006</v>
      </c>
      <c r="O136" s="783">
        <v>4</v>
      </c>
      <c r="P136" s="395" t="s">
        <v>1693</v>
      </c>
      <c r="Q136" s="393" t="s">
        <v>1689</v>
      </c>
    </row>
    <row r="137" spans="1:17">
      <c r="A137" s="46" t="s">
        <v>18</v>
      </c>
      <c r="B137" s="46"/>
      <c r="C137" s="46">
        <v>2018</v>
      </c>
      <c r="D137" s="221" t="s">
        <v>413</v>
      </c>
      <c r="E137" s="27" t="s">
        <v>1344</v>
      </c>
      <c r="F137" s="27" t="s">
        <v>29</v>
      </c>
      <c r="G137" s="27" t="s">
        <v>490</v>
      </c>
      <c r="H137" s="13" t="s">
        <v>134</v>
      </c>
      <c r="I137" s="13" t="s">
        <v>277</v>
      </c>
      <c r="J137" s="30">
        <v>500</v>
      </c>
      <c r="K137" s="30"/>
      <c r="L137" s="308"/>
      <c r="M137" s="783">
        <v>397</v>
      </c>
      <c r="N137" s="591">
        <f>(100*M137/J137)</f>
        <v>79.400000000000006</v>
      </c>
      <c r="O137" s="783">
        <v>4</v>
      </c>
      <c r="P137" s="395" t="s">
        <v>1693</v>
      </c>
      <c r="Q137" s="393" t="s">
        <v>1689</v>
      </c>
    </row>
    <row r="138" spans="1:17">
      <c r="A138" s="46" t="s">
        <v>18</v>
      </c>
      <c r="B138" s="46"/>
      <c r="C138" s="46">
        <v>2018</v>
      </c>
      <c r="D138" s="221" t="s">
        <v>413</v>
      </c>
      <c r="E138" s="27" t="s">
        <v>1344</v>
      </c>
      <c r="F138" s="27" t="s">
        <v>29</v>
      </c>
      <c r="G138" s="27" t="s">
        <v>490</v>
      </c>
      <c r="H138" s="13" t="s">
        <v>135</v>
      </c>
      <c r="I138" s="13" t="s">
        <v>277</v>
      </c>
      <c r="J138" s="30">
        <v>500</v>
      </c>
      <c r="K138" s="30"/>
      <c r="L138" s="308"/>
      <c r="M138" s="783">
        <v>397</v>
      </c>
      <c r="N138" s="591">
        <f>(100*M138/J138)</f>
        <v>79.400000000000006</v>
      </c>
      <c r="O138" s="783">
        <v>4</v>
      </c>
      <c r="P138" s="395" t="s">
        <v>1693</v>
      </c>
      <c r="Q138" s="393" t="s">
        <v>1689</v>
      </c>
    </row>
    <row r="139" spans="1:17">
      <c r="A139" s="46" t="s">
        <v>18</v>
      </c>
      <c r="B139" s="46"/>
      <c r="C139" s="46">
        <v>2018</v>
      </c>
      <c r="D139" s="221" t="s">
        <v>413</v>
      </c>
      <c r="E139" s="27" t="s">
        <v>1344</v>
      </c>
      <c r="F139" s="27" t="s">
        <v>29</v>
      </c>
      <c r="G139" s="27" t="s">
        <v>490</v>
      </c>
      <c r="H139" s="13" t="s">
        <v>136</v>
      </c>
      <c r="I139" s="13" t="s">
        <v>278</v>
      </c>
      <c r="J139" s="98" t="s">
        <v>1350</v>
      </c>
      <c r="K139" s="30"/>
      <c r="L139" s="220" t="s">
        <v>1576</v>
      </c>
      <c r="M139" s="783">
        <v>2016</v>
      </c>
      <c r="N139" s="591" t="e">
        <f t="shared" si="3"/>
        <v>#VALUE!</v>
      </c>
      <c r="O139" s="783">
        <v>82</v>
      </c>
      <c r="P139" s="395"/>
      <c r="Q139" s="395" t="s">
        <v>1350</v>
      </c>
    </row>
    <row r="140" spans="1:17">
      <c r="A140" s="46" t="s">
        <v>18</v>
      </c>
      <c r="B140" s="46"/>
      <c r="C140" s="46">
        <v>2018</v>
      </c>
      <c r="D140" s="221" t="s">
        <v>413</v>
      </c>
      <c r="E140" s="27" t="s">
        <v>1344</v>
      </c>
      <c r="F140" s="27" t="s">
        <v>29</v>
      </c>
      <c r="G140" s="27" t="s">
        <v>490</v>
      </c>
      <c r="H140" s="13" t="s">
        <v>738</v>
      </c>
      <c r="I140" s="13" t="s">
        <v>278</v>
      </c>
      <c r="J140" s="98" t="s">
        <v>1350</v>
      </c>
      <c r="K140" s="30"/>
      <c r="L140" s="220" t="s">
        <v>1576</v>
      </c>
      <c r="M140" s="783">
        <v>2458</v>
      </c>
      <c r="N140" s="591" t="e">
        <f t="shared" si="3"/>
        <v>#VALUE!</v>
      </c>
      <c r="O140" s="783">
        <v>82</v>
      </c>
      <c r="P140" s="395"/>
      <c r="Q140" s="395" t="s">
        <v>1350</v>
      </c>
    </row>
    <row r="141" spans="1:17">
      <c r="A141" s="46" t="s">
        <v>18</v>
      </c>
      <c r="B141" s="46"/>
      <c r="C141" s="46">
        <v>2018</v>
      </c>
      <c r="D141" s="221" t="s">
        <v>413</v>
      </c>
      <c r="E141" s="27" t="s">
        <v>1344</v>
      </c>
      <c r="F141" s="27" t="s">
        <v>29</v>
      </c>
      <c r="G141" s="27" t="s">
        <v>490</v>
      </c>
      <c r="H141" s="149" t="s">
        <v>133</v>
      </c>
      <c r="I141" s="13" t="s">
        <v>278</v>
      </c>
      <c r="J141" s="98" t="s">
        <v>1350</v>
      </c>
      <c r="K141" s="30"/>
      <c r="L141" s="220" t="s">
        <v>1576</v>
      </c>
      <c r="M141" s="783">
        <v>2016</v>
      </c>
      <c r="N141" s="591" t="e">
        <f t="shared" si="3"/>
        <v>#VALUE!</v>
      </c>
      <c r="O141" s="783">
        <v>82</v>
      </c>
      <c r="P141" s="395"/>
      <c r="Q141" s="395" t="s">
        <v>1350</v>
      </c>
    </row>
    <row r="142" spans="1:17">
      <c r="A142" s="46" t="s">
        <v>18</v>
      </c>
      <c r="B142" s="46"/>
      <c r="C142" s="46">
        <v>2018</v>
      </c>
      <c r="D142" s="221" t="s">
        <v>413</v>
      </c>
      <c r="E142" s="27" t="s">
        <v>1344</v>
      </c>
      <c r="F142" s="27" t="s">
        <v>29</v>
      </c>
      <c r="G142" s="27" t="s">
        <v>490</v>
      </c>
      <c r="H142" s="13" t="s">
        <v>134</v>
      </c>
      <c r="I142" s="13" t="s">
        <v>278</v>
      </c>
      <c r="J142" s="98" t="s">
        <v>1350</v>
      </c>
      <c r="K142" s="30"/>
      <c r="L142" s="220" t="s">
        <v>1576</v>
      </c>
      <c r="M142" s="783">
        <v>879</v>
      </c>
      <c r="N142" s="591" t="e">
        <f t="shared" si="3"/>
        <v>#VALUE!</v>
      </c>
      <c r="O142" s="783">
        <v>80</v>
      </c>
      <c r="P142" s="395"/>
      <c r="Q142" s="395" t="s">
        <v>1350</v>
      </c>
    </row>
    <row r="143" spans="1:17">
      <c r="A143" s="46" t="s">
        <v>18</v>
      </c>
      <c r="B143" s="46"/>
      <c r="C143" s="46">
        <v>2018</v>
      </c>
      <c r="D143" s="221" t="s">
        <v>413</v>
      </c>
      <c r="E143" s="27" t="s">
        <v>1344</v>
      </c>
      <c r="F143" s="27" t="s">
        <v>29</v>
      </c>
      <c r="G143" s="27" t="s">
        <v>490</v>
      </c>
      <c r="H143" s="13" t="s">
        <v>135</v>
      </c>
      <c r="I143" s="13" t="s">
        <v>278</v>
      </c>
      <c r="J143" s="98" t="s">
        <v>1350</v>
      </c>
      <c r="K143" s="30"/>
      <c r="L143" s="220" t="s">
        <v>1576</v>
      </c>
      <c r="M143" s="783">
        <v>1993</v>
      </c>
      <c r="N143" s="591" t="e">
        <f t="shared" si="3"/>
        <v>#VALUE!</v>
      </c>
      <c r="O143" s="783">
        <v>82</v>
      </c>
      <c r="P143" s="395"/>
      <c r="Q143" s="395" t="s">
        <v>1350</v>
      </c>
    </row>
    <row r="144" spans="1:17">
      <c r="A144" s="46" t="s">
        <v>18</v>
      </c>
      <c r="B144" s="46"/>
      <c r="C144" s="46">
        <v>2018</v>
      </c>
      <c r="D144" s="221" t="s">
        <v>495</v>
      </c>
      <c r="E144" s="27" t="s">
        <v>1344</v>
      </c>
      <c r="F144" s="27" t="s">
        <v>29</v>
      </c>
      <c r="G144" s="27" t="s">
        <v>490</v>
      </c>
      <c r="H144" s="13" t="s">
        <v>136</v>
      </c>
      <c r="I144" s="13" t="s">
        <v>277</v>
      </c>
      <c r="J144" s="30">
        <v>4000</v>
      </c>
      <c r="K144" s="30"/>
      <c r="L144" s="308"/>
      <c r="M144" s="783">
        <v>21576</v>
      </c>
      <c r="N144" s="591">
        <f t="shared" si="3"/>
        <v>539.4</v>
      </c>
      <c r="O144" s="783">
        <v>38</v>
      </c>
      <c r="P144" s="395" t="s">
        <v>1696</v>
      </c>
      <c r="Q144" s="393" t="s">
        <v>1689</v>
      </c>
    </row>
    <row r="145" spans="1:17">
      <c r="A145" s="46" t="s">
        <v>18</v>
      </c>
      <c r="B145" s="46"/>
      <c r="C145" s="46">
        <v>2018</v>
      </c>
      <c r="D145" s="221" t="s">
        <v>495</v>
      </c>
      <c r="E145" s="27" t="s">
        <v>1344</v>
      </c>
      <c r="F145" s="27" t="s">
        <v>29</v>
      </c>
      <c r="G145" s="27" t="s">
        <v>490</v>
      </c>
      <c r="H145" s="13" t="s">
        <v>134</v>
      </c>
      <c r="I145" s="13" t="s">
        <v>277</v>
      </c>
      <c r="J145" s="30">
        <v>800</v>
      </c>
      <c r="K145" s="30"/>
      <c r="L145" s="308"/>
      <c r="M145" s="783">
        <v>4637</v>
      </c>
      <c r="N145" s="591">
        <f t="shared" si="3"/>
        <v>579.625</v>
      </c>
      <c r="O145" s="783">
        <v>8</v>
      </c>
      <c r="P145" s="395" t="s">
        <v>1696</v>
      </c>
      <c r="Q145" s="393" t="s">
        <v>1689</v>
      </c>
    </row>
    <row r="146" spans="1:17">
      <c r="A146" s="46" t="s">
        <v>18</v>
      </c>
      <c r="B146" s="46"/>
      <c r="C146" s="46">
        <v>2018</v>
      </c>
      <c r="D146" s="221" t="s">
        <v>495</v>
      </c>
      <c r="E146" s="27" t="s">
        <v>1344</v>
      </c>
      <c r="F146" s="27" t="s">
        <v>29</v>
      </c>
      <c r="G146" s="27" t="s">
        <v>490</v>
      </c>
      <c r="H146" s="13" t="s">
        <v>136</v>
      </c>
      <c r="I146" s="13" t="s">
        <v>278</v>
      </c>
      <c r="J146" s="98" t="s">
        <v>1350</v>
      </c>
      <c r="K146" s="30"/>
      <c r="L146" s="220" t="s">
        <v>1576</v>
      </c>
      <c r="M146" s="783">
        <v>50798</v>
      </c>
      <c r="N146" s="591" t="e">
        <f t="shared" si="3"/>
        <v>#VALUE!</v>
      </c>
      <c r="O146" s="783">
        <v>253</v>
      </c>
      <c r="P146" s="395"/>
      <c r="Q146" s="395" t="s">
        <v>1350</v>
      </c>
    </row>
    <row r="147" spans="1:17">
      <c r="A147" s="46" t="s">
        <v>18</v>
      </c>
      <c r="B147" s="46"/>
      <c r="C147" s="46">
        <v>2018</v>
      </c>
      <c r="D147" s="221" t="s">
        <v>495</v>
      </c>
      <c r="E147" s="27" t="s">
        <v>1344</v>
      </c>
      <c r="F147" s="27" t="s">
        <v>29</v>
      </c>
      <c r="G147" s="27" t="s">
        <v>490</v>
      </c>
      <c r="H147" s="13" t="s">
        <v>134</v>
      </c>
      <c r="I147" s="13" t="s">
        <v>278</v>
      </c>
      <c r="J147" s="98" t="s">
        <v>1350</v>
      </c>
      <c r="K147" s="30"/>
      <c r="L147" s="220" t="s">
        <v>1576</v>
      </c>
      <c r="M147" s="783">
        <v>50798</v>
      </c>
      <c r="N147" s="591" t="e">
        <f t="shared" si="3"/>
        <v>#VALUE!</v>
      </c>
      <c r="O147" s="783">
        <v>253</v>
      </c>
      <c r="P147" s="395"/>
      <c r="Q147" s="395" t="s">
        <v>1350</v>
      </c>
    </row>
    <row r="148" spans="1:17">
      <c r="A148" s="46" t="s">
        <v>18</v>
      </c>
      <c r="B148" s="46"/>
      <c r="C148" s="46">
        <v>2018</v>
      </c>
      <c r="D148" s="221" t="s">
        <v>111</v>
      </c>
      <c r="E148" s="27" t="s">
        <v>1344</v>
      </c>
      <c r="F148" s="27" t="s">
        <v>29</v>
      </c>
      <c r="G148" s="27" t="s">
        <v>490</v>
      </c>
      <c r="H148" s="13" t="s">
        <v>136</v>
      </c>
      <c r="I148" s="13" t="s">
        <v>277</v>
      </c>
      <c r="J148" s="30">
        <v>250</v>
      </c>
      <c r="K148" s="30"/>
      <c r="L148" s="308"/>
      <c r="M148" s="783">
        <v>1699</v>
      </c>
      <c r="N148" s="591">
        <f t="shared" si="3"/>
        <v>679.6</v>
      </c>
      <c r="O148" s="783">
        <v>99</v>
      </c>
      <c r="P148" s="395" t="s">
        <v>1695</v>
      </c>
      <c r="Q148" s="393" t="s">
        <v>1689</v>
      </c>
    </row>
    <row r="149" spans="1:17" ht="14">
      <c r="A149" s="46" t="s">
        <v>18</v>
      </c>
      <c r="B149" s="46"/>
      <c r="C149" s="46">
        <v>2018</v>
      </c>
      <c r="D149" s="221" t="s">
        <v>111</v>
      </c>
      <c r="E149" s="27" t="s">
        <v>1344</v>
      </c>
      <c r="F149" s="27" t="s">
        <v>29</v>
      </c>
      <c r="G149" s="27" t="s">
        <v>490</v>
      </c>
      <c r="H149" s="13" t="s">
        <v>738</v>
      </c>
      <c r="I149" s="13" t="s">
        <v>277</v>
      </c>
      <c r="J149" s="30">
        <v>150</v>
      </c>
      <c r="K149" s="30"/>
      <c r="L149" s="308"/>
      <c r="M149" s="783">
        <v>244</v>
      </c>
      <c r="N149" s="591">
        <f t="shared" si="3"/>
        <v>162.66666666666666</v>
      </c>
      <c r="O149" s="783">
        <v>21</v>
      </c>
      <c r="P149" s="395" t="s">
        <v>1697</v>
      </c>
      <c r="Q149" s="484" t="s">
        <v>1689</v>
      </c>
    </row>
    <row r="150" spans="1:17">
      <c r="A150" s="46" t="s">
        <v>18</v>
      </c>
      <c r="B150" s="46"/>
      <c r="C150" s="46">
        <v>2018</v>
      </c>
      <c r="D150" s="221" t="s">
        <v>111</v>
      </c>
      <c r="E150" s="27" t="s">
        <v>1344</v>
      </c>
      <c r="F150" s="27" t="s">
        <v>29</v>
      </c>
      <c r="G150" s="27" t="s">
        <v>490</v>
      </c>
      <c r="H150" s="149" t="s">
        <v>133</v>
      </c>
      <c r="I150" s="13" t="s">
        <v>277</v>
      </c>
      <c r="J150" s="30">
        <v>250</v>
      </c>
      <c r="K150" s="30"/>
      <c r="L150" s="308"/>
      <c r="M150" s="783">
        <v>1188</v>
      </c>
      <c r="N150" s="591">
        <f t="shared" si="3"/>
        <v>475.2</v>
      </c>
      <c r="O150" s="783">
        <v>16</v>
      </c>
      <c r="P150" s="395" t="s">
        <v>1691</v>
      </c>
      <c r="Q150" s="393" t="s">
        <v>1689</v>
      </c>
    </row>
    <row r="151" spans="1:17">
      <c r="A151" s="46" t="s">
        <v>18</v>
      </c>
      <c r="B151" s="46"/>
      <c r="C151" s="46">
        <v>2018</v>
      </c>
      <c r="D151" s="221" t="s">
        <v>111</v>
      </c>
      <c r="E151" s="27" t="s">
        <v>1344</v>
      </c>
      <c r="F151" s="27" t="s">
        <v>29</v>
      </c>
      <c r="G151" s="27" t="s">
        <v>490</v>
      </c>
      <c r="H151" s="13" t="s">
        <v>136</v>
      </c>
      <c r="I151" s="13" t="s">
        <v>278</v>
      </c>
      <c r="J151" s="98" t="s">
        <v>1350</v>
      </c>
      <c r="K151" s="30"/>
      <c r="L151" s="220" t="s">
        <v>1576</v>
      </c>
      <c r="M151" s="783">
        <v>272</v>
      </c>
      <c r="N151" s="591" t="e">
        <f t="shared" si="3"/>
        <v>#VALUE!</v>
      </c>
      <c r="O151" s="783">
        <v>47</v>
      </c>
      <c r="P151" s="395"/>
      <c r="Q151" s="395" t="s">
        <v>1350</v>
      </c>
    </row>
    <row r="152" spans="1:17">
      <c r="A152" s="46" t="s">
        <v>18</v>
      </c>
      <c r="B152" s="46"/>
      <c r="C152" s="46">
        <v>2018</v>
      </c>
      <c r="D152" s="221" t="s">
        <v>111</v>
      </c>
      <c r="E152" s="27" t="s">
        <v>1344</v>
      </c>
      <c r="F152" s="27" t="s">
        <v>29</v>
      </c>
      <c r="G152" s="27" t="s">
        <v>490</v>
      </c>
      <c r="H152" s="13" t="s">
        <v>738</v>
      </c>
      <c r="I152" s="13" t="s">
        <v>278</v>
      </c>
      <c r="J152" s="98" t="s">
        <v>1350</v>
      </c>
      <c r="K152" s="30"/>
      <c r="L152" s="220" t="s">
        <v>1576</v>
      </c>
      <c r="M152" s="783">
        <v>282</v>
      </c>
      <c r="N152" s="591" t="e">
        <f t="shared" si="3"/>
        <v>#VALUE!</v>
      </c>
      <c r="O152" s="783">
        <v>47</v>
      </c>
      <c r="P152" s="395"/>
      <c r="Q152" s="395" t="s">
        <v>1350</v>
      </c>
    </row>
    <row r="153" spans="1:17">
      <c r="A153" s="46" t="s">
        <v>18</v>
      </c>
      <c r="B153" s="46"/>
      <c r="C153" s="46">
        <v>2018</v>
      </c>
      <c r="D153" s="221" t="s">
        <v>111</v>
      </c>
      <c r="E153" s="27" t="s">
        <v>1344</v>
      </c>
      <c r="F153" s="27" t="s">
        <v>29</v>
      </c>
      <c r="G153" s="27" t="s">
        <v>490</v>
      </c>
      <c r="H153" s="149" t="s">
        <v>133</v>
      </c>
      <c r="I153" s="13" t="s">
        <v>278</v>
      </c>
      <c r="J153" s="98" t="s">
        <v>1350</v>
      </c>
      <c r="K153" s="30"/>
      <c r="L153" s="220" t="s">
        <v>1576</v>
      </c>
      <c r="M153" s="783">
        <v>272</v>
      </c>
      <c r="N153" s="591" t="e">
        <f t="shared" si="3"/>
        <v>#VALUE!</v>
      </c>
      <c r="O153" s="783">
        <v>47</v>
      </c>
      <c r="P153" s="395"/>
      <c r="Q153" s="395" t="s">
        <v>1350</v>
      </c>
    </row>
    <row r="154" spans="1:17">
      <c r="A154" s="46" t="s">
        <v>18</v>
      </c>
      <c r="B154" s="46"/>
      <c r="C154" s="46">
        <v>2018</v>
      </c>
      <c r="D154" s="221" t="s">
        <v>111</v>
      </c>
      <c r="E154" s="27" t="s">
        <v>1344</v>
      </c>
      <c r="F154" s="27" t="s">
        <v>29</v>
      </c>
      <c r="G154" s="27" t="s">
        <v>490</v>
      </c>
      <c r="H154" s="13" t="s">
        <v>134</v>
      </c>
      <c r="I154" s="13" t="s">
        <v>278</v>
      </c>
      <c r="J154" s="98" t="s">
        <v>1350</v>
      </c>
      <c r="K154" s="30"/>
      <c r="L154" s="220" t="s">
        <v>1576</v>
      </c>
      <c r="M154" s="783">
        <v>281</v>
      </c>
      <c r="N154" s="591" t="e">
        <f t="shared" si="3"/>
        <v>#VALUE!</v>
      </c>
      <c r="O154" s="783">
        <v>47</v>
      </c>
      <c r="P154" s="395"/>
      <c r="Q154" s="395" t="s">
        <v>1350</v>
      </c>
    </row>
    <row r="155" spans="1:17">
      <c r="A155" s="46" t="s">
        <v>18</v>
      </c>
      <c r="B155" s="46"/>
      <c r="C155" s="46">
        <v>2018</v>
      </c>
      <c r="D155" s="221" t="s">
        <v>111</v>
      </c>
      <c r="E155" s="27" t="s">
        <v>1344</v>
      </c>
      <c r="F155" s="27" t="s">
        <v>29</v>
      </c>
      <c r="G155" s="27" t="s">
        <v>490</v>
      </c>
      <c r="H155" s="13" t="s">
        <v>135</v>
      </c>
      <c r="I155" s="13" t="s">
        <v>278</v>
      </c>
      <c r="J155" s="98" t="s">
        <v>1350</v>
      </c>
      <c r="K155" s="30"/>
      <c r="L155" s="220" t="s">
        <v>1576</v>
      </c>
      <c r="M155" s="783">
        <v>251</v>
      </c>
      <c r="N155" s="591" t="e">
        <f t="shared" si="3"/>
        <v>#VALUE!</v>
      </c>
      <c r="O155" s="783">
        <v>47</v>
      </c>
      <c r="P155" s="395"/>
      <c r="Q155" s="395" t="s">
        <v>1350</v>
      </c>
    </row>
    <row r="156" spans="1:17">
      <c r="A156" s="46" t="s">
        <v>18</v>
      </c>
      <c r="B156" s="46"/>
      <c r="C156" s="46">
        <v>2018</v>
      </c>
      <c r="D156" s="221" t="s">
        <v>462</v>
      </c>
      <c r="E156" s="27" t="s">
        <v>1344</v>
      </c>
      <c r="F156" s="27" t="s">
        <v>29</v>
      </c>
      <c r="G156" s="27" t="s">
        <v>490</v>
      </c>
      <c r="H156" s="13" t="s">
        <v>136</v>
      </c>
      <c r="I156" s="13" t="s">
        <v>277</v>
      </c>
      <c r="J156" s="30">
        <v>750</v>
      </c>
      <c r="K156" s="30"/>
      <c r="L156" s="308"/>
      <c r="M156" s="783">
        <v>6144</v>
      </c>
      <c r="N156" s="591">
        <f t="shared" si="3"/>
        <v>819.2</v>
      </c>
      <c r="O156" s="783">
        <v>98</v>
      </c>
      <c r="P156" s="395" t="s">
        <v>1695</v>
      </c>
      <c r="Q156" s="393" t="s">
        <v>1689</v>
      </c>
    </row>
    <row r="157" spans="1:17">
      <c r="A157" s="46" t="s">
        <v>18</v>
      </c>
      <c r="B157" s="46"/>
      <c r="C157" s="46">
        <v>2018</v>
      </c>
      <c r="D157" s="221" t="s">
        <v>462</v>
      </c>
      <c r="E157" s="27" t="s">
        <v>1344</v>
      </c>
      <c r="F157" s="27" t="s">
        <v>29</v>
      </c>
      <c r="G157" s="27" t="s">
        <v>490</v>
      </c>
      <c r="H157" s="13" t="s">
        <v>738</v>
      </c>
      <c r="I157" s="13" t="s">
        <v>277</v>
      </c>
      <c r="J157" s="30">
        <v>750</v>
      </c>
      <c r="K157" s="30"/>
      <c r="L157" s="308"/>
      <c r="M157" s="783">
        <v>708</v>
      </c>
      <c r="N157" s="591">
        <f t="shared" si="3"/>
        <v>94.4</v>
      </c>
      <c r="O157" s="783">
        <v>8</v>
      </c>
      <c r="P157" s="395" t="s">
        <v>1697</v>
      </c>
      <c r="Q157" s="393" t="s">
        <v>1689</v>
      </c>
    </row>
    <row r="158" spans="1:17">
      <c r="A158" s="46" t="s">
        <v>18</v>
      </c>
      <c r="B158" s="46"/>
      <c r="C158" s="46">
        <v>2018</v>
      </c>
      <c r="D158" s="221" t="s">
        <v>462</v>
      </c>
      <c r="E158" s="27" t="s">
        <v>1344</v>
      </c>
      <c r="F158" s="27" t="s">
        <v>29</v>
      </c>
      <c r="G158" s="27" t="s">
        <v>490</v>
      </c>
      <c r="H158" s="149" t="s">
        <v>133</v>
      </c>
      <c r="I158" s="13" t="s">
        <v>277</v>
      </c>
      <c r="J158" s="30">
        <v>750</v>
      </c>
      <c r="K158" s="30"/>
      <c r="L158" s="308"/>
      <c r="M158" s="783">
        <v>708</v>
      </c>
      <c r="N158" s="591">
        <f t="shared" si="3"/>
        <v>94.4</v>
      </c>
      <c r="O158" s="783">
        <v>8</v>
      </c>
      <c r="P158" s="395" t="s">
        <v>1691</v>
      </c>
      <c r="Q158" s="393" t="s">
        <v>1689</v>
      </c>
    </row>
    <row r="159" spans="1:17">
      <c r="A159" s="46" t="s">
        <v>18</v>
      </c>
      <c r="B159" s="46"/>
      <c r="C159" s="46">
        <v>2018</v>
      </c>
      <c r="D159" s="221" t="s">
        <v>462</v>
      </c>
      <c r="E159" s="27" t="s">
        <v>1344</v>
      </c>
      <c r="F159" s="27" t="s">
        <v>29</v>
      </c>
      <c r="G159" s="27" t="s">
        <v>490</v>
      </c>
      <c r="H159" s="13" t="s">
        <v>134</v>
      </c>
      <c r="I159" s="13" t="s">
        <v>277</v>
      </c>
      <c r="J159" s="30">
        <v>750</v>
      </c>
      <c r="K159" s="30"/>
      <c r="L159" s="308"/>
      <c r="M159" s="783">
        <v>708</v>
      </c>
      <c r="N159" s="591">
        <f t="shared" si="3"/>
        <v>94.4</v>
      </c>
      <c r="O159" s="783">
        <v>8</v>
      </c>
      <c r="P159" s="395" t="s">
        <v>1691</v>
      </c>
      <c r="Q159" s="393" t="s">
        <v>1689</v>
      </c>
    </row>
    <row r="160" spans="1:17">
      <c r="A160" s="46" t="s">
        <v>18</v>
      </c>
      <c r="B160" s="46"/>
      <c r="C160" s="46">
        <v>2018</v>
      </c>
      <c r="D160" s="221" t="s">
        <v>462</v>
      </c>
      <c r="E160" s="27" t="s">
        <v>1344</v>
      </c>
      <c r="F160" s="27" t="s">
        <v>29</v>
      </c>
      <c r="G160" s="27" t="s">
        <v>490</v>
      </c>
      <c r="H160" s="13" t="s">
        <v>135</v>
      </c>
      <c r="I160" s="13" t="s">
        <v>277</v>
      </c>
      <c r="J160" s="30">
        <v>750</v>
      </c>
      <c r="K160" s="30"/>
      <c r="L160" s="308"/>
      <c r="M160" s="783">
        <v>708</v>
      </c>
      <c r="N160" s="591">
        <f t="shared" si="3"/>
        <v>94.4</v>
      </c>
      <c r="O160" s="783">
        <v>8</v>
      </c>
      <c r="P160" s="395" t="s">
        <v>1691</v>
      </c>
      <c r="Q160" s="393" t="s">
        <v>1689</v>
      </c>
    </row>
    <row r="161" spans="1:17">
      <c r="A161" s="46" t="s">
        <v>18</v>
      </c>
      <c r="B161" s="46"/>
      <c r="C161" s="46">
        <v>2018</v>
      </c>
      <c r="D161" s="221" t="s">
        <v>462</v>
      </c>
      <c r="E161" s="27" t="s">
        <v>1344</v>
      </c>
      <c r="F161" s="27" t="s">
        <v>29</v>
      </c>
      <c r="G161" s="27" t="s">
        <v>490</v>
      </c>
      <c r="H161" s="13" t="s">
        <v>136</v>
      </c>
      <c r="I161" s="13" t="s">
        <v>278</v>
      </c>
      <c r="J161" s="98" t="s">
        <v>1350</v>
      </c>
      <c r="K161" s="30"/>
      <c r="L161" s="220" t="s">
        <v>1576</v>
      </c>
      <c r="M161" s="783">
        <v>777</v>
      </c>
      <c r="N161" s="591" t="e">
        <f t="shared" si="3"/>
        <v>#VALUE!</v>
      </c>
      <c r="O161" s="783">
        <v>59</v>
      </c>
      <c r="P161" s="395"/>
      <c r="Q161" s="395" t="s">
        <v>1350</v>
      </c>
    </row>
    <row r="162" spans="1:17">
      <c r="A162" s="46" t="s">
        <v>18</v>
      </c>
      <c r="B162" s="46"/>
      <c r="C162" s="46">
        <v>2018</v>
      </c>
      <c r="D162" s="221" t="s">
        <v>462</v>
      </c>
      <c r="E162" s="27" t="s">
        <v>1344</v>
      </c>
      <c r="F162" s="27" t="s">
        <v>29</v>
      </c>
      <c r="G162" s="27" t="s">
        <v>490</v>
      </c>
      <c r="H162" s="13" t="s">
        <v>738</v>
      </c>
      <c r="I162" s="13" t="s">
        <v>278</v>
      </c>
      <c r="J162" s="98" t="s">
        <v>1350</v>
      </c>
      <c r="K162" s="30"/>
      <c r="L162" s="220" t="s">
        <v>1576</v>
      </c>
      <c r="M162" s="783">
        <v>777</v>
      </c>
      <c r="N162" s="591" t="e">
        <f t="shared" si="3"/>
        <v>#VALUE!</v>
      </c>
      <c r="O162" s="783">
        <v>59</v>
      </c>
      <c r="P162" s="395"/>
      <c r="Q162" s="395" t="s">
        <v>1350</v>
      </c>
    </row>
    <row r="163" spans="1:17">
      <c r="A163" s="46" t="s">
        <v>18</v>
      </c>
      <c r="B163" s="46"/>
      <c r="C163" s="46">
        <v>2018</v>
      </c>
      <c r="D163" s="221" t="s">
        <v>462</v>
      </c>
      <c r="E163" s="27" t="s">
        <v>1344</v>
      </c>
      <c r="F163" s="27" t="s">
        <v>29</v>
      </c>
      <c r="G163" s="27" t="s">
        <v>490</v>
      </c>
      <c r="H163" s="149" t="s">
        <v>133</v>
      </c>
      <c r="I163" s="13" t="s">
        <v>278</v>
      </c>
      <c r="J163" s="98" t="s">
        <v>1350</v>
      </c>
      <c r="K163" s="30"/>
      <c r="L163" s="220" t="s">
        <v>1576</v>
      </c>
      <c r="M163" s="783">
        <v>763</v>
      </c>
      <c r="N163" s="591" t="e">
        <f t="shared" si="3"/>
        <v>#VALUE!</v>
      </c>
      <c r="O163" s="783">
        <v>59</v>
      </c>
      <c r="P163" s="395"/>
      <c r="Q163" s="395" t="s">
        <v>1350</v>
      </c>
    </row>
    <row r="164" spans="1:17">
      <c r="A164" s="46" t="s">
        <v>18</v>
      </c>
      <c r="B164" s="46"/>
      <c r="C164" s="46">
        <v>2018</v>
      </c>
      <c r="D164" s="221" t="s">
        <v>462</v>
      </c>
      <c r="E164" s="27" t="s">
        <v>1344</v>
      </c>
      <c r="F164" s="27" t="s">
        <v>29</v>
      </c>
      <c r="G164" s="27" t="s">
        <v>490</v>
      </c>
      <c r="H164" s="13" t="s">
        <v>134</v>
      </c>
      <c r="I164" s="13" t="s">
        <v>278</v>
      </c>
      <c r="J164" s="98" t="s">
        <v>1350</v>
      </c>
      <c r="K164" s="30"/>
      <c r="L164" s="220" t="s">
        <v>1576</v>
      </c>
      <c r="M164" s="783">
        <v>777</v>
      </c>
      <c r="N164" s="591" t="e">
        <f t="shared" si="3"/>
        <v>#VALUE!</v>
      </c>
      <c r="O164" s="783">
        <v>59</v>
      </c>
      <c r="P164" s="395"/>
      <c r="Q164" s="395" t="s">
        <v>1350</v>
      </c>
    </row>
    <row r="165" spans="1:17">
      <c r="A165" s="364" t="s">
        <v>18</v>
      </c>
      <c r="B165" s="364"/>
      <c r="C165" s="364">
        <v>2018</v>
      </c>
      <c r="D165" s="264" t="s">
        <v>420</v>
      </c>
      <c r="E165" s="265" t="s">
        <v>1344</v>
      </c>
      <c r="F165" s="265" t="s">
        <v>29</v>
      </c>
      <c r="G165" s="265" t="s">
        <v>130</v>
      </c>
      <c r="H165" s="228" t="s">
        <v>136</v>
      </c>
      <c r="I165" s="228" t="s">
        <v>277</v>
      </c>
      <c r="J165" s="225">
        <v>100</v>
      </c>
      <c r="K165" s="225"/>
      <c r="L165" s="354"/>
      <c r="M165" s="783">
        <v>488</v>
      </c>
      <c r="N165" s="591">
        <f t="shared" si="3"/>
        <v>488</v>
      </c>
      <c r="O165" s="783">
        <v>61</v>
      </c>
      <c r="P165" s="395" t="s">
        <v>1695</v>
      </c>
      <c r="Q165" s="393" t="s">
        <v>1689</v>
      </c>
    </row>
    <row r="166" spans="1:17">
      <c r="A166" s="364" t="s">
        <v>18</v>
      </c>
      <c r="B166" s="364"/>
      <c r="C166" s="364">
        <v>2018</v>
      </c>
      <c r="D166" s="264" t="s">
        <v>420</v>
      </c>
      <c r="E166" s="265" t="s">
        <v>1344</v>
      </c>
      <c r="F166" s="265" t="s">
        <v>29</v>
      </c>
      <c r="G166" s="265" t="s">
        <v>130</v>
      </c>
      <c r="H166" s="228" t="s">
        <v>738</v>
      </c>
      <c r="I166" s="228" t="s">
        <v>277</v>
      </c>
      <c r="J166" s="225">
        <v>50</v>
      </c>
      <c r="K166" s="225"/>
      <c r="L166" s="354"/>
      <c r="M166" s="783">
        <v>131</v>
      </c>
      <c r="N166" s="591">
        <f t="shared" si="3"/>
        <v>262</v>
      </c>
      <c r="O166" s="783">
        <v>16</v>
      </c>
      <c r="P166" s="395" t="s">
        <v>1697</v>
      </c>
      <c r="Q166" s="393" t="s">
        <v>1689</v>
      </c>
    </row>
    <row r="167" spans="1:17">
      <c r="A167" s="364" t="s">
        <v>18</v>
      </c>
      <c r="B167" s="364"/>
      <c r="C167" s="364">
        <v>2018</v>
      </c>
      <c r="D167" s="264" t="s">
        <v>420</v>
      </c>
      <c r="E167" s="265" t="s">
        <v>1344</v>
      </c>
      <c r="F167" s="265" t="s">
        <v>29</v>
      </c>
      <c r="G167" s="265" t="s">
        <v>130</v>
      </c>
      <c r="H167" s="272" t="s">
        <v>133</v>
      </c>
      <c r="I167" s="228" t="s">
        <v>277</v>
      </c>
      <c r="J167" s="225">
        <v>100</v>
      </c>
      <c r="K167" s="225"/>
      <c r="L167" s="354"/>
      <c r="M167" s="783">
        <v>70</v>
      </c>
      <c r="N167" s="591">
        <f t="shared" si="3"/>
        <v>70</v>
      </c>
      <c r="O167" s="783">
        <v>2</v>
      </c>
      <c r="P167" s="395" t="s">
        <v>1691</v>
      </c>
      <c r="Q167" s="393" t="s">
        <v>1689</v>
      </c>
    </row>
    <row r="168" spans="1:17">
      <c r="A168" s="364" t="s">
        <v>18</v>
      </c>
      <c r="B168" s="364"/>
      <c r="C168" s="364">
        <v>2018</v>
      </c>
      <c r="D168" s="264" t="s">
        <v>420</v>
      </c>
      <c r="E168" s="265" t="s">
        <v>1344</v>
      </c>
      <c r="F168" s="265" t="s">
        <v>29</v>
      </c>
      <c r="G168" s="265" t="s">
        <v>130</v>
      </c>
      <c r="H168" s="228" t="s">
        <v>136</v>
      </c>
      <c r="I168" s="228" t="s">
        <v>278</v>
      </c>
      <c r="J168" s="266" t="s">
        <v>1350</v>
      </c>
      <c r="K168" s="225"/>
      <c r="L168" s="367" t="s">
        <v>1576</v>
      </c>
      <c r="M168" s="783">
        <v>447</v>
      </c>
      <c r="N168" s="591" t="e">
        <f t="shared" si="3"/>
        <v>#VALUE!</v>
      </c>
      <c r="O168" s="783">
        <v>16</v>
      </c>
      <c r="P168" s="395"/>
      <c r="Q168" s="395" t="s">
        <v>1350</v>
      </c>
    </row>
    <row r="169" spans="1:17">
      <c r="A169" s="364" t="s">
        <v>18</v>
      </c>
      <c r="B169" s="364"/>
      <c r="C169" s="364">
        <v>2018</v>
      </c>
      <c r="D169" s="264" t="s">
        <v>420</v>
      </c>
      <c r="E169" s="265" t="s">
        <v>1344</v>
      </c>
      <c r="F169" s="265" t="s">
        <v>29</v>
      </c>
      <c r="G169" s="265" t="s">
        <v>130</v>
      </c>
      <c r="H169" s="228" t="s">
        <v>738</v>
      </c>
      <c r="I169" s="228" t="s">
        <v>278</v>
      </c>
      <c r="J169" s="266" t="s">
        <v>1350</v>
      </c>
      <c r="K169" s="225"/>
      <c r="L169" s="367" t="s">
        <v>1576</v>
      </c>
      <c r="M169" s="783">
        <v>447</v>
      </c>
      <c r="N169" s="591" t="e">
        <f t="shared" si="3"/>
        <v>#VALUE!</v>
      </c>
      <c r="O169" s="783">
        <v>16</v>
      </c>
      <c r="P169" s="395"/>
      <c r="Q169" s="395" t="s">
        <v>1350</v>
      </c>
    </row>
    <row r="170" spans="1:17">
      <c r="A170" s="364" t="s">
        <v>18</v>
      </c>
      <c r="B170" s="364"/>
      <c r="C170" s="364">
        <v>2018</v>
      </c>
      <c r="D170" s="264" t="s">
        <v>420</v>
      </c>
      <c r="E170" s="265" t="s">
        <v>1344</v>
      </c>
      <c r="F170" s="265" t="s">
        <v>29</v>
      </c>
      <c r="G170" s="265" t="s">
        <v>130</v>
      </c>
      <c r="H170" s="272" t="s">
        <v>133</v>
      </c>
      <c r="I170" s="228" t="s">
        <v>278</v>
      </c>
      <c r="J170" s="266" t="s">
        <v>1350</v>
      </c>
      <c r="K170" s="225"/>
      <c r="L170" s="367" t="s">
        <v>1576</v>
      </c>
      <c r="M170" s="783">
        <v>440</v>
      </c>
      <c r="N170" s="591" t="e">
        <f t="shared" si="3"/>
        <v>#VALUE!</v>
      </c>
      <c r="O170" s="783">
        <v>16</v>
      </c>
      <c r="P170" s="395"/>
      <c r="Q170" s="395" t="s">
        <v>1350</v>
      </c>
    </row>
    <row r="171" spans="1:17">
      <c r="A171" s="364" t="s">
        <v>18</v>
      </c>
      <c r="B171" s="364"/>
      <c r="C171" s="364">
        <v>2018</v>
      </c>
      <c r="D171" s="264" t="s">
        <v>420</v>
      </c>
      <c r="E171" s="265" t="s">
        <v>1344</v>
      </c>
      <c r="F171" s="265" t="s">
        <v>29</v>
      </c>
      <c r="G171" s="265" t="s">
        <v>130</v>
      </c>
      <c r="H171" s="228" t="s">
        <v>134</v>
      </c>
      <c r="I171" s="228" t="s">
        <v>278</v>
      </c>
      <c r="J171" s="266" t="s">
        <v>1350</v>
      </c>
      <c r="K171" s="225"/>
      <c r="L171" s="367" t="s">
        <v>1576</v>
      </c>
      <c r="M171" s="783">
        <v>437</v>
      </c>
      <c r="N171" s="591" t="e">
        <f t="shared" si="3"/>
        <v>#VALUE!</v>
      </c>
      <c r="O171" s="783">
        <v>16</v>
      </c>
      <c r="P171" s="395"/>
      <c r="Q171" s="395" t="s">
        <v>1350</v>
      </c>
    </row>
    <row r="172" spans="1:17">
      <c r="A172" s="364" t="s">
        <v>18</v>
      </c>
      <c r="B172" s="364"/>
      <c r="C172" s="364">
        <v>2018</v>
      </c>
      <c r="D172" s="264" t="s">
        <v>420</v>
      </c>
      <c r="E172" s="265" t="s">
        <v>1344</v>
      </c>
      <c r="F172" s="265" t="s">
        <v>29</v>
      </c>
      <c r="G172" s="265" t="s">
        <v>130</v>
      </c>
      <c r="H172" s="228" t="s">
        <v>135</v>
      </c>
      <c r="I172" s="228" t="s">
        <v>278</v>
      </c>
      <c r="J172" s="266" t="s">
        <v>1350</v>
      </c>
      <c r="K172" s="225"/>
      <c r="L172" s="367" t="s">
        <v>1576</v>
      </c>
      <c r="M172" s="783">
        <v>391</v>
      </c>
      <c r="N172" s="591" t="e">
        <f t="shared" si="3"/>
        <v>#VALUE!</v>
      </c>
      <c r="O172" s="783">
        <v>16</v>
      </c>
      <c r="P172" s="395"/>
      <c r="Q172" s="395" t="s">
        <v>1350</v>
      </c>
    </row>
    <row r="173" spans="1:17">
      <c r="A173" s="364" t="s">
        <v>18</v>
      </c>
      <c r="B173" s="364"/>
      <c r="C173" s="364">
        <v>2018</v>
      </c>
      <c r="D173" s="264" t="s">
        <v>129</v>
      </c>
      <c r="E173" s="265" t="s">
        <v>1344</v>
      </c>
      <c r="F173" s="265" t="s">
        <v>29</v>
      </c>
      <c r="G173" s="265" t="s">
        <v>130</v>
      </c>
      <c r="H173" s="228" t="s">
        <v>136</v>
      </c>
      <c r="I173" s="228" t="s">
        <v>277</v>
      </c>
      <c r="J173" s="225">
        <v>750</v>
      </c>
      <c r="K173" s="225"/>
      <c r="L173" s="354"/>
      <c r="M173" s="783">
        <v>11867</v>
      </c>
      <c r="N173" s="591">
        <f t="shared" si="3"/>
        <v>1582.2666666666667</v>
      </c>
      <c r="O173" s="783">
        <v>132</v>
      </c>
      <c r="P173" s="395" t="s">
        <v>1695</v>
      </c>
      <c r="Q173" s="393" t="s">
        <v>1689</v>
      </c>
    </row>
    <row r="174" spans="1:17">
      <c r="A174" s="364" t="s">
        <v>18</v>
      </c>
      <c r="B174" s="364"/>
      <c r="C174" s="364">
        <v>2018</v>
      </c>
      <c r="D174" s="264" t="s">
        <v>129</v>
      </c>
      <c r="E174" s="265" t="s">
        <v>1344</v>
      </c>
      <c r="F174" s="265" t="s">
        <v>29</v>
      </c>
      <c r="G174" s="265" t="s">
        <v>130</v>
      </c>
      <c r="H174" s="228" t="s">
        <v>738</v>
      </c>
      <c r="I174" s="228" t="s">
        <v>277</v>
      </c>
      <c r="J174" s="225">
        <v>750</v>
      </c>
      <c r="K174" s="225"/>
      <c r="L174" s="354"/>
      <c r="M174" s="783">
        <v>1622</v>
      </c>
      <c r="N174" s="591">
        <f t="shared" si="3"/>
        <v>216.26666666666668</v>
      </c>
      <c r="O174" s="783">
        <v>13</v>
      </c>
      <c r="P174" s="395" t="s">
        <v>1697</v>
      </c>
      <c r="Q174" s="393" t="s">
        <v>1689</v>
      </c>
    </row>
    <row r="175" spans="1:17">
      <c r="A175" s="364" t="s">
        <v>18</v>
      </c>
      <c r="B175" s="364"/>
      <c r="C175" s="364">
        <v>2018</v>
      </c>
      <c r="D175" s="264" t="s">
        <v>129</v>
      </c>
      <c r="E175" s="265" t="s">
        <v>1344</v>
      </c>
      <c r="F175" s="265" t="s">
        <v>29</v>
      </c>
      <c r="G175" s="265" t="s">
        <v>130</v>
      </c>
      <c r="H175" s="272" t="s">
        <v>133</v>
      </c>
      <c r="I175" s="228" t="s">
        <v>277</v>
      </c>
      <c r="J175" s="225">
        <v>750</v>
      </c>
      <c r="K175" s="225"/>
      <c r="L175" s="354"/>
      <c r="M175" s="783">
        <v>1622</v>
      </c>
      <c r="N175" s="591">
        <f t="shared" si="3"/>
        <v>216.26666666666668</v>
      </c>
      <c r="O175" s="783">
        <v>13</v>
      </c>
      <c r="P175" s="395" t="s">
        <v>1691</v>
      </c>
      <c r="Q175" s="393" t="s">
        <v>1689</v>
      </c>
    </row>
    <row r="176" spans="1:17">
      <c r="A176" s="364" t="s">
        <v>18</v>
      </c>
      <c r="B176" s="364"/>
      <c r="C176" s="364">
        <v>2018</v>
      </c>
      <c r="D176" s="264" t="s">
        <v>129</v>
      </c>
      <c r="E176" s="265" t="s">
        <v>1344</v>
      </c>
      <c r="F176" s="265" t="s">
        <v>29</v>
      </c>
      <c r="G176" s="265" t="s">
        <v>130</v>
      </c>
      <c r="H176" s="228" t="s">
        <v>134</v>
      </c>
      <c r="I176" s="228" t="s">
        <v>277</v>
      </c>
      <c r="J176" s="225">
        <v>750</v>
      </c>
      <c r="K176" s="225"/>
      <c r="L176" s="354"/>
      <c r="M176" s="783">
        <v>1622</v>
      </c>
      <c r="N176" s="591">
        <f t="shared" si="3"/>
        <v>216.26666666666668</v>
      </c>
      <c r="O176" s="783">
        <v>13</v>
      </c>
      <c r="P176" s="395" t="s">
        <v>1691</v>
      </c>
      <c r="Q176" s="393" t="s">
        <v>1689</v>
      </c>
    </row>
    <row r="177" spans="1:17">
      <c r="A177" s="364" t="s">
        <v>18</v>
      </c>
      <c r="B177" s="364"/>
      <c r="C177" s="364">
        <v>2018</v>
      </c>
      <c r="D177" s="264" t="s">
        <v>129</v>
      </c>
      <c r="E177" s="265" t="s">
        <v>1344</v>
      </c>
      <c r="F177" s="265" t="s">
        <v>29</v>
      </c>
      <c r="G177" s="265" t="s">
        <v>130</v>
      </c>
      <c r="H177" s="228" t="s">
        <v>135</v>
      </c>
      <c r="I177" s="228" t="s">
        <v>277</v>
      </c>
      <c r="J177" s="225">
        <v>750</v>
      </c>
      <c r="K177" s="225"/>
      <c r="L177" s="354"/>
      <c r="M177" s="783">
        <v>1281</v>
      </c>
      <c r="N177" s="591">
        <f t="shared" si="3"/>
        <v>170.8</v>
      </c>
      <c r="O177" s="783">
        <v>13</v>
      </c>
      <c r="P177" s="395" t="s">
        <v>1691</v>
      </c>
      <c r="Q177" s="393" t="s">
        <v>1689</v>
      </c>
    </row>
    <row r="178" spans="1:17">
      <c r="A178" s="364" t="s">
        <v>18</v>
      </c>
      <c r="B178" s="364"/>
      <c r="C178" s="364">
        <v>2018</v>
      </c>
      <c r="D178" s="264" t="s">
        <v>129</v>
      </c>
      <c r="E178" s="265" t="s">
        <v>1344</v>
      </c>
      <c r="F178" s="265" t="s">
        <v>29</v>
      </c>
      <c r="G178" s="265" t="s">
        <v>130</v>
      </c>
      <c r="H178" s="228" t="s">
        <v>136</v>
      </c>
      <c r="I178" s="228" t="s">
        <v>278</v>
      </c>
      <c r="J178" s="266" t="s">
        <v>1350</v>
      </c>
      <c r="K178" s="225"/>
      <c r="L178" s="367" t="s">
        <v>1576</v>
      </c>
      <c r="M178" s="783">
        <v>1359</v>
      </c>
      <c r="N178" s="591" t="e">
        <f t="shared" si="3"/>
        <v>#VALUE!</v>
      </c>
      <c r="O178" s="783">
        <v>118</v>
      </c>
      <c r="P178" s="395"/>
      <c r="Q178" s="395" t="s">
        <v>1350</v>
      </c>
    </row>
    <row r="179" spans="1:17">
      <c r="A179" s="364" t="s">
        <v>18</v>
      </c>
      <c r="B179" s="364"/>
      <c r="C179" s="364">
        <v>2018</v>
      </c>
      <c r="D179" s="264" t="s">
        <v>129</v>
      </c>
      <c r="E179" s="265" t="s">
        <v>1344</v>
      </c>
      <c r="F179" s="265" t="s">
        <v>29</v>
      </c>
      <c r="G179" s="265" t="s">
        <v>130</v>
      </c>
      <c r="H179" s="228" t="s">
        <v>738</v>
      </c>
      <c r="I179" s="228" t="s">
        <v>278</v>
      </c>
      <c r="J179" s="266" t="s">
        <v>1350</v>
      </c>
      <c r="K179" s="225"/>
      <c r="L179" s="367" t="s">
        <v>1576</v>
      </c>
      <c r="M179" s="783">
        <v>1359</v>
      </c>
      <c r="N179" s="591" t="e">
        <f t="shared" si="3"/>
        <v>#VALUE!</v>
      </c>
      <c r="O179" s="783">
        <v>118</v>
      </c>
      <c r="P179" s="395"/>
      <c r="Q179" s="395" t="s">
        <v>1350</v>
      </c>
    </row>
    <row r="180" spans="1:17">
      <c r="A180" s="364" t="s">
        <v>18</v>
      </c>
      <c r="B180" s="364"/>
      <c r="C180" s="364">
        <v>2018</v>
      </c>
      <c r="D180" s="264" t="s">
        <v>129</v>
      </c>
      <c r="E180" s="265" t="s">
        <v>1344</v>
      </c>
      <c r="F180" s="265" t="s">
        <v>29</v>
      </c>
      <c r="G180" s="265" t="s">
        <v>130</v>
      </c>
      <c r="H180" s="272" t="s">
        <v>133</v>
      </c>
      <c r="I180" s="228" t="s">
        <v>278</v>
      </c>
      <c r="J180" s="266" t="s">
        <v>1350</v>
      </c>
      <c r="K180" s="225"/>
      <c r="L180" s="367" t="s">
        <v>1576</v>
      </c>
      <c r="M180" s="783">
        <v>1323</v>
      </c>
      <c r="N180" s="591" t="e">
        <f t="shared" si="3"/>
        <v>#VALUE!</v>
      </c>
      <c r="O180" s="783">
        <v>118</v>
      </c>
      <c r="P180" s="395"/>
      <c r="Q180" s="395" t="s">
        <v>1350</v>
      </c>
    </row>
    <row r="181" spans="1:17">
      <c r="A181" s="364" t="s">
        <v>18</v>
      </c>
      <c r="B181" s="364"/>
      <c r="C181" s="364">
        <v>2018</v>
      </c>
      <c r="D181" s="264" t="s">
        <v>129</v>
      </c>
      <c r="E181" s="265" t="s">
        <v>1344</v>
      </c>
      <c r="F181" s="265" t="s">
        <v>29</v>
      </c>
      <c r="G181" s="265" t="s">
        <v>130</v>
      </c>
      <c r="H181" s="228" t="s">
        <v>134</v>
      </c>
      <c r="I181" s="228" t="s">
        <v>278</v>
      </c>
      <c r="J181" s="266" t="s">
        <v>1350</v>
      </c>
      <c r="K181" s="225"/>
      <c r="L181" s="367" t="s">
        <v>1576</v>
      </c>
      <c r="M181" s="783">
        <v>1356</v>
      </c>
      <c r="N181" s="591" t="e">
        <f t="shared" si="3"/>
        <v>#VALUE!</v>
      </c>
      <c r="O181" s="783">
        <v>118</v>
      </c>
      <c r="P181" s="395"/>
      <c r="Q181" s="395" t="s">
        <v>1350</v>
      </c>
    </row>
    <row r="182" spans="1:17">
      <c r="A182" s="364" t="s">
        <v>18</v>
      </c>
      <c r="B182" s="364"/>
      <c r="C182" s="364">
        <v>2018</v>
      </c>
      <c r="D182" s="264" t="s">
        <v>129</v>
      </c>
      <c r="E182" s="265" t="s">
        <v>1344</v>
      </c>
      <c r="F182" s="265" t="s">
        <v>29</v>
      </c>
      <c r="G182" s="265" t="s">
        <v>130</v>
      </c>
      <c r="H182" s="228" t="s">
        <v>135</v>
      </c>
      <c r="I182" s="228" t="s">
        <v>278</v>
      </c>
      <c r="J182" s="266" t="s">
        <v>1350</v>
      </c>
      <c r="K182" s="225"/>
      <c r="L182" s="367" t="s">
        <v>1576</v>
      </c>
      <c r="M182" s="783">
        <v>409</v>
      </c>
      <c r="N182" s="591" t="e">
        <f t="shared" si="3"/>
        <v>#VALUE!</v>
      </c>
      <c r="O182" s="783">
        <v>118</v>
      </c>
      <c r="P182" s="395"/>
      <c r="Q182" s="395" t="s">
        <v>1350</v>
      </c>
    </row>
    <row r="183" spans="1:17">
      <c r="A183" s="46" t="s">
        <v>18</v>
      </c>
      <c r="B183" s="46"/>
      <c r="C183" s="46">
        <v>2018</v>
      </c>
      <c r="D183" s="221" t="s">
        <v>428</v>
      </c>
      <c r="E183" s="27" t="s">
        <v>1344</v>
      </c>
      <c r="F183" s="27" t="s">
        <v>29</v>
      </c>
      <c r="G183" s="27" t="s">
        <v>130</v>
      </c>
      <c r="H183" s="13" t="s">
        <v>136</v>
      </c>
      <c r="I183" s="13" t="s">
        <v>277</v>
      </c>
      <c r="J183" s="30">
        <v>1200</v>
      </c>
      <c r="K183" s="30"/>
      <c r="L183" s="308"/>
      <c r="M183" s="783">
        <v>14105</v>
      </c>
      <c r="N183" s="591">
        <f t="shared" si="3"/>
        <v>1175.4166666666667</v>
      </c>
      <c r="O183" s="783">
        <v>91</v>
      </c>
      <c r="P183" s="395" t="s">
        <v>1695</v>
      </c>
      <c r="Q183" s="393" t="s">
        <v>1689</v>
      </c>
    </row>
    <row r="184" spans="1:17">
      <c r="A184" s="46" t="s">
        <v>18</v>
      </c>
      <c r="B184" s="46"/>
      <c r="C184" s="46">
        <v>2018</v>
      </c>
      <c r="D184" s="221" t="s">
        <v>428</v>
      </c>
      <c r="E184" s="27" t="s">
        <v>1344</v>
      </c>
      <c r="F184" s="27" t="s">
        <v>29</v>
      </c>
      <c r="G184" s="27" t="s">
        <v>130</v>
      </c>
      <c r="H184" s="13" t="s">
        <v>738</v>
      </c>
      <c r="I184" s="13" t="s">
        <v>277</v>
      </c>
      <c r="J184" s="30">
        <v>200</v>
      </c>
      <c r="K184" s="30"/>
      <c r="L184" s="308"/>
      <c r="M184" s="783">
        <v>8408</v>
      </c>
      <c r="N184" s="591">
        <f t="shared" si="3"/>
        <v>4204</v>
      </c>
      <c r="O184" s="783">
        <v>27</v>
      </c>
      <c r="P184" s="395" t="s">
        <v>1697</v>
      </c>
      <c r="Q184" s="393" t="s">
        <v>1689</v>
      </c>
    </row>
    <row r="185" spans="1:17">
      <c r="A185" s="46" t="s">
        <v>18</v>
      </c>
      <c r="B185" s="46"/>
      <c r="C185" s="46">
        <v>2018</v>
      </c>
      <c r="D185" s="221" t="s">
        <v>428</v>
      </c>
      <c r="E185" s="27" t="s">
        <v>1344</v>
      </c>
      <c r="F185" s="27" t="s">
        <v>29</v>
      </c>
      <c r="G185" s="27" t="s">
        <v>130</v>
      </c>
      <c r="H185" s="149" t="s">
        <v>133</v>
      </c>
      <c r="I185" s="13" t="s">
        <v>277</v>
      </c>
      <c r="J185" s="30">
        <v>1000</v>
      </c>
      <c r="K185" s="30"/>
      <c r="L185" s="308"/>
      <c r="M185" s="783">
        <v>3242</v>
      </c>
      <c r="N185" s="591">
        <f t="shared" si="3"/>
        <v>324.2</v>
      </c>
      <c r="O185" s="783">
        <v>24</v>
      </c>
      <c r="P185" s="395" t="s">
        <v>1691</v>
      </c>
      <c r="Q185" s="393" t="s">
        <v>1689</v>
      </c>
    </row>
    <row r="186" spans="1:17">
      <c r="A186" s="46" t="s">
        <v>18</v>
      </c>
      <c r="B186" s="46"/>
      <c r="C186" s="46">
        <v>2018</v>
      </c>
      <c r="D186" s="221" t="s">
        <v>428</v>
      </c>
      <c r="E186" s="27" t="s">
        <v>1344</v>
      </c>
      <c r="F186" s="27" t="s">
        <v>29</v>
      </c>
      <c r="G186" s="27" t="s">
        <v>130</v>
      </c>
      <c r="H186" s="13" t="s">
        <v>136</v>
      </c>
      <c r="I186" s="13" t="s">
        <v>278</v>
      </c>
      <c r="J186" s="98" t="s">
        <v>1350</v>
      </c>
      <c r="K186" s="30"/>
      <c r="L186" s="220" t="s">
        <v>1576</v>
      </c>
      <c r="M186" s="783">
        <v>592</v>
      </c>
      <c r="N186" s="591" t="e">
        <f t="shared" si="3"/>
        <v>#VALUE!</v>
      </c>
      <c r="O186" s="783">
        <v>23</v>
      </c>
      <c r="P186" s="395"/>
      <c r="Q186" s="395" t="s">
        <v>1350</v>
      </c>
    </row>
    <row r="187" spans="1:17">
      <c r="A187" s="46" t="s">
        <v>18</v>
      </c>
      <c r="B187" s="46"/>
      <c r="C187" s="46">
        <v>2018</v>
      </c>
      <c r="D187" s="221" t="s">
        <v>428</v>
      </c>
      <c r="E187" s="27" t="s">
        <v>1344</v>
      </c>
      <c r="F187" s="27" t="s">
        <v>29</v>
      </c>
      <c r="G187" s="27" t="s">
        <v>130</v>
      </c>
      <c r="H187" s="13" t="s">
        <v>738</v>
      </c>
      <c r="I187" s="13" t="s">
        <v>278</v>
      </c>
      <c r="J187" s="98" t="s">
        <v>1350</v>
      </c>
      <c r="K187" s="30"/>
      <c r="L187" s="220" t="s">
        <v>1576</v>
      </c>
      <c r="M187" s="783">
        <v>592</v>
      </c>
      <c r="N187" s="591" t="e">
        <f t="shared" si="3"/>
        <v>#VALUE!</v>
      </c>
      <c r="O187" s="783">
        <v>23</v>
      </c>
      <c r="P187" s="395"/>
      <c r="Q187" s="395" t="s">
        <v>1350</v>
      </c>
    </row>
    <row r="188" spans="1:17">
      <c r="A188" s="46" t="s">
        <v>18</v>
      </c>
      <c r="B188" s="46"/>
      <c r="C188" s="46">
        <v>2018</v>
      </c>
      <c r="D188" s="221" t="s">
        <v>428</v>
      </c>
      <c r="E188" s="27" t="s">
        <v>1344</v>
      </c>
      <c r="F188" s="27" t="s">
        <v>29</v>
      </c>
      <c r="G188" s="27" t="s">
        <v>130</v>
      </c>
      <c r="H188" s="149" t="s">
        <v>133</v>
      </c>
      <c r="I188" s="13" t="s">
        <v>278</v>
      </c>
      <c r="J188" s="98" t="s">
        <v>1350</v>
      </c>
      <c r="K188" s="30"/>
      <c r="L188" s="220" t="s">
        <v>1576</v>
      </c>
      <c r="M188" s="783">
        <v>590</v>
      </c>
      <c r="N188" s="591" t="e">
        <f t="shared" si="3"/>
        <v>#VALUE!</v>
      </c>
      <c r="O188" s="783">
        <v>23</v>
      </c>
      <c r="P188" s="395"/>
      <c r="Q188" s="395" t="s">
        <v>1350</v>
      </c>
    </row>
    <row r="189" spans="1:17">
      <c r="A189" s="46" t="s">
        <v>18</v>
      </c>
      <c r="B189" s="46"/>
      <c r="C189" s="46">
        <v>2018</v>
      </c>
      <c r="D189" s="221" t="s">
        <v>428</v>
      </c>
      <c r="E189" s="27" t="s">
        <v>1344</v>
      </c>
      <c r="F189" s="27" t="s">
        <v>29</v>
      </c>
      <c r="G189" s="27" t="s">
        <v>130</v>
      </c>
      <c r="H189" s="13" t="s">
        <v>134</v>
      </c>
      <c r="I189" s="13" t="s">
        <v>278</v>
      </c>
      <c r="J189" s="98" t="s">
        <v>1350</v>
      </c>
      <c r="K189" s="30"/>
      <c r="L189" s="220" t="s">
        <v>1576</v>
      </c>
      <c r="M189" s="783">
        <v>591</v>
      </c>
      <c r="N189" s="591" t="e">
        <f t="shared" si="3"/>
        <v>#VALUE!</v>
      </c>
      <c r="O189" s="783">
        <v>23</v>
      </c>
      <c r="P189" s="395"/>
      <c r="Q189" s="395" t="s">
        <v>1350</v>
      </c>
    </row>
    <row r="190" spans="1:17">
      <c r="A190" s="46" t="s">
        <v>18</v>
      </c>
      <c r="B190" s="46"/>
      <c r="C190" s="46">
        <v>2018</v>
      </c>
      <c r="D190" s="221" t="s">
        <v>428</v>
      </c>
      <c r="E190" s="27" t="s">
        <v>1344</v>
      </c>
      <c r="F190" s="27" t="s">
        <v>29</v>
      </c>
      <c r="G190" s="27" t="s">
        <v>130</v>
      </c>
      <c r="H190" s="13" t="s">
        <v>135</v>
      </c>
      <c r="I190" s="13" t="s">
        <v>278</v>
      </c>
      <c r="J190" s="98" t="s">
        <v>1350</v>
      </c>
      <c r="K190" s="30"/>
      <c r="L190" s="220" t="s">
        <v>1576</v>
      </c>
      <c r="M190" s="783">
        <v>586</v>
      </c>
      <c r="N190" s="591" t="e">
        <f t="shared" si="3"/>
        <v>#VALUE!</v>
      </c>
      <c r="O190" s="783">
        <v>23</v>
      </c>
      <c r="P190" s="395"/>
      <c r="Q190" s="395" t="s">
        <v>1350</v>
      </c>
    </row>
    <row r="191" spans="1:17">
      <c r="A191" s="46" t="s">
        <v>18</v>
      </c>
      <c r="B191" s="46"/>
      <c r="C191" s="46">
        <v>2018</v>
      </c>
      <c r="D191" s="221" t="s">
        <v>114</v>
      </c>
      <c r="E191" s="27" t="s">
        <v>1344</v>
      </c>
      <c r="F191" s="27" t="s">
        <v>29</v>
      </c>
      <c r="G191" s="27" t="s">
        <v>130</v>
      </c>
      <c r="H191" s="13" t="s">
        <v>136</v>
      </c>
      <c r="I191" s="13" t="s">
        <v>277</v>
      </c>
      <c r="J191" s="30">
        <v>500</v>
      </c>
      <c r="K191" s="30"/>
      <c r="L191" s="308"/>
      <c r="M191" s="783">
        <v>6362</v>
      </c>
      <c r="N191" s="591">
        <f t="shared" si="3"/>
        <v>1272.4000000000001</v>
      </c>
      <c r="O191" s="783">
        <v>69</v>
      </c>
      <c r="P191" s="395" t="s">
        <v>1695</v>
      </c>
      <c r="Q191" s="393" t="s">
        <v>1689</v>
      </c>
    </row>
    <row r="192" spans="1:17">
      <c r="A192" s="46" t="s">
        <v>18</v>
      </c>
      <c r="B192" s="46"/>
      <c r="C192" s="46">
        <v>2018</v>
      </c>
      <c r="D192" s="221" t="s">
        <v>114</v>
      </c>
      <c r="E192" s="27" t="s">
        <v>1344</v>
      </c>
      <c r="F192" s="27" t="s">
        <v>29</v>
      </c>
      <c r="G192" s="27" t="s">
        <v>130</v>
      </c>
      <c r="H192" s="13" t="s">
        <v>738</v>
      </c>
      <c r="I192" s="13" t="s">
        <v>277</v>
      </c>
      <c r="J192" s="30">
        <v>500</v>
      </c>
      <c r="K192" s="30"/>
      <c r="L192" s="308"/>
      <c r="M192" s="783">
        <v>614</v>
      </c>
      <c r="N192" s="591">
        <f t="shared" si="3"/>
        <v>122.8</v>
      </c>
      <c r="O192" s="783">
        <v>7</v>
      </c>
      <c r="P192" s="395" t="s">
        <v>1697</v>
      </c>
      <c r="Q192" s="393" t="s">
        <v>1689</v>
      </c>
    </row>
    <row r="193" spans="1:17">
      <c r="A193" s="46" t="s">
        <v>18</v>
      </c>
      <c r="B193" s="46"/>
      <c r="C193" s="46">
        <v>2018</v>
      </c>
      <c r="D193" s="221" t="s">
        <v>114</v>
      </c>
      <c r="E193" s="27" t="s">
        <v>1344</v>
      </c>
      <c r="F193" s="27" t="s">
        <v>29</v>
      </c>
      <c r="G193" s="27" t="s">
        <v>130</v>
      </c>
      <c r="H193" s="149" t="s">
        <v>133</v>
      </c>
      <c r="I193" s="13" t="s">
        <v>277</v>
      </c>
      <c r="J193" s="30">
        <v>500</v>
      </c>
      <c r="K193" s="30"/>
      <c r="L193" s="308"/>
      <c r="M193" s="783">
        <v>614</v>
      </c>
      <c r="N193" s="591">
        <f t="shared" si="3"/>
        <v>122.8</v>
      </c>
      <c r="O193" s="783">
        <v>7</v>
      </c>
      <c r="P193" s="395" t="s">
        <v>1691</v>
      </c>
      <c r="Q193" s="393" t="s">
        <v>1689</v>
      </c>
    </row>
    <row r="194" spans="1:17">
      <c r="A194" s="46" t="s">
        <v>18</v>
      </c>
      <c r="B194" s="46"/>
      <c r="C194" s="46">
        <v>2018</v>
      </c>
      <c r="D194" s="221" t="s">
        <v>114</v>
      </c>
      <c r="E194" s="27" t="s">
        <v>1344</v>
      </c>
      <c r="F194" s="27" t="s">
        <v>29</v>
      </c>
      <c r="G194" s="27" t="s">
        <v>130</v>
      </c>
      <c r="H194" s="13" t="s">
        <v>134</v>
      </c>
      <c r="I194" s="13" t="s">
        <v>277</v>
      </c>
      <c r="J194" s="30">
        <v>500</v>
      </c>
      <c r="K194" s="30"/>
      <c r="L194" s="308"/>
      <c r="M194" s="783">
        <v>614</v>
      </c>
      <c r="N194" s="591">
        <f t="shared" si="3"/>
        <v>122.8</v>
      </c>
      <c r="O194" s="783">
        <v>7</v>
      </c>
      <c r="P194" s="395" t="s">
        <v>1691</v>
      </c>
      <c r="Q194" s="393" t="s">
        <v>1689</v>
      </c>
    </row>
    <row r="195" spans="1:17">
      <c r="A195" s="46" t="s">
        <v>18</v>
      </c>
      <c r="B195" s="46"/>
      <c r="C195" s="46">
        <v>2018</v>
      </c>
      <c r="D195" s="221" t="s">
        <v>114</v>
      </c>
      <c r="E195" s="27" t="s">
        <v>1344</v>
      </c>
      <c r="F195" s="27" t="s">
        <v>29</v>
      </c>
      <c r="G195" s="27" t="s">
        <v>130</v>
      </c>
      <c r="H195" s="13" t="s">
        <v>135</v>
      </c>
      <c r="I195" s="13" t="s">
        <v>277</v>
      </c>
      <c r="J195" s="30">
        <v>500</v>
      </c>
      <c r="K195" s="30"/>
      <c r="L195" s="308"/>
      <c r="M195" s="783">
        <v>614</v>
      </c>
      <c r="N195" s="591">
        <f t="shared" si="3"/>
        <v>122.8</v>
      </c>
      <c r="O195" s="783">
        <v>7</v>
      </c>
      <c r="P195" s="395" t="s">
        <v>1691</v>
      </c>
      <c r="Q195" s="393" t="s">
        <v>1689</v>
      </c>
    </row>
    <row r="196" spans="1:17">
      <c r="A196" s="46" t="s">
        <v>18</v>
      </c>
      <c r="B196" s="46"/>
      <c r="C196" s="46">
        <v>2018</v>
      </c>
      <c r="D196" s="221" t="s">
        <v>114</v>
      </c>
      <c r="E196" s="27" t="s">
        <v>1344</v>
      </c>
      <c r="F196" s="27" t="s">
        <v>29</v>
      </c>
      <c r="G196" s="27" t="s">
        <v>130</v>
      </c>
      <c r="H196" s="13" t="s">
        <v>136</v>
      </c>
      <c r="I196" s="13" t="s">
        <v>278</v>
      </c>
      <c r="J196" s="98" t="s">
        <v>1350</v>
      </c>
      <c r="K196" s="30"/>
      <c r="L196" s="220" t="s">
        <v>1576</v>
      </c>
      <c r="M196" s="783">
        <v>56</v>
      </c>
      <c r="N196" s="591" t="e">
        <f t="shared" si="3"/>
        <v>#VALUE!</v>
      </c>
      <c r="O196" s="783">
        <v>21</v>
      </c>
      <c r="P196" s="395"/>
      <c r="Q196" s="395" t="s">
        <v>1350</v>
      </c>
    </row>
    <row r="197" spans="1:17">
      <c r="A197" s="46" t="s">
        <v>18</v>
      </c>
      <c r="B197" s="46"/>
      <c r="C197" s="46">
        <v>2018</v>
      </c>
      <c r="D197" s="221" t="s">
        <v>114</v>
      </c>
      <c r="E197" s="27" t="s">
        <v>1344</v>
      </c>
      <c r="F197" s="27" t="s">
        <v>29</v>
      </c>
      <c r="G197" s="27" t="s">
        <v>130</v>
      </c>
      <c r="H197" s="13" t="s">
        <v>738</v>
      </c>
      <c r="I197" s="13" t="s">
        <v>278</v>
      </c>
      <c r="J197" s="98" t="s">
        <v>1350</v>
      </c>
      <c r="K197" s="30"/>
      <c r="L197" s="220" t="s">
        <v>1576</v>
      </c>
      <c r="M197" s="783">
        <v>56</v>
      </c>
      <c r="N197" s="591" t="e">
        <f t="shared" ref="N197:N259" si="4">(100*M197/J197)</f>
        <v>#VALUE!</v>
      </c>
      <c r="O197" s="783">
        <v>21</v>
      </c>
      <c r="P197" s="395"/>
      <c r="Q197" s="395" t="s">
        <v>1350</v>
      </c>
    </row>
    <row r="198" spans="1:17">
      <c r="A198" s="46" t="s">
        <v>18</v>
      </c>
      <c r="B198" s="46"/>
      <c r="C198" s="46">
        <v>2018</v>
      </c>
      <c r="D198" s="221" t="s">
        <v>114</v>
      </c>
      <c r="E198" s="27" t="s">
        <v>1344</v>
      </c>
      <c r="F198" s="27" t="s">
        <v>29</v>
      </c>
      <c r="G198" s="27" t="s">
        <v>130</v>
      </c>
      <c r="H198" s="149" t="s">
        <v>133</v>
      </c>
      <c r="I198" s="13" t="s">
        <v>278</v>
      </c>
      <c r="J198" s="98" t="s">
        <v>1350</v>
      </c>
      <c r="K198" s="30"/>
      <c r="L198" s="220" t="s">
        <v>1576</v>
      </c>
      <c r="M198" s="783">
        <v>54</v>
      </c>
      <c r="N198" s="591" t="e">
        <f t="shared" si="4"/>
        <v>#VALUE!</v>
      </c>
      <c r="O198" s="783">
        <v>21</v>
      </c>
      <c r="P198" s="395"/>
      <c r="Q198" s="395" t="s">
        <v>1350</v>
      </c>
    </row>
    <row r="199" spans="1:17">
      <c r="A199" s="46" t="s">
        <v>18</v>
      </c>
      <c r="B199" s="46"/>
      <c r="C199" s="46">
        <v>2018</v>
      </c>
      <c r="D199" s="221" t="s">
        <v>114</v>
      </c>
      <c r="E199" s="27" t="s">
        <v>1344</v>
      </c>
      <c r="F199" s="27" t="s">
        <v>29</v>
      </c>
      <c r="G199" s="27" t="s">
        <v>130</v>
      </c>
      <c r="H199" s="13" t="s">
        <v>134</v>
      </c>
      <c r="I199" s="13" t="s">
        <v>278</v>
      </c>
      <c r="J199" s="98" t="s">
        <v>1350</v>
      </c>
      <c r="K199" s="30"/>
      <c r="L199" s="220" t="s">
        <v>1576</v>
      </c>
      <c r="M199" s="783">
        <v>54</v>
      </c>
      <c r="N199" s="591" t="e">
        <f t="shared" si="4"/>
        <v>#VALUE!</v>
      </c>
      <c r="O199" s="783">
        <v>21</v>
      </c>
      <c r="P199" s="395"/>
      <c r="Q199" s="395" t="s">
        <v>1350</v>
      </c>
    </row>
    <row r="200" spans="1:17">
      <c r="A200" s="46" t="s">
        <v>18</v>
      </c>
      <c r="B200" s="46"/>
      <c r="C200" s="46">
        <v>2018</v>
      </c>
      <c r="D200" s="221" t="s">
        <v>413</v>
      </c>
      <c r="E200" s="27" t="s">
        <v>2062</v>
      </c>
      <c r="F200" s="27" t="s">
        <v>29</v>
      </c>
      <c r="G200" s="27" t="s">
        <v>564</v>
      </c>
      <c r="H200" s="13" t="s">
        <v>136</v>
      </c>
      <c r="I200" s="13" t="s">
        <v>277</v>
      </c>
      <c r="J200" s="30">
        <v>100</v>
      </c>
      <c r="K200" s="30"/>
      <c r="L200" s="308" t="s">
        <v>1528</v>
      </c>
      <c r="M200" s="783">
        <v>0</v>
      </c>
      <c r="N200" s="591">
        <f t="shared" si="4"/>
        <v>0</v>
      </c>
      <c r="O200" s="783">
        <v>0</v>
      </c>
      <c r="P200" s="395" t="s">
        <v>1695</v>
      </c>
      <c r="Q200" s="393" t="s">
        <v>1725</v>
      </c>
    </row>
    <row r="201" spans="1:17">
      <c r="A201" s="46" t="s">
        <v>18</v>
      </c>
      <c r="B201" s="46"/>
      <c r="C201" s="46">
        <v>2018</v>
      </c>
      <c r="D201" s="221" t="s">
        <v>413</v>
      </c>
      <c r="E201" s="27" t="s">
        <v>2062</v>
      </c>
      <c r="F201" s="27" t="s">
        <v>29</v>
      </c>
      <c r="G201" s="27" t="s">
        <v>564</v>
      </c>
      <c r="H201" s="13" t="s">
        <v>738</v>
      </c>
      <c r="I201" s="13" t="s">
        <v>277</v>
      </c>
      <c r="J201" s="30">
        <v>100</v>
      </c>
      <c r="K201" s="30"/>
      <c r="L201" s="308" t="s">
        <v>1528</v>
      </c>
      <c r="M201" s="783">
        <v>0</v>
      </c>
      <c r="N201" s="591">
        <f t="shared" si="4"/>
        <v>0</v>
      </c>
      <c r="O201" s="783">
        <v>0</v>
      </c>
      <c r="P201" s="395" t="s">
        <v>1697</v>
      </c>
      <c r="Q201" s="393" t="s">
        <v>1725</v>
      </c>
    </row>
    <row r="202" spans="1:17">
      <c r="A202" s="46" t="s">
        <v>18</v>
      </c>
      <c r="B202" s="46"/>
      <c r="C202" s="46">
        <v>2018</v>
      </c>
      <c r="D202" s="221" t="s">
        <v>413</v>
      </c>
      <c r="E202" s="27" t="s">
        <v>2062</v>
      </c>
      <c r="F202" s="27" t="s">
        <v>29</v>
      </c>
      <c r="G202" s="27" t="s">
        <v>564</v>
      </c>
      <c r="H202" s="149" t="s">
        <v>133</v>
      </c>
      <c r="I202" s="13" t="s">
        <v>277</v>
      </c>
      <c r="J202" s="30">
        <v>100</v>
      </c>
      <c r="K202" s="30"/>
      <c r="L202" s="308" t="s">
        <v>1528</v>
      </c>
      <c r="M202" s="783">
        <v>0</v>
      </c>
      <c r="N202" s="591">
        <f t="shared" si="4"/>
        <v>0</v>
      </c>
      <c r="O202" s="783">
        <v>0</v>
      </c>
      <c r="P202" s="395" t="s">
        <v>1693</v>
      </c>
      <c r="Q202" s="393" t="s">
        <v>1725</v>
      </c>
    </row>
    <row r="203" spans="1:17">
      <c r="A203" s="46" t="s">
        <v>18</v>
      </c>
      <c r="B203" s="46"/>
      <c r="C203" s="46">
        <v>2018</v>
      </c>
      <c r="D203" s="221" t="s">
        <v>413</v>
      </c>
      <c r="E203" s="27" t="s">
        <v>2062</v>
      </c>
      <c r="F203" s="27" t="s">
        <v>29</v>
      </c>
      <c r="G203" s="27" t="s">
        <v>564</v>
      </c>
      <c r="H203" s="13" t="s">
        <v>134</v>
      </c>
      <c r="I203" s="13" t="s">
        <v>277</v>
      </c>
      <c r="J203" s="30">
        <v>100</v>
      </c>
      <c r="K203" s="30"/>
      <c r="L203" s="308" t="s">
        <v>1528</v>
      </c>
      <c r="M203" s="783">
        <v>0</v>
      </c>
      <c r="N203" s="591">
        <f t="shared" si="4"/>
        <v>0</v>
      </c>
      <c r="O203" s="783">
        <v>0</v>
      </c>
      <c r="P203" s="395" t="s">
        <v>1693</v>
      </c>
      <c r="Q203" s="393" t="s">
        <v>1725</v>
      </c>
    </row>
    <row r="204" spans="1:17">
      <c r="A204" s="46" t="s">
        <v>18</v>
      </c>
      <c r="B204" s="46"/>
      <c r="C204" s="46">
        <v>2018</v>
      </c>
      <c r="D204" s="221" t="s">
        <v>413</v>
      </c>
      <c r="E204" s="27" t="s">
        <v>2062</v>
      </c>
      <c r="F204" s="27" t="s">
        <v>29</v>
      </c>
      <c r="G204" s="27" t="s">
        <v>564</v>
      </c>
      <c r="H204" s="13" t="s">
        <v>135</v>
      </c>
      <c r="I204" s="13" t="s">
        <v>277</v>
      </c>
      <c r="J204" s="30">
        <v>100</v>
      </c>
      <c r="K204" s="30"/>
      <c r="L204" s="308" t="s">
        <v>1528</v>
      </c>
      <c r="M204" s="783">
        <v>0</v>
      </c>
      <c r="N204" s="591">
        <f t="shared" si="4"/>
        <v>0</v>
      </c>
      <c r="O204" s="783">
        <v>0</v>
      </c>
      <c r="P204" s="395" t="s">
        <v>1693</v>
      </c>
      <c r="Q204" s="393" t="s">
        <v>1725</v>
      </c>
    </row>
    <row r="205" spans="1:17">
      <c r="A205" s="364" t="s">
        <v>18</v>
      </c>
      <c r="B205" s="364"/>
      <c r="C205" s="364">
        <v>2018</v>
      </c>
      <c r="D205" s="264" t="s">
        <v>423</v>
      </c>
      <c r="E205" s="265" t="s">
        <v>2062</v>
      </c>
      <c r="F205" s="265" t="s">
        <v>29</v>
      </c>
      <c r="G205" s="265" t="s">
        <v>607</v>
      </c>
      <c r="H205" s="228" t="s">
        <v>136</v>
      </c>
      <c r="I205" s="228" t="s">
        <v>277</v>
      </c>
      <c r="J205" s="225">
        <v>300</v>
      </c>
      <c r="K205" s="225"/>
      <c r="L205" s="308"/>
      <c r="M205" s="783">
        <v>363</v>
      </c>
      <c r="N205" s="591">
        <f t="shared" si="4"/>
        <v>121</v>
      </c>
      <c r="O205" s="783">
        <v>24</v>
      </c>
      <c r="P205" s="395" t="s">
        <v>1695</v>
      </c>
      <c r="Q205" s="393" t="s">
        <v>1689</v>
      </c>
    </row>
    <row r="206" spans="1:17">
      <c r="A206" s="364" t="s">
        <v>18</v>
      </c>
      <c r="B206" s="364"/>
      <c r="C206" s="364">
        <v>2018</v>
      </c>
      <c r="D206" s="264" t="s">
        <v>423</v>
      </c>
      <c r="E206" s="265" t="s">
        <v>2062</v>
      </c>
      <c r="F206" s="265" t="s">
        <v>29</v>
      </c>
      <c r="G206" s="265" t="s">
        <v>607</v>
      </c>
      <c r="H206" s="228" t="s">
        <v>738</v>
      </c>
      <c r="I206" s="228" t="s">
        <v>277</v>
      </c>
      <c r="J206" s="225">
        <v>300</v>
      </c>
      <c r="K206" s="225"/>
      <c r="L206" s="308"/>
      <c r="M206" s="783">
        <v>363</v>
      </c>
      <c r="N206" s="591">
        <f t="shared" si="4"/>
        <v>121</v>
      </c>
      <c r="O206" s="783">
        <v>24</v>
      </c>
      <c r="P206" s="395" t="s">
        <v>1697</v>
      </c>
      <c r="Q206" s="393" t="s">
        <v>1689</v>
      </c>
    </row>
    <row r="207" spans="1:17">
      <c r="A207" s="364" t="s">
        <v>18</v>
      </c>
      <c r="B207" s="364"/>
      <c r="C207" s="364">
        <v>2018</v>
      </c>
      <c r="D207" s="264" t="s">
        <v>423</v>
      </c>
      <c r="E207" s="265" t="s">
        <v>2062</v>
      </c>
      <c r="F207" s="265" t="s">
        <v>29</v>
      </c>
      <c r="G207" s="265" t="s">
        <v>607</v>
      </c>
      <c r="H207" s="272" t="s">
        <v>133</v>
      </c>
      <c r="I207" s="228" t="s">
        <v>277</v>
      </c>
      <c r="J207" s="225">
        <v>300</v>
      </c>
      <c r="K207" s="225"/>
      <c r="L207" s="308"/>
      <c r="M207" s="783">
        <v>137</v>
      </c>
      <c r="N207" s="591">
        <f t="shared" si="4"/>
        <v>45.666666666666664</v>
      </c>
      <c r="O207" s="783">
        <v>2</v>
      </c>
      <c r="P207" s="395" t="s">
        <v>1692</v>
      </c>
      <c r="Q207" s="393" t="s">
        <v>1689</v>
      </c>
    </row>
    <row r="208" spans="1:17">
      <c r="A208" s="364" t="s">
        <v>18</v>
      </c>
      <c r="B208" s="364"/>
      <c r="C208" s="364">
        <v>2018</v>
      </c>
      <c r="D208" s="264" t="s">
        <v>423</v>
      </c>
      <c r="E208" s="265" t="s">
        <v>2062</v>
      </c>
      <c r="F208" s="265" t="s">
        <v>29</v>
      </c>
      <c r="G208" s="265" t="s">
        <v>607</v>
      </c>
      <c r="H208" s="228" t="s">
        <v>134</v>
      </c>
      <c r="I208" s="228" t="s">
        <v>277</v>
      </c>
      <c r="J208" s="225">
        <v>300</v>
      </c>
      <c r="K208" s="225"/>
      <c r="L208" s="308"/>
      <c r="M208" s="783">
        <v>137</v>
      </c>
      <c r="N208" s="591">
        <f t="shared" si="4"/>
        <v>45.666666666666664</v>
      </c>
      <c r="O208" s="783">
        <v>2</v>
      </c>
      <c r="P208" s="395" t="s">
        <v>1692</v>
      </c>
      <c r="Q208" s="393" t="s">
        <v>1689</v>
      </c>
    </row>
    <row r="209" spans="1:17">
      <c r="A209" s="364" t="s">
        <v>18</v>
      </c>
      <c r="B209" s="364"/>
      <c r="C209" s="364">
        <v>2018</v>
      </c>
      <c r="D209" s="264" t="s">
        <v>423</v>
      </c>
      <c r="E209" s="265" t="s">
        <v>2062</v>
      </c>
      <c r="F209" s="265" t="s">
        <v>29</v>
      </c>
      <c r="G209" s="265" t="s">
        <v>607</v>
      </c>
      <c r="H209" s="228" t="s">
        <v>135</v>
      </c>
      <c r="I209" s="228" t="s">
        <v>277</v>
      </c>
      <c r="J209" s="225">
        <v>300</v>
      </c>
      <c r="K209" s="225"/>
      <c r="L209" s="308"/>
      <c r="M209" s="783">
        <v>137</v>
      </c>
      <c r="N209" s="591">
        <f t="shared" si="4"/>
        <v>45.666666666666664</v>
      </c>
      <c r="O209" s="783">
        <v>2</v>
      </c>
      <c r="P209" s="395" t="s">
        <v>1692</v>
      </c>
      <c r="Q209" s="393" t="s">
        <v>1689</v>
      </c>
    </row>
    <row r="210" spans="1:17">
      <c r="A210" s="46" t="s">
        <v>18</v>
      </c>
      <c r="B210" s="46"/>
      <c r="C210" s="46">
        <v>2018</v>
      </c>
      <c r="D210" s="221" t="s">
        <v>431</v>
      </c>
      <c r="E210" s="27" t="s">
        <v>2062</v>
      </c>
      <c r="F210" s="27" t="s">
        <v>29</v>
      </c>
      <c r="G210" s="27" t="s">
        <v>629</v>
      </c>
      <c r="H210" s="13" t="s">
        <v>136</v>
      </c>
      <c r="I210" s="13" t="s">
        <v>277</v>
      </c>
      <c r="J210" s="30">
        <v>1000</v>
      </c>
      <c r="K210" s="30"/>
      <c r="L210" s="308" t="s">
        <v>1529</v>
      </c>
      <c r="M210" s="783">
        <v>23747</v>
      </c>
      <c r="N210" s="591">
        <f t="shared" si="4"/>
        <v>2374.6999999999998</v>
      </c>
      <c r="O210" s="783">
        <v>77</v>
      </c>
      <c r="P210" s="395" t="s">
        <v>1695</v>
      </c>
      <c r="Q210" s="393" t="s">
        <v>1689</v>
      </c>
    </row>
    <row r="211" spans="1:17">
      <c r="A211" s="46" t="s">
        <v>18</v>
      </c>
      <c r="B211" s="46"/>
      <c r="C211" s="46">
        <v>2018</v>
      </c>
      <c r="D211" s="221" t="s">
        <v>431</v>
      </c>
      <c r="E211" s="27" t="s">
        <v>2062</v>
      </c>
      <c r="F211" s="27" t="s">
        <v>29</v>
      </c>
      <c r="G211" s="27" t="s">
        <v>629</v>
      </c>
      <c r="H211" s="13" t="s">
        <v>738</v>
      </c>
      <c r="I211" s="13" t="s">
        <v>277</v>
      </c>
      <c r="J211" s="30">
        <v>1000</v>
      </c>
      <c r="K211" s="30"/>
      <c r="L211" s="308" t="s">
        <v>1529</v>
      </c>
      <c r="M211" s="783">
        <v>23747</v>
      </c>
      <c r="N211" s="591">
        <f t="shared" si="4"/>
        <v>2374.6999999999998</v>
      </c>
      <c r="O211" s="783">
        <v>77</v>
      </c>
      <c r="P211" s="395" t="s">
        <v>1697</v>
      </c>
      <c r="Q211" s="393" t="s">
        <v>1689</v>
      </c>
    </row>
    <row r="212" spans="1:17">
      <c r="A212" s="46" t="s">
        <v>18</v>
      </c>
      <c r="B212" s="46"/>
      <c r="C212" s="46">
        <v>2018</v>
      </c>
      <c r="D212" s="221" t="s">
        <v>431</v>
      </c>
      <c r="E212" s="27" t="s">
        <v>2062</v>
      </c>
      <c r="F212" s="27" t="s">
        <v>29</v>
      </c>
      <c r="G212" s="27" t="s">
        <v>629</v>
      </c>
      <c r="H212" s="149" t="s">
        <v>133</v>
      </c>
      <c r="I212" s="13" t="s">
        <v>277</v>
      </c>
      <c r="J212" s="30">
        <v>100</v>
      </c>
      <c r="K212" s="30"/>
      <c r="L212" s="308" t="s">
        <v>1529</v>
      </c>
      <c r="M212" s="783">
        <v>279</v>
      </c>
      <c r="N212" s="591">
        <f t="shared" si="4"/>
        <v>279</v>
      </c>
      <c r="O212" s="783">
        <v>8</v>
      </c>
      <c r="P212" s="395" t="s">
        <v>1692</v>
      </c>
      <c r="Q212" s="393" t="s">
        <v>1726</v>
      </c>
    </row>
    <row r="213" spans="1:17">
      <c r="A213" s="364" t="s">
        <v>18</v>
      </c>
      <c r="B213" s="364"/>
      <c r="C213" s="364">
        <v>2018</v>
      </c>
      <c r="D213" s="264" t="s">
        <v>434</v>
      </c>
      <c r="E213" s="265" t="s">
        <v>2062</v>
      </c>
      <c r="F213" s="265" t="s">
        <v>29</v>
      </c>
      <c r="G213" s="265" t="s">
        <v>639</v>
      </c>
      <c r="H213" s="228" t="s">
        <v>136</v>
      </c>
      <c r="I213" s="228" t="s">
        <v>277</v>
      </c>
      <c r="J213" s="225">
        <v>400</v>
      </c>
      <c r="K213" s="225"/>
      <c r="L213" s="308"/>
      <c r="M213" s="783">
        <v>17367</v>
      </c>
      <c r="N213" s="591">
        <f t="shared" si="4"/>
        <v>4341.75</v>
      </c>
      <c r="O213" s="783">
        <v>98</v>
      </c>
      <c r="P213" s="395" t="s">
        <v>1695</v>
      </c>
      <c r="Q213" s="393" t="s">
        <v>1689</v>
      </c>
    </row>
    <row r="214" spans="1:17">
      <c r="A214" s="364" t="s">
        <v>18</v>
      </c>
      <c r="B214" s="364"/>
      <c r="C214" s="364">
        <v>2018</v>
      </c>
      <c r="D214" s="264" t="s">
        <v>434</v>
      </c>
      <c r="E214" s="265" t="s">
        <v>2062</v>
      </c>
      <c r="F214" s="265" t="s">
        <v>29</v>
      </c>
      <c r="G214" s="265" t="s">
        <v>639</v>
      </c>
      <c r="H214" s="228" t="s">
        <v>738</v>
      </c>
      <c r="I214" s="228" t="s">
        <v>277</v>
      </c>
      <c r="J214" s="225">
        <v>400</v>
      </c>
      <c r="K214" s="225"/>
      <c r="L214" s="308"/>
      <c r="M214" s="783">
        <v>17367</v>
      </c>
      <c r="N214" s="591">
        <f t="shared" si="4"/>
        <v>4341.75</v>
      </c>
      <c r="O214" s="783">
        <v>98</v>
      </c>
      <c r="P214" s="395" t="s">
        <v>1697</v>
      </c>
      <c r="Q214" s="393" t="s">
        <v>1689</v>
      </c>
    </row>
    <row r="215" spans="1:17">
      <c r="A215" s="364" t="s">
        <v>18</v>
      </c>
      <c r="B215" s="364"/>
      <c r="C215" s="364">
        <v>2018</v>
      </c>
      <c r="D215" s="264" t="s">
        <v>434</v>
      </c>
      <c r="E215" s="265" t="s">
        <v>2062</v>
      </c>
      <c r="F215" s="265" t="s">
        <v>29</v>
      </c>
      <c r="G215" s="265" t="s">
        <v>639</v>
      </c>
      <c r="H215" s="272" t="s">
        <v>133</v>
      </c>
      <c r="I215" s="228" t="s">
        <v>277</v>
      </c>
      <c r="J215" s="225">
        <v>400</v>
      </c>
      <c r="K215" s="225"/>
      <c r="L215" s="308"/>
      <c r="M215" s="783">
        <v>870</v>
      </c>
      <c r="N215" s="591">
        <f t="shared" si="4"/>
        <v>217.5</v>
      </c>
      <c r="O215" s="783">
        <v>16</v>
      </c>
      <c r="P215" s="395" t="s">
        <v>1692</v>
      </c>
      <c r="Q215" s="393" t="s">
        <v>1689</v>
      </c>
    </row>
    <row r="216" spans="1:17">
      <c r="A216" s="364" t="s">
        <v>18</v>
      </c>
      <c r="B216" s="364"/>
      <c r="C216" s="364">
        <v>2018</v>
      </c>
      <c r="D216" s="264" t="s">
        <v>434</v>
      </c>
      <c r="E216" s="265" t="s">
        <v>2062</v>
      </c>
      <c r="F216" s="265" t="s">
        <v>29</v>
      </c>
      <c r="G216" s="265" t="s">
        <v>639</v>
      </c>
      <c r="H216" s="228" t="s">
        <v>134</v>
      </c>
      <c r="I216" s="228" t="s">
        <v>277</v>
      </c>
      <c r="J216" s="225">
        <v>400</v>
      </c>
      <c r="K216" s="225"/>
      <c r="L216" s="308"/>
      <c r="M216" s="783">
        <v>875</v>
      </c>
      <c r="N216" s="591">
        <f t="shared" si="4"/>
        <v>218.75</v>
      </c>
      <c r="O216" s="783">
        <v>16</v>
      </c>
      <c r="P216" s="395" t="s">
        <v>1692</v>
      </c>
      <c r="Q216" s="393" t="s">
        <v>1689</v>
      </c>
    </row>
    <row r="217" spans="1:17">
      <c r="A217" s="364" t="s">
        <v>18</v>
      </c>
      <c r="B217" s="364"/>
      <c r="C217" s="364">
        <v>2018</v>
      </c>
      <c r="D217" s="264" t="s">
        <v>434</v>
      </c>
      <c r="E217" s="265" t="s">
        <v>2062</v>
      </c>
      <c r="F217" s="265" t="s">
        <v>29</v>
      </c>
      <c r="G217" s="265" t="s">
        <v>639</v>
      </c>
      <c r="H217" s="228" t="s">
        <v>135</v>
      </c>
      <c r="I217" s="228" t="s">
        <v>277</v>
      </c>
      <c r="J217" s="225">
        <v>400</v>
      </c>
      <c r="K217" s="225"/>
      <c r="L217" s="308"/>
      <c r="M217" s="783">
        <v>875</v>
      </c>
      <c r="N217" s="591">
        <f t="shared" si="4"/>
        <v>218.75</v>
      </c>
      <c r="O217" s="783">
        <v>16</v>
      </c>
      <c r="P217" s="395" t="s">
        <v>1692</v>
      </c>
      <c r="Q217" s="393" t="s">
        <v>1689</v>
      </c>
    </row>
    <row r="218" spans="1:17">
      <c r="A218" s="152" t="s">
        <v>18</v>
      </c>
      <c r="B218" s="152"/>
      <c r="C218" s="152">
        <v>2018</v>
      </c>
      <c r="D218" s="221" t="s">
        <v>434</v>
      </c>
      <c r="E218" s="27" t="s">
        <v>2062</v>
      </c>
      <c r="F218" s="27" t="s">
        <v>29</v>
      </c>
      <c r="G218" s="27" t="s">
        <v>639</v>
      </c>
      <c r="H218" s="24" t="s">
        <v>136</v>
      </c>
      <c r="I218" s="13" t="s">
        <v>278</v>
      </c>
      <c r="J218" s="98" t="s">
        <v>1350</v>
      </c>
      <c r="K218" s="30"/>
      <c r="L218" s="220" t="s">
        <v>1576</v>
      </c>
      <c r="M218" s="783">
        <v>345</v>
      </c>
      <c r="N218" s="591" t="e">
        <f t="shared" si="4"/>
        <v>#VALUE!</v>
      </c>
      <c r="O218" s="783">
        <v>34</v>
      </c>
      <c r="P218" s="395"/>
      <c r="Q218" s="395" t="s">
        <v>1350</v>
      </c>
    </row>
    <row r="219" spans="1:17">
      <c r="A219" s="152" t="s">
        <v>18</v>
      </c>
      <c r="B219" s="152"/>
      <c r="C219" s="152">
        <v>2018</v>
      </c>
      <c r="D219" s="221" t="s">
        <v>434</v>
      </c>
      <c r="E219" s="27" t="s">
        <v>2062</v>
      </c>
      <c r="F219" s="27" t="s">
        <v>29</v>
      </c>
      <c r="G219" s="27" t="s">
        <v>639</v>
      </c>
      <c r="H219" s="24" t="s">
        <v>738</v>
      </c>
      <c r="I219" s="13" t="s">
        <v>278</v>
      </c>
      <c r="J219" s="98" t="s">
        <v>1350</v>
      </c>
      <c r="K219" s="30"/>
      <c r="L219" s="220" t="s">
        <v>1576</v>
      </c>
      <c r="M219" s="783">
        <v>345</v>
      </c>
      <c r="N219" s="591" t="e">
        <f t="shared" si="4"/>
        <v>#VALUE!</v>
      </c>
      <c r="O219" s="783">
        <v>34</v>
      </c>
      <c r="P219" s="395"/>
      <c r="Q219" s="395" t="s">
        <v>1350</v>
      </c>
    </row>
    <row r="220" spans="1:17">
      <c r="A220" s="152" t="s">
        <v>18</v>
      </c>
      <c r="B220" s="152"/>
      <c r="C220" s="152">
        <v>2018</v>
      </c>
      <c r="D220" s="221" t="s">
        <v>434</v>
      </c>
      <c r="E220" s="27" t="s">
        <v>2062</v>
      </c>
      <c r="F220" s="27" t="s">
        <v>29</v>
      </c>
      <c r="G220" s="27" t="s">
        <v>639</v>
      </c>
      <c r="H220" s="368" t="s">
        <v>133</v>
      </c>
      <c r="I220" s="13" t="s">
        <v>278</v>
      </c>
      <c r="J220" s="98" t="s">
        <v>1350</v>
      </c>
      <c r="K220" s="30"/>
      <c r="L220" s="220" t="s">
        <v>1576</v>
      </c>
      <c r="M220" s="783">
        <v>339</v>
      </c>
      <c r="N220" s="591" t="e">
        <f t="shared" si="4"/>
        <v>#VALUE!</v>
      </c>
      <c r="O220" s="783">
        <v>34</v>
      </c>
      <c r="P220" s="395"/>
      <c r="Q220" s="395" t="s">
        <v>1350</v>
      </c>
    </row>
    <row r="221" spans="1:17">
      <c r="A221" s="152" t="s">
        <v>18</v>
      </c>
      <c r="B221" s="152"/>
      <c r="C221" s="152">
        <v>2018</v>
      </c>
      <c r="D221" s="221" t="s">
        <v>434</v>
      </c>
      <c r="E221" s="27" t="s">
        <v>2062</v>
      </c>
      <c r="F221" s="27" t="s">
        <v>29</v>
      </c>
      <c r="G221" s="27" t="s">
        <v>639</v>
      </c>
      <c r="H221" s="24" t="s">
        <v>134</v>
      </c>
      <c r="I221" s="13" t="s">
        <v>278</v>
      </c>
      <c r="J221" s="98" t="s">
        <v>1350</v>
      </c>
      <c r="K221" s="30"/>
      <c r="L221" s="220" t="s">
        <v>1576</v>
      </c>
      <c r="M221" s="783">
        <v>331</v>
      </c>
      <c r="N221" s="591" t="e">
        <f t="shared" si="4"/>
        <v>#VALUE!</v>
      </c>
      <c r="O221" s="783">
        <v>34</v>
      </c>
      <c r="P221" s="395"/>
      <c r="Q221" s="395" t="s">
        <v>1350</v>
      </c>
    </row>
    <row r="222" spans="1:17">
      <c r="A222" s="152" t="s">
        <v>18</v>
      </c>
      <c r="B222" s="152"/>
      <c r="C222" s="152">
        <v>2018</v>
      </c>
      <c r="D222" s="221" t="s">
        <v>434</v>
      </c>
      <c r="E222" s="27" t="s">
        <v>2062</v>
      </c>
      <c r="F222" s="27" t="s">
        <v>29</v>
      </c>
      <c r="G222" s="27" t="s">
        <v>639</v>
      </c>
      <c r="H222" s="24" t="s">
        <v>135</v>
      </c>
      <c r="I222" s="13" t="s">
        <v>278</v>
      </c>
      <c r="J222" s="98" t="s">
        <v>1350</v>
      </c>
      <c r="K222" s="30"/>
      <c r="L222" s="220" t="s">
        <v>1576</v>
      </c>
      <c r="M222" s="783">
        <v>339</v>
      </c>
      <c r="N222" s="591" t="e">
        <f t="shared" si="4"/>
        <v>#VALUE!</v>
      </c>
      <c r="O222" s="783">
        <v>34</v>
      </c>
      <c r="P222" s="395"/>
      <c r="Q222" s="395" t="s">
        <v>1350</v>
      </c>
    </row>
    <row r="223" spans="1:17">
      <c r="A223" s="152" t="s">
        <v>18</v>
      </c>
      <c r="B223" s="152"/>
      <c r="C223" s="152">
        <v>2018</v>
      </c>
      <c r="D223" s="221" t="s">
        <v>434</v>
      </c>
      <c r="E223" s="27" t="s">
        <v>2062</v>
      </c>
      <c r="F223" s="27" t="s">
        <v>29</v>
      </c>
      <c r="G223" s="27" t="s">
        <v>639</v>
      </c>
      <c r="H223" s="24" t="s">
        <v>1596</v>
      </c>
      <c r="I223" s="13" t="s">
        <v>278</v>
      </c>
      <c r="J223" s="98" t="s">
        <v>1350</v>
      </c>
      <c r="K223" s="30"/>
      <c r="L223" s="220" t="s">
        <v>1576</v>
      </c>
      <c r="M223" s="783">
        <v>0</v>
      </c>
      <c r="N223" s="591" t="e">
        <f t="shared" si="4"/>
        <v>#VALUE!</v>
      </c>
      <c r="O223" s="783">
        <v>34</v>
      </c>
      <c r="P223" s="395"/>
      <c r="Q223" s="395" t="s">
        <v>1720</v>
      </c>
    </row>
    <row r="224" spans="1:17" ht="12" customHeight="1">
      <c r="A224" s="46" t="s">
        <v>18</v>
      </c>
      <c r="B224" s="46"/>
      <c r="C224" s="46">
        <v>2018</v>
      </c>
      <c r="D224" s="221" t="s">
        <v>1766</v>
      </c>
      <c r="E224" s="27" t="s">
        <v>2062</v>
      </c>
      <c r="F224" s="27" t="s">
        <v>29</v>
      </c>
      <c r="G224" s="27" t="s">
        <v>641</v>
      </c>
      <c r="H224" s="13" t="s">
        <v>136</v>
      </c>
      <c r="I224" s="13" t="s">
        <v>277</v>
      </c>
      <c r="J224" s="30">
        <v>150</v>
      </c>
      <c r="K224" s="30"/>
      <c r="L224" s="309" t="s">
        <v>1530</v>
      </c>
      <c r="M224" s="783">
        <v>9305</v>
      </c>
      <c r="N224" s="591">
        <f t="shared" si="4"/>
        <v>6203.333333333333</v>
      </c>
      <c r="O224" s="783">
        <v>59</v>
      </c>
      <c r="P224" s="395" t="s">
        <v>1695</v>
      </c>
      <c r="Q224" s="393" t="s">
        <v>2005</v>
      </c>
    </row>
    <row r="225" spans="1:17" ht="12" customHeight="1">
      <c r="A225" s="46" t="s">
        <v>18</v>
      </c>
      <c r="B225" s="46"/>
      <c r="C225" s="46">
        <v>2018</v>
      </c>
      <c r="D225" s="221" t="s">
        <v>1766</v>
      </c>
      <c r="E225" s="27" t="s">
        <v>2062</v>
      </c>
      <c r="F225" s="27" t="s">
        <v>29</v>
      </c>
      <c r="G225" s="27" t="s">
        <v>641</v>
      </c>
      <c r="H225" s="27" t="s">
        <v>738</v>
      </c>
      <c r="I225" s="13" t="s">
        <v>277</v>
      </c>
      <c r="J225" s="30">
        <v>150</v>
      </c>
      <c r="K225" s="30"/>
      <c r="L225" s="309" t="s">
        <v>1530</v>
      </c>
      <c r="M225" s="783">
        <v>3856</v>
      </c>
      <c r="N225" s="591">
        <f t="shared" si="4"/>
        <v>2570.6666666666665</v>
      </c>
      <c r="O225" s="783">
        <v>37</v>
      </c>
      <c r="P225" s="395" t="s">
        <v>1697</v>
      </c>
      <c r="Q225" s="393" t="s">
        <v>2005</v>
      </c>
    </row>
    <row r="226" spans="1:17" ht="12" customHeight="1">
      <c r="A226" s="46" t="s">
        <v>18</v>
      </c>
      <c r="B226" s="46"/>
      <c r="C226" s="46">
        <v>2018</v>
      </c>
      <c r="D226" s="221" t="s">
        <v>1766</v>
      </c>
      <c r="E226" s="27" t="s">
        <v>2062</v>
      </c>
      <c r="F226" s="27" t="s">
        <v>29</v>
      </c>
      <c r="G226" s="27" t="s">
        <v>641</v>
      </c>
      <c r="H226" s="13" t="s">
        <v>134</v>
      </c>
      <c r="I226" s="13" t="s">
        <v>277</v>
      </c>
      <c r="J226" s="30">
        <v>150</v>
      </c>
      <c r="K226" s="30"/>
      <c r="L226" s="309" t="s">
        <v>1530</v>
      </c>
      <c r="M226" s="783">
        <v>3856</v>
      </c>
      <c r="N226" s="591">
        <f t="shared" si="4"/>
        <v>2570.6666666666665</v>
      </c>
      <c r="O226" s="783">
        <v>37</v>
      </c>
      <c r="P226" s="395" t="s">
        <v>1692</v>
      </c>
      <c r="Q226" s="393" t="s">
        <v>2005</v>
      </c>
    </row>
    <row r="227" spans="1:17" ht="12" customHeight="1">
      <c r="A227" s="46" t="s">
        <v>18</v>
      </c>
      <c r="B227" s="46"/>
      <c r="C227" s="46">
        <v>2018</v>
      </c>
      <c r="D227" s="221" t="s">
        <v>442</v>
      </c>
      <c r="E227" s="27" t="s">
        <v>2062</v>
      </c>
      <c r="F227" s="27" t="s">
        <v>29</v>
      </c>
      <c r="G227" s="27" t="s">
        <v>641</v>
      </c>
      <c r="H227" s="13" t="s">
        <v>136</v>
      </c>
      <c r="I227" s="13" t="s">
        <v>277</v>
      </c>
      <c r="J227" s="30">
        <v>150</v>
      </c>
      <c r="K227" s="30"/>
      <c r="L227" s="309" t="s">
        <v>1530</v>
      </c>
      <c r="M227" s="783">
        <v>11675</v>
      </c>
      <c r="N227" s="591">
        <f t="shared" si="4"/>
        <v>7783.333333333333</v>
      </c>
      <c r="O227" s="783">
        <v>106</v>
      </c>
      <c r="P227" s="395" t="s">
        <v>1695</v>
      </c>
      <c r="Q227" s="393" t="s">
        <v>1689</v>
      </c>
    </row>
    <row r="228" spans="1:17" ht="12" customHeight="1">
      <c r="A228" s="46" t="s">
        <v>18</v>
      </c>
      <c r="B228" s="46"/>
      <c r="C228" s="46">
        <v>2018</v>
      </c>
      <c r="D228" s="221" t="s">
        <v>442</v>
      </c>
      <c r="E228" s="27" t="s">
        <v>2062</v>
      </c>
      <c r="F228" s="27" t="s">
        <v>29</v>
      </c>
      <c r="G228" s="27" t="s">
        <v>641</v>
      </c>
      <c r="H228" s="27" t="s">
        <v>738</v>
      </c>
      <c r="I228" s="13" t="s">
        <v>277</v>
      </c>
      <c r="J228" s="30">
        <v>150</v>
      </c>
      <c r="K228" s="30"/>
      <c r="L228" s="309" t="s">
        <v>1530</v>
      </c>
      <c r="M228" s="783">
        <v>8899</v>
      </c>
      <c r="N228" s="591">
        <f t="shared" si="4"/>
        <v>5932.666666666667</v>
      </c>
      <c r="O228" s="783">
        <v>45</v>
      </c>
      <c r="P228" s="395" t="s">
        <v>1697</v>
      </c>
      <c r="Q228" s="393" t="s">
        <v>1689</v>
      </c>
    </row>
    <row r="229" spans="1:17" ht="12" customHeight="1">
      <c r="A229" s="46" t="s">
        <v>18</v>
      </c>
      <c r="B229" s="46"/>
      <c r="C229" s="46">
        <v>2018</v>
      </c>
      <c r="D229" s="221" t="s">
        <v>442</v>
      </c>
      <c r="E229" s="27" t="s">
        <v>2062</v>
      </c>
      <c r="F229" s="27" t="s">
        <v>29</v>
      </c>
      <c r="G229" s="27" t="s">
        <v>641</v>
      </c>
      <c r="H229" s="13" t="s">
        <v>134</v>
      </c>
      <c r="I229" s="13" t="s">
        <v>277</v>
      </c>
      <c r="J229" s="30">
        <v>150</v>
      </c>
      <c r="K229" s="30"/>
      <c r="L229" s="309" t="s">
        <v>1530</v>
      </c>
      <c r="M229" s="783">
        <v>8899</v>
      </c>
      <c r="N229" s="591">
        <f t="shared" si="4"/>
        <v>5932.666666666667</v>
      </c>
      <c r="O229" s="783">
        <v>45</v>
      </c>
      <c r="P229" s="395" t="s">
        <v>1692</v>
      </c>
      <c r="Q229" s="393" t="s">
        <v>1689</v>
      </c>
    </row>
    <row r="230" spans="1:17">
      <c r="A230" s="364" t="s">
        <v>18</v>
      </c>
      <c r="B230" s="364"/>
      <c r="C230" s="364">
        <v>2018</v>
      </c>
      <c r="D230" s="264" t="s">
        <v>443</v>
      </c>
      <c r="E230" s="265" t="s">
        <v>2062</v>
      </c>
      <c r="F230" s="265" t="s">
        <v>29</v>
      </c>
      <c r="G230" s="265" t="s">
        <v>653</v>
      </c>
      <c r="H230" s="228" t="s">
        <v>136</v>
      </c>
      <c r="I230" s="228" t="s">
        <v>277</v>
      </c>
      <c r="J230" s="225">
        <v>400</v>
      </c>
      <c r="K230" s="30"/>
      <c r="L230" s="308"/>
      <c r="M230" s="783">
        <v>7808</v>
      </c>
      <c r="N230" s="591">
        <f t="shared" si="4"/>
        <v>1952</v>
      </c>
      <c r="O230" s="783">
        <v>25</v>
      </c>
      <c r="P230" s="395" t="s">
        <v>1695</v>
      </c>
      <c r="Q230" s="393" t="s">
        <v>1689</v>
      </c>
    </row>
    <row r="231" spans="1:17">
      <c r="A231" s="364" t="s">
        <v>18</v>
      </c>
      <c r="B231" s="364"/>
      <c r="C231" s="364">
        <v>2018</v>
      </c>
      <c r="D231" s="264" t="s">
        <v>443</v>
      </c>
      <c r="E231" s="265" t="s">
        <v>2062</v>
      </c>
      <c r="F231" s="265" t="s">
        <v>29</v>
      </c>
      <c r="G231" s="265" t="s">
        <v>653</v>
      </c>
      <c r="H231" s="228" t="s">
        <v>738</v>
      </c>
      <c r="I231" s="228" t="s">
        <v>277</v>
      </c>
      <c r="J231" s="225">
        <v>400</v>
      </c>
      <c r="K231" s="30"/>
      <c r="L231" s="308"/>
      <c r="M231" s="783">
        <v>7808</v>
      </c>
      <c r="N231" s="591">
        <f t="shared" si="4"/>
        <v>1952</v>
      </c>
      <c r="O231" s="783">
        <v>25</v>
      </c>
      <c r="P231" s="395" t="s">
        <v>1697</v>
      </c>
      <c r="Q231" s="393" t="s">
        <v>1689</v>
      </c>
    </row>
    <row r="232" spans="1:17">
      <c r="A232" s="364" t="s">
        <v>18</v>
      </c>
      <c r="B232" s="364"/>
      <c r="C232" s="364">
        <v>2018</v>
      </c>
      <c r="D232" s="264" t="s">
        <v>443</v>
      </c>
      <c r="E232" s="265" t="s">
        <v>2062</v>
      </c>
      <c r="F232" s="265" t="s">
        <v>29</v>
      </c>
      <c r="G232" s="265" t="s">
        <v>653</v>
      </c>
      <c r="H232" s="272" t="s">
        <v>133</v>
      </c>
      <c r="I232" s="228" t="s">
        <v>277</v>
      </c>
      <c r="J232" s="225">
        <v>400</v>
      </c>
      <c r="K232" s="30"/>
      <c r="L232" s="308"/>
      <c r="M232" s="783">
        <v>513</v>
      </c>
      <c r="N232" s="591">
        <f t="shared" si="4"/>
        <v>128.25</v>
      </c>
      <c r="O232" s="783">
        <v>7</v>
      </c>
      <c r="P232" s="395" t="s">
        <v>1692</v>
      </c>
      <c r="Q232" s="393" t="s">
        <v>1689</v>
      </c>
    </row>
    <row r="233" spans="1:17">
      <c r="A233" s="364" t="s">
        <v>18</v>
      </c>
      <c r="B233" s="364"/>
      <c r="C233" s="364">
        <v>2018</v>
      </c>
      <c r="D233" s="264" t="s">
        <v>443</v>
      </c>
      <c r="E233" s="265" t="s">
        <v>2062</v>
      </c>
      <c r="F233" s="265" t="s">
        <v>29</v>
      </c>
      <c r="G233" s="265" t="s">
        <v>653</v>
      </c>
      <c r="H233" s="228" t="s">
        <v>134</v>
      </c>
      <c r="I233" s="228" t="s">
        <v>277</v>
      </c>
      <c r="J233" s="225">
        <v>400</v>
      </c>
      <c r="K233" s="30"/>
      <c r="L233" s="308"/>
      <c r="M233" s="783">
        <v>513</v>
      </c>
      <c r="N233" s="591">
        <f t="shared" si="4"/>
        <v>128.25</v>
      </c>
      <c r="O233" s="783">
        <v>7</v>
      </c>
      <c r="P233" s="395" t="s">
        <v>1692</v>
      </c>
      <c r="Q233" s="393" t="s">
        <v>1689</v>
      </c>
    </row>
    <row r="234" spans="1:17">
      <c r="A234" s="364" t="s">
        <v>18</v>
      </c>
      <c r="B234" s="364"/>
      <c r="C234" s="364">
        <v>2018</v>
      </c>
      <c r="D234" s="264" t="s">
        <v>443</v>
      </c>
      <c r="E234" s="265" t="s">
        <v>2062</v>
      </c>
      <c r="F234" s="265" t="s">
        <v>29</v>
      </c>
      <c r="G234" s="265" t="s">
        <v>653</v>
      </c>
      <c r="H234" s="228" t="s">
        <v>135</v>
      </c>
      <c r="I234" s="228" t="s">
        <v>277</v>
      </c>
      <c r="J234" s="225">
        <v>400</v>
      </c>
      <c r="K234" s="30"/>
      <c r="L234" s="308"/>
      <c r="M234" s="783">
        <v>513</v>
      </c>
      <c r="N234" s="591">
        <f t="shared" si="4"/>
        <v>128.25</v>
      </c>
      <c r="O234" s="783">
        <v>7</v>
      </c>
      <c r="P234" s="395" t="s">
        <v>1692</v>
      </c>
      <c r="Q234" s="393" t="s">
        <v>1689</v>
      </c>
    </row>
    <row r="235" spans="1:17">
      <c r="A235" s="152" t="s">
        <v>18</v>
      </c>
      <c r="B235" s="152"/>
      <c r="C235" s="152">
        <v>2018</v>
      </c>
      <c r="D235" s="221" t="s">
        <v>443</v>
      </c>
      <c r="E235" s="27" t="s">
        <v>2062</v>
      </c>
      <c r="F235" s="27" t="s">
        <v>29</v>
      </c>
      <c r="G235" s="27" t="s">
        <v>653</v>
      </c>
      <c r="H235" s="24" t="s">
        <v>136</v>
      </c>
      <c r="I235" s="13" t="s">
        <v>278</v>
      </c>
      <c r="J235" s="98" t="s">
        <v>1350</v>
      </c>
      <c r="K235" s="30"/>
      <c r="L235" s="220" t="s">
        <v>1576</v>
      </c>
      <c r="M235" s="783">
        <v>0</v>
      </c>
      <c r="N235" s="396" t="e">
        <f t="shared" si="4"/>
        <v>#VALUE!</v>
      </c>
      <c r="O235" s="783"/>
      <c r="P235" s="395"/>
      <c r="Q235" s="395" t="s">
        <v>1721</v>
      </c>
    </row>
    <row r="236" spans="1:17">
      <c r="A236" s="152" t="s">
        <v>18</v>
      </c>
      <c r="B236" s="152"/>
      <c r="C236" s="152">
        <v>2018</v>
      </c>
      <c r="D236" s="221" t="s">
        <v>443</v>
      </c>
      <c r="E236" s="27" t="s">
        <v>2062</v>
      </c>
      <c r="F236" s="27" t="s">
        <v>29</v>
      </c>
      <c r="G236" s="27" t="s">
        <v>653</v>
      </c>
      <c r="H236" s="24" t="s">
        <v>738</v>
      </c>
      <c r="I236" s="13" t="s">
        <v>278</v>
      </c>
      <c r="J236" s="98" t="s">
        <v>1350</v>
      </c>
      <c r="K236" s="30"/>
      <c r="L236" s="220" t="s">
        <v>1576</v>
      </c>
      <c r="M236" s="783">
        <v>0</v>
      </c>
      <c r="N236" s="396" t="e">
        <f t="shared" si="4"/>
        <v>#VALUE!</v>
      </c>
      <c r="O236" s="783"/>
      <c r="P236" s="395"/>
      <c r="Q236" s="395" t="s">
        <v>1721</v>
      </c>
    </row>
    <row r="237" spans="1:17">
      <c r="A237" s="152" t="s">
        <v>18</v>
      </c>
      <c r="B237" s="152"/>
      <c r="C237" s="152">
        <v>2018</v>
      </c>
      <c r="D237" s="221" t="s">
        <v>443</v>
      </c>
      <c r="E237" s="27" t="s">
        <v>2062</v>
      </c>
      <c r="F237" s="27" t="s">
        <v>29</v>
      </c>
      <c r="G237" s="27" t="s">
        <v>653</v>
      </c>
      <c r="H237" s="368" t="s">
        <v>133</v>
      </c>
      <c r="I237" s="13" t="s">
        <v>278</v>
      </c>
      <c r="J237" s="98" t="s">
        <v>1350</v>
      </c>
      <c r="K237" s="30"/>
      <c r="L237" s="220" t="s">
        <v>1576</v>
      </c>
      <c r="M237" s="783">
        <v>0</v>
      </c>
      <c r="N237" s="396" t="e">
        <f t="shared" si="4"/>
        <v>#VALUE!</v>
      </c>
      <c r="O237" s="783"/>
      <c r="P237" s="395"/>
      <c r="Q237" s="395" t="s">
        <v>1721</v>
      </c>
    </row>
    <row r="238" spans="1:17">
      <c r="A238" s="152" t="s">
        <v>18</v>
      </c>
      <c r="B238" s="152"/>
      <c r="C238" s="152">
        <v>2018</v>
      </c>
      <c r="D238" s="221" t="s">
        <v>443</v>
      </c>
      <c r="E238" s="27" t="s">
        <v>2062</v>
      </c>
      <c r="F238" s="27" t="s">
        <v>29</v>
      </c>
      <c r="G238" s="27" t="s">
        <v>653</v>
      </c>
      <c r="H238" s="24" t="s">
        <v>134</v>
      </c>
      <c r="I238" s="13" t="s">
        <v>278</v>
      </c>
      <c r="J238" s="98" t="s">
        <v>1350</v>
      </c>
      <c r="K238" s="30"/>
      <c r="L238" s="220" t="s">
        <v>1576</v>
      </c>
      <c r="M238" s="783">
        <v>0</v>
      </c>
      <c r="N238" s="396" t="e">
        <f t="shared" si="4"/>
        <v>#VALUE!</v>
      </c>
      <c r="O238" s="783"/>
      <c r="P238" s="395"/>
      <c r="Q238" s="395" t="s">
        <v>1721</v>
      </c>
    </row>
    <row r="239" spans="1:17">
      <c r="A239" s="152" t="s">
        <v>18</v>
      </c>
      <c r="B239" s="152"/>
      <c r="C239" s="152">
        <v>2018</v>
      </c>
      <c r="D239" s="221" t="s">
        <v>443</v>
      </c>
      <c r="E239" s="27" t="s">
        <v>2062</v>
      </c>
      <c r="F239" s="27" t="s">
        <v>29</v>
      </c>
      <c r="G239" s="27" t="s">
        <v>653</v>
      </c>
      <c r="H239" s="24" t="s">
        <v>135</v>
      </c>
      <c r="I239" s="13" t="s">
        <v>278</v>
      </c>
      <c r="J239" s="98" t="s">
        <v>1350</v>
      </c>
      <c r="K239" s="30"/>
      <c r="L239" s="220" t="s">
        <v>1576</v>
      </c>
      <c r="M239" s="783">
        <v>0</v>
      </c>
      <c r="N239" s="396" t="e">
        <f t="shared" si="4"/>
        <v>#VALUE!</v>
      </c>
      <c r="O239" s="783"/>
      <c r="P239" s="395"/>
      <c r="Q239" s="395" t="s">
        <v>1721</v>
      </c>
    </row>
    <row r="240" spans="1:17">
      <c r="A240" s="152" t="s">
        <v>18</v>
      </c>
      <c r="B240" s="152"/>
      <c r="C240" s="152">
        <v>2018</v>
      </c>
      <c r="D240" s="221" t="s">
        <v>443</v>
      </c>
      <c r="E240" s="27" t="s">
        <v>2062</v>
      </c>
      <c r="F240" s="27" t="s">
        <v>29</v>
      </c>
      <c r="G240" s="27" t="s">
        <v>653</v>
      </c>
      <c r="H240" s="24" t="s">
        <v>1596</v>
      </c>
      <c r="I240" s="13" t="s">
        <v>278</v>
      </c>
      <c r="J240" s="98" t="s">
        <v>1350</v>
      </c>
      <c r="K240" s="30"/>
      <c r="L240" s="220" t="s">
        <v>1576</v>
      </c>
      <c r="M240" s="783">
        <v>0</v>
      </c>
      <c r="N240" s="396" t="e">
        <f t="shared" si="4"/>
        <v>#VALUE!</v>
      </c>
      <c r="O240" s="783"/>
      <c r="P240" s="395"/>
      <c r="Q240" s="395" t="s">
        <v>1721</v>
      </c>
    </row>
    <row r="241" spans="1:17">
      <c r="A241" s="46" t="s">
        <v>18</v>
      </c>
      <c r="B241" s="46"/>
      <c r="C241" s="46">
        <v>2018</v>
      </c>
      <c r="D241" s="221" t="s">
        <v>431</v>
      </c>
      <c r="E241" s="27" t="s">
        <v>144</v>
      </c>
      <c r="F241" s="27" t="s">
        <v>144</v>
      </c>
      <c r="G241" s="27" t="s">
        <v>661</v>
      </c>
      <c r="H241" s="13" t="s">
        <v>136</v>
      </c>
      <c r="I241" s="13" t="s">
        <v>277</v>
      </c>
      <c r="J241" s="13">
        <v>500</v>
      </c>
      <c r="K241" s="30"/>
      <c r="L241" s="308" t="s">
        <v>1529</v>
      </c>
      <c r="M241" s="783">
        <v>8360</v>
      </c>
      <c r="N241" s="396">
        <f t="shared" si="4"/>
        <v>1672</v>
      </c>
      <c r="O241" s="783">
        <v>22</v>
      </c>
      <c r="P241" s="395" t="s">
        <v>1695</v>
      </c>
      <c r="Q241" s="393" t="s">
        <v>1698</v>
      </c>
    </row>
    <row r="242" spans="1:17">
      <c r="A242" s="46" t="s">
        <v>18</v>
      </c>
      <c r="B242" s="46"/>
      <c r="C242" s="46">
        <v>2018</v>
      </c>
      <c r="D242" s="221" t="s">
        <v>431</v>
      </c>
      <c r="E242" s="27" t="s">
        <v>144</v>
      </c>
      <c r="F242" s="27" t="s">
        <v>144</v>
      </c>
      <c r="G242" s="27" t="s">
        <v>661</v>
      </c>
      <c r="H242" s="13" t="s">
        <v>738</v>
      </c>
      <c r="I242" s="13" t="s">
        <v>277</v>
      </c>
      <c r="J242" s="30">
        <v>500</v>
      </c>
      <c r="K242" s="30"/>
      <c r="L242" s="308" t="s">
        <v>1529</v>
      </c>
      <c r="M242" s="783">
        <v>8360</v>
      </c>
      <c r="N242" s="396">
        <f t="shared" si="4"/>
        <v>1672</v>
      </c>
      <c r="O242" s="783">
        <v>22</v>
      </c>
      <c r="P242" s="395" t="s">
        <v>1697</v>
      </c>
      <c r="Q242" s="393" t="s">
        <v>1698</v>
      </c>
    </row>
    <row r="243" spans="1:17">
      <c r="A243" s="46" t="s">
        <v>18</v>
      </c>
      <c r="B243" s="46"/>
      <c r="C243" s="46">
        <v>2018</v>
      </c>
      <c r="D243" s="221" t="s">
        <v>431</v>
      </c>
      <c r="E243" s="27" t="s">
        <v>144</v>
      </c>
      <c r="F243" s="27" t="s">
        <v>144</v>
      </c>
      <c r="G243" s="27" t="s">
        <v>661</v>
      </c>
      <c r="H243" s="13" t="s">
        <v>133</v>
      </c>
      <c r="I243" s="13" t="s">
        <v>277</v>
      </c>
      <c r="J243" s="30">
        <v>100</v>
      </c>
      <c r="K243" s="30"/>
      <c r="L243" s="308" t="s">
        <v>1529</v>
      </c>
      <c r="M243" s="783">
        <v>603</v>
      </c>
      <c r="N243" s="396">
        <f t="shared" si="4"/>
        <v>603</v>
      </c>
      <c r="O243" s="783">
        <v>7</v>
      </c>
      <c r="P243" s="395" t="s">
        <v>1692</v>
      </c>
      <c r="Q243" s="393" t="s">
        <v>1698</v>
      </c>
    </row>
    <row r="244" spans="1:17" ht="28">
      <c r="A244" s="46" t="s">
        <v>18</v>
      </c>
      <c r="B244" s="196" t="s">
        <v>1200</v>
      </c>
      <c r="C244" s="46" t="s">
        <v>1201</v>
      </c>
      <c r="D244" s="195" t="s">
        <v>713</v>
      </c>
      <c r="E244" s="25" t="s">
        <v>2064</v>
      </c>
      <c r="F244" s="25" t="s">
        <v>684</v>
      </c>
      <c r="G244" s="30" t="s">
        <v>1203</v>
      </c>
      <c r="H244" s="13" t="s">
        <v>136</v>
      </c>
      <c r="I244" s="30" t="s">
        <v>1204</v>
      </c>
      <c r="J244" s="30" t="s">
        <v>1205</v>
      </c>
      <c r="K244" s="30"/>
      <c r="L244" s="310" t="s">
        <v>1206</v>
      </c>
      <c r="M244" s="783"/>
      <c r="N244" s="396" t="e">
        <f t="shared" si="4"/>
        <v>#VALUE!</v>
      </c>
      <c r="O244" s="783"/>
      <c r="P244" s="395"/>
      <c r="Q244" s="394" t="s">
        <v>1759</v>
      </c>
    </row>
    <row r="245" spans="1:17" ht="28">
      <c r="A245" s="46" t="s">
        <v>18</v>
      </c>
      <c r="B245" s="196" t="s">
        <v>1200</v>
      </c>
      <c r="C245" s="46" t="s">
        <v>1201</v>
      </c>
      <c r="D245" s="195" t="s">
        <v>713</v>
      </c>
      <c r="E245" s="25" t="s">
        <v>2064</v>
      </c>
      <c r="F245" s="25" t="s">
        <v>684</v>
      </c>
      <c r="G245" s="30" t="s">
        <v>1203</v>
      </c>
      <c r="H245" s="13" t="s">
        <v>1207</v>
      </c>
      <c r="I245" s="30" t="s">
        <v>1204</v>
      </c>
      <c r="J245" s="30" t="s">
        <v>1208</v>
      </c>
      <c r="K245" s="30"/>
      <c r="L245" s="310" t="s">
        <v>1206</v>
      </c>
      <c r="M245" s="398"/>
      <c r="N245" s="396" t="e">
        <f t="shared" si="4"/>
        <v>#VALUE!</v>
      </c>
      <c r="O245" s="783"/>
      <c r="P245" s="395"/>
      <c r="Q245" s="394" t="s">
        <v>1759</v>
      </c>
    </row>
    <row r="246" spans="1:17" ht="28">
      <c r="A246" s="46" t="s">
        <v>18</v>
      </c>
      <c r="B246" s="49" t="s">
        <v>1200</v>
      </c>
      <c r="C246" s="46" t="s">
        <v>1201</v>
      </c>
      <c r="D246" s="195" t="s">
        <v>713</v>
      </c>
      <c r="E246" s="25" t="s">
        <v>2064</v>
      </c>
      <c r="F246" s="25" t="s">
        <v>684</v>
      </c>
      <c r="G246" s="13" t="s">
        <v>1209</v>
      </c>
      <c r="H246" s="13" t="s">
        <v>136</v>
      </c>
      <c r="I246" s="13" t="s">
        <v>1204</v>
      </c>
      <c r="J246" s="13" t="s">
        <v>1205</v>
      </c>
      <c r="K246" s="13"/>
      <c r="L246" s="310" t="s">
        <v>1206</v>
      </c>
      <c r="M246" s="398"/>
      <c r="N246" s="396" t="e">
        <f t="shared" si="4"/>
        <v>#VALUE!</v>
      </c>
      <c r="O246" s="783"/>
      <c r="P246" s="395"/>
      <c r="Q246" s="394" t="s">
        <v>1759</v>
      </c>
    </row>
    <row r="247" spans="1:17" ht="28">
      <c r="A247" s="46" t="s">
        <v>18</v>
      </c>
      <c r="B247" s="49" t="s">
        <v>1200</v>
      </c>
      <c r="C247" s="46" t="s">
        <v>1201</v>
      </c>
      <c r="D247" s="195" t="s">
        <v>713</v>
      </c>
      <c r="E247" s="25" t="s">
        <v>2064</v>
      </c>
      <c r="F247" s="25" t="s">
        <v>684</v>
      </c>
      <c r="G247" s="13" t="s">
        <v>1209</v>
      </c>
      <c r="H247" s="13" t="s">
        <v>1207</v>
      </c>
      <c r="I247" s="13" t="s">
        <v>1204</v>
      </c>
      <c r="J247" s="13" t="s">
        <v>1208</v>
      </c>
      <c r="K247" s="13"/>
      <c r="L247" s="310" t="s">
        <v>1206</v>
      </c>
      <c r="M247" s="398"/>
      <c r="N247" s="396" t="e">
        <f t="shared" si="4"/>
        <v>#VALUE!</v>
      </c>
      <c r="O247" s="783"/>
      <c r="P247" s="395"/>
      <c r="Q247" s="394" t="s">
        <v>1759</v>
      </c>
    </row>
    <row r="248" spans="1:17" ht="28">
      <c r="A248" s="46" t="s">
        <v>18</v>
      </c>
      <c r="B248" s="49" t="s">
        <v>1200</v>
      </c>
      <c r="C248" s="46" t="s">
        <v>1201</v>
      </c>
      <c r="D248" s="195" t="s">
        <v>635</v>
      </c>
      <c r="E248" s="25" t="s">
        <v>2064</v>
      </c>
      <c r="F248" s="25" t="s">
        <v>684</v>
      </c>
      <c r="G248" s="13" t="s">
        <v>1203</v>
      </c>
      <c r="H248" s="13" t="s">
        <v>136</v>
      </c>
      <c r="I248" s="13" t="s">
        <v>1204</v>
      </c>
      <c r="J248" s="13" t="s">
        <v>1205</v>
      </c>
      <c r="K248" s="13"/>
      <c r="L248" s="310" t="s">
        <v>1206</v>
      </c>
      <c r="M248" s="398"/>
      <c r="N248" s="396" t="e">
        <f t="shared" si="4"/>
        <v>#VALUE!</v>
      </c>
      <c r="O248" s="783"/>
      <c r="P248" s="395"/>
      <c r="Q248" s="394" t="s">
        <v>1759</v>
      </c>
    </row>
    <row r="249" spans="1:17" ht="28">
      <c r="A249" s="46" t="s">
        <v>18</v>
      </c>
      <c r="B249" s="21" t="s">
        <v>1200</v>
      </c>
      <c r="C249" s="46" t="s">
        <v>1201</v>
      </c>
      <c r="D249" s="195" t="s">
        <v>635</v>
      </c>
      <c r="E249" s="25" t="s">
        <v>2064</v>
      </c>
      <c r="F249" s="25" t="s">
        <v>684</v>
      </c>
      <c r="G249" s="13" t="s">
        <v>1203</v>
      </c>
      <c r="H249" s="13" t="s">
        <v>1207</v>
      </c>
      <c r="I249" s="13" t="s">
        <v>1204</v>
      </c>
      <c r="J249" s="13" t="s">
        <v>1208</v>
      </c>
      <c r="K249" s="13"/>
      <c r="L249" s="310" t="s">
        <v>1206</v>
      </c>
      <c r="M249" s="398"/>
      <c r="N249" s="396" t="e">
        <f t="shared" si="4"/>
        <v>#VALUE!</v>
      </c>
      <c r="O249" s="783"/>
      <c r="P249" s="395"/>
      <c r="Q249" s="394" t="s">
        <v>1759</v>
      </c>
    </row>
    <row r="250" spans="1:17" ht="28">
      <c r="A250" s="46" t="s">
        <v>18</v>
      </c>
      <c r="B250" s="21" t="s">
        <v>1200</v>
      </c>
      <c r="C250" s="46" t="s">
        <v>1201</v>
      </c>
      <c r="D250" s="195" t="s">
        <v>719</v>
      </c>
      <c r="E250" s="25" t="s">
        <v>2064</v>
      </c>
      <c r="F250" s="25" t="s">
        <v>684</v>
      </c>
      <c r="G250" s="13" t="s">
        <v>1203</v>
      </c>
      <c r="H250" s="13" t="s">
        <v>136</v>
      </c>
      <c r="I250" s="13" t="s">
        <v>1204</v>
      </c>
      <c r="J250" s="13" t="s">
        <v>1205</v>
      </c>
      <c r="K250" s="13"/>
      <c r="L250" s="310" t="s">
        <v>1206</v>
      </c>
      <c r="M250" s="398"/>
      <c r="N250" s="396" t="e">
        <f t="shared" si="4"/>
        <v>#VALUE!</v>
      </c>
      <c r="O250" s="783"/>
      <c r="P250" s="395"/>
      <c r="Q250" s="394" t="s">
        <v>1759</v>
      </c>
    </row>
    <row r="251" spans="1:17" ht="28">
      <c r="A251" s="46" t="s">
        <v>18</v>
      </c>
      <c r="B251" s="21" t="s">
        <v>1200</v>
      </c>
      <c r="C251" s="46" t="s">
        <v>1201</v>
      </c>
      <c r="D251" s="195" t="s">
        <v>719</v>
      </c>
      <c r="E251" s="25" t="s">
        <v>2064</v>
      </c>
      <c r="F251" s="25" t="s">
        <v>684</v>
      </c>
      <c r="G251" s="13" t="s">
        <v>1203</v>
      </c>
      <c r="H251" s="13" t="s">
        <v>1207</v>
      </c>
      <c r="I251" s="13" t="s">
        <v>1204</v>
      </c>
      <c r="J251" s="13" t="s">
        <v>1208</v>
      </c>
      <c r="K251" s="13"/>
      <c r="L251" s="310" t="s">
        <v>1206</v>
      </c>
      <c r="M251" s="398"/>
      <c r="N251" s="396" t="e">
        <f t="shared" si="4"/>
        <v>#VALUE!</v>
      </c>
      <c r="O251" s="783"/>
      <c r="P251" s="395"/>
      <c r="Q251" s="394" t="s">
        <v>1759</v>
      </c>
    </row>
    <row r="252" spans="1:17" ht="28">
      <c r="A252" s="46" t="s">
        <v>18</v>
      </c>
      <c r="B252" s="21" t="s">
        <v>1200</v>
      </c>
      <c r="C252" s="46" t="s">
        <v>1201</v>
      </c>
      <c r="D252" s="195" t="s">
        <v>719</v>
      </c>
      <c r="E252" s="25" t="s">
        <v>2064</v>
      </c>
      <c r="F252" s="25" t="s">
        <v>684</v>
      </c>
      <c r="G252" s="13" t="s">
        <v>1209</v>
      </c>
      <c r="H252" s="13" t="s">
        <v>136</v>
      </c>
      <c r="I252" s="13" t="s">
        <v>1204</v>
      </c>
      <c r="J252" s="13" t="s">
        <v>1205</v>
      </c>
      <c r="K252" s="13"/>
      <c r="L252" s="310" t="s">
        <v>1206</v>
      </c>
      <c r="M252" s="398"/>
      <c r="N252" s="396" t="e">
        <f t="shared" si="4"/>
        <v>#VALUE!</v>
      </c>
      <c r="O252" s="783"/>
      <c r="P252" s="395"/>
      <c r="Q252" s="394" t="s">
        <v>1759</v>
      </c>
    </row>
    <row r="253" spans="1:17" ht="28">
      <c r="A253" s="46" t="s">
        <v>18</v>
      </c>
      <c r="B253" s="196" t="s">
        <v>1200</v>
      </c>
      <c r="C253" s="46" t="s">
        <v>1201</v>
      </c>
      <c r="D253" s="195" t="s">
        <v>719</v>
      </c>
      <c r="E253" s="25" t="s">
        <v>2064</v>
      </c>
      <c r="F253" s="25" t="s">
        <v>684</v>
      </c>
      <c r="G253" s="30" t="s">
        <v>1209</v>
      </c>
      <c r="H253" s="13" t="s">
        <v>1207</v>
      </c>
      <c r="I253" s="30" t="s">
        <v>1204</v>
      </c>
      <c r="J253" s="30" t="s">
        <v>1208</v>
      </c>
      <c r="K253" s="30"/>
      <c r="L253" s="310" t="s">
        <v>1206</v>
      </c>
      <c r="M253" s="398"/>
      <c r="N253" s="396" t="e">
        <f t="shared" si="4"/>
        <v>#VALUE!</v>
      </c>
      <c r="O253" s="783"/>
      <c r="P253" s="395"/>
      <c r="Q253" s="394" t="s">
        <v>1759</v>
      </c>
    </row>
    <row r="254" spans="1:17" ht="28">
      <c r="A254" s="46" t="s">
        <v>18</v>
      </c>
      <c r="B254" s="196" t="s">
        <v>1200</v>
      </c>
      <c r="C254" s="46" t="s">
        <v>1201</v>
      </c>
      <c r="D254" s="195" t="s">
        <v>443</v>
      </c>
      <c r="E254" s="25" t="s">
        <v>2064</v>
      </c>
      <c r="F254" s="25" t="s">
        <v>684</v>
      </c>
      <c r="G254" s="30" t="s">
        <v>1203</v>
      </c>
      <c r="H254" s="13" t="s">
        <v>136</v>
      </c>
      <c r="I254" s="30" t="s">
        <v>1204</v>
      </c>
      <c r="J254" s="30" t="s">
        <v>1205</v>
      </c>
      <c r="K254" s="30"/>
      <c r="L254" s="310" t="s">
        <v>1206</v>
      </c>
      <c r="M254" s="398"/>
      <c r="N254" s="396" t="e">
        <f t="shared" si="4"/>
        <v>#VALUE!</v>
      </c>
      <c r="O254" s="783"/>
      <c r="P254" s="395"/>
      <c r="Q254" s="394" t="s">
        <v>1759</v>
      </c>
    </row>
    <row r="255" spans="1:17" ht="28">
      <c r="A255" s="46" t="s">
        <v>18</v>
      </c>
      <c r="B255" s="49" t="s">
        <v>1200</v>
      </c>
      <c r="C255" s="46" t="s">
        <v>1201</v>
      </c>
      <c r="D255" s="195" t="s">
        <v>443</v>
      </c>
      <c r="E255" s="25" t="s">
        <v>2064</v>
      </c>
      <c r="F255" s="25" t="s">
        <v>684</v>
      </c>
      <c r="G255" s="13" t="s">
        <v>1203</v>
      </c>
      <c r="H255" s="13" t="s">
        <v>1207</v>
      </c>
      <c r="I255" s="13" t="s">
        <v>1204</v>
      </c>
      <c r="J255" s="13" t="s">
        <v>1208</v>
      </c>
      <c r="K255" s="13"/>
      <c r="L255" s="310" t="s">
        <v>1206</v>
      </c>
      <c r="M255" s="398"/>
      <c r="N255" s="396" t="e">
        <f t="shared" si="4"/>
        <v>#VALUE!</v>
      </c>
      <c r="O255" s="783"/>
      <c r="P255" s="395"/>
      <c r="Q255" s="394" t="s">
        <v>1759</v>
      </c>
    </row>
    <row r="256" spans="1:17" ht="28">
      <c r="A256" s="46" t="s">
        <v>18</v>
      </c>
      <c r="B256" s="49" t="s">
        <v>1200</v>
      </c>
      <c r="C256" s="46" t="s">
        <v>1201</v>
      </c>
      <c r="D256" s="195" t="s">
        <v>443</v>
      </c>
      <c r="E256" s="25" t="s">
        <v>2064</v>
      </c>
      <c r="F256" s="25" t="s">
        <v>684</v>
      </c>
      <c r="G256" s="13" t="s">
        <v>1209</v>
      </c>
      <c r="H256" s="13" t="s">
        <v>136</v>
      </c>
      <c r="I256" s="13" t="s">
        <v>1204</v>
      </c>
      <c r="J256" s="13" t="s">
        <v>1205</v>
      </c>
      <c r="K256" s="13"/>
      <c r="L256" s="310" t="s">
        <v>1206</v>
      </c>
      <c r="M256" s="398"/>
      <c r="N256" s="396" t="e">
        <f t="shared" si="4"/>
        <v>#VALUE!</v>
      </c>
      <c r="O256" s="783"/>
      <c r="P256" s="395"/>
      <c r="Q256" s="394" t="s">
        <v>1759</v>
      </c>
    </row>
    <row r="257" spans="1:17" ht="28">
      <c r="A257" s="46" t="s">
        <v>18</v>
      </c>
      <c r="B257" s="49" t="s">
        <v>1200</v>
      </c>
      <c r="C257" s="46" t="s">
        <v>1201</v>
      </c>
      <c r="D257" s="195" t="s">
        <v>443</v>
      </c>
      <c r="E257" s="25" t="s">
        <v>2064</v>
      </c>
      <c r="F257" s="25" t="s">
        <v>684</v>
      </c>
      <c r="G257" s="13" t="s">
        <v>1209</v>
      </c>
      <c r="H257" s="13" t="s">
        <v>1207</v>
      </c>
      <c r="I257" s="13" t="s">
        <v>1204</v>
      </c>
      <c r="J257" s="13" t="s">
        <v>1208</v>
      </c>
      <c r="K257" s="13"/>
      <c r="L257" s="310" t="s">
        <v>1206</v>
      </c>
      <c r="M257" s="398"/>
      <c r="N257" s="396" t="e">
        <f t="shared" si="4"/>
        <v>#VALUE!</v>
      </c>
      <c r="O257" s="783"/>
      <c r="P257" s="395"/>
      <c r="Q257" s="394" t="s">
        <v>1759</v>
      </c>
    </row>
    <row r="258" spans="1:17" ht="28">
      <c r="A258" s="46" t="s">
        <v>18</v>
      </c>
      <c r="B258" s="21" t="s">
        <v>938</v>
      </c>
      <c r="C258" s="46" t="s">
        <v>1201</v>
      </c>
      <c r="D258" s="195" t="s">
        <v>727</v>
      </c>
      <c r="E258" s="25" t="s">
        <v>1202</v>
      </c>
      <c r="F258" s="25" t="s">
        <v>729</v>
      </c>
      <c r="G258" s="13" t="s">
        <v>728</v>
      </c>
      <c r="H258" s="13" t="s">
        <v>136</v>
      </c>
      <c r="I258" s="13" t="s">
        <v>1204</v>
      </c>
      <c r="J258" s="21" t="s">
        <v>1210</v>
      </c>
      <c r="K258" s="13"/>
      <c r="L258" s="311" t="s">
        <v>1211</v>
      </c>
      <c r="M258" s="398"/>
      <c r="N258" s="396" t="e">
        <f t="shared" si="4"/>
        <v>#VALUE!</v>
      </c>
      <c r="O258" s="783"/>
      <c r="P258" s="395"/>
      <c r="Q258" s="394" t="s">
        <v>1759</v>
      </c>
    </row>
    <row r="259" spans="1:17" ht="28">
      <c r="A259" s="46" t="s">
        <v>18</v>
      </c>
      <c r="B259" s="21" t="s">
        <v>938</v>
      </c>
      <c r="C259" s="46" t="s">
        <v>1201</v>
      </c>
      <c r="D259" s="195" t="s">
        <v>727</v>
      </c>
      <c r="E259" s="25" t="s">
        <v>1202</v>
      </c>
      <c r="F259" s="25" t="s">
        <v>729</v>
      </c>
      <c r="G259" s="13" t="s">
        <v>728</v>
      </c>
      <c r="H259" s="13" t="s">
        <v>1212</v>
      </c>
      <c r="I259" s="13" t="s">
        <v>1204</v>
      </c>
      <c r="J259" s="13" t="s">
        <v>1213</v>
      </c>
      <c r="K259" s="13"/>
      <c r="L259" s="309" t="s">
        <v>1211</v>
      </c>
      <c r="M259" s="398"/>
      <c r="N259" s="396" t="e">
        <f t="shared" si="4"/>
        <v>#VALUE!</v>
      </c>
      <c r="O259" s="783"/>
      <c r="P259" s="395"/>
      <c r="Q259" s="394" t="s">
        <v>1759</v>
      </c>
    </row>
  </sheetData>
  <mergeCells count="1">
    <mergeCell ref="A2:O3"/>
  </mergeCells>
  <dataValidations count="2">
    <dataValidation type="textLength" showInputMessage="1" showErrorMessage="1" sqref="H5 H7:H10 H12:H13 H15:H16 H18:H19 H21:H22 H24:H25 H229:H230 H221:H224 H137:H139 H142:H148 H154:H156 H151 H159:H161 H164:H165 H171:H173 H168 H176:H178 H181:H183 H189:H191 H186 H194:H196 H199:H200 H203:H205 H208:H210 H213 H233:H235 H226:H227 H133:H134 H238:H241 H216:H218 H28:H31 H33:H36 H38:H41 H43:H46 H48:H51 H53:H56 H58:H60 H64:H65 H68:H71 H78:H81 H83:H86 H88:H91 H93:H96 H98:H101 H103:H106 H108:H111 H113:H116 H118:H121 H123:H126 H128 H130:H131 H73:H76" xr:uid="{00000000-0002-0000-0200-000000000000}">
      <formula1>0</formula1>
      <formula2>150</formula2>
    </dataValidation>
    <dataValidation type="list" allowBlank="1" showInputMessage="1" showErrorMessage="1" sqref="F224:F229 F5:F27 E5:E24" xr:uid="{00000000-0002-0000-0200-000001000000}">
      <formula1>#REF!</formula1>
    </dataValidation>
  </dataValidations>
  <pageMargins left="0.7" right="0.7" top="0.75" bottom="0.75" header="0.3" footer="0.3"/>
  <pageSetup paperSize="9"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Y17"/>
  <sheetViews>
    <sheetView zoomScale="110" zoomScaleNormal="110" zoomScalePageLayoutView="110" workbookViewId="0">
      <selection activeCell="F13" sqref="F13"/>
    </sheetView>
  </sheetViews>
  <sheetFormatPr baseColWidth="10" defaultColWidth="8.83203125" defaultRowHeight="13"/>
  <cols>
    <col min="2" max="2" width="12" customWidth="1"/>
    <col min="3" max="3" width="15.5" customWidth="1"/>
    <col min="4" max="4" width="15.33203125" customWidth="1"/>
    <col min="5" max="5" width="19.1640625" bestFit="1" customWidth="1"/>
    <col min="6" max="6" width="22" customWidth="1"/>
    <col min="7" max="8" width="18.33203125" customWidth="1"/>
    <col min="9" max="10" width="16.1640625" customWidth="1"/>
    <col min="11" max="11" width="19.1640625" customWidth="1"/>
    <col min="12" max="12" width="47.1640625" customWidth="1"/>
    <col min="13" max="13" width="50.5" customWidth="1"/>
    <col min="14" max="24" width="18.83203125" customWidth="1"/>
    <col min="25" max="25" width="34.33203125" customWidth="1"/>
  </cols>
  <sheetData>
    <row r="1" spans="1:25" ht="14" thickBot="1">
      <c r="A1" s="131" t="s">
        <v>308</v>
      </c>
      <c r="N1" s="19"/>
      <c r="O1" s="19"/>
      <c r="P1" s="19"/>
      <c r="Q1" s="19"/>
      <c r="R1" s="19"/>
      <c r="S1" s="19"/>
      <c r="T1" s="19"/>
      <c r="U1" s="19"/>
      <c r="V1" s="19"/>
      <c r="W1" s="19"/>
      <c r="X1" s="19"/>
      <c r="Y1" s="17"/>
    </row>
    <row r="2" spans="1:25" ht="14" thickBot="1">
      <c r="A2" s="852"/>
      <c r="B2" s="853"/>
      <c r="C2" s="853"/>
      <c r="D2" s="853"/>
      <c r="E2" s="853"/>
      <c r="F2" s="853"/>
      <c r="G2" s="853"/>
      <c r="H2" s="853"/>
      <c r="I2" s="853"/>
      <c r="J2" s="853"/>
      <c r="K2" s="853"/>
      <c r="L2" s="853"/>
      <c r="M2" s="853"/>
      <c r="N2" s="853"/>
      <c r="O2" s="853"/>
      <c r="P2" s="853"/>
      <c r="Q2" s="853"/>
      <c r="R2" s="853"/>
      <c r="S2" s="853"/>
      <c r="T2" s="853"/>
      <c r="U2" s="853"/>
      <c r="V2" s="853"/>
      <c r="W2" s="853"/>
      <c r="X2" s="399" t="s">
        <v>1601</v>
      </c>
      <c r="Y2" s="400" t="s">
        <v>1119</v>
      </c>
    </row>
    <row r="3" spans="1:25" ht="14" thickBot="1">
      <c r="A3" s="855"/>
      <c r="B3" s="856"/>
      <c r="C3" s="856"/>
      <c r="D3" s="856"/>
      <c r="E3" s="856"/>
      <c r="F3" s="856"/>
      <c r="G3" s="856"/>
      <c r="H3" s="856"/>
      <c r="I3" s="856"/>
      <c r="J3" s="856"/>
      <c r="K3" s="856"/>
      <c r="L3" s="856"/>
      <c r="M3" s="856"/>
      <c r="N3" s="856"/>
      <c r="O3" s="856"/>
      <c r="P3" s="856"/>
      <c r="Q3" s="856"/>
      <c r="R3" s="856"/>
      <c r="S3" s="856"/>
      <c r="T3" s="856"/>
      <c r="U3" s="856"/>
      <c r="V3" s="856"/>
      <c r="W3" s="856"/>
      <c r="X3" s="401" t="s">
        <v>1602</v>
      </c>
      <c r="Y3" s="763">
        <v>2018</v>
      </c>
    </row>
    <row r="4" spans="1:25" ht="71" thickBot="1">
      <c r="A4" s="76" t="s">
        <v>0</v>
      </c>
      <c r="B4" s="77" t="s">
        <v>91</v>
      </c>
      <c r="C4" s="77" t="s">
        <v>168</v>
      </c>
      <c r="D4" s="55" t="s">
        <v>27</v>
      </c>
      <c r="E4" s="77" t="s">
        <v>64</v>
      </c>
      <c r="F4" s="77" t="s">
        <v>160</v>
      </c>
      <c r="G4" s="77" t="s">
        <v>65</v>
      </c>
      <c r="H4" s="77" t="s">
        <v>150</v>
      </c>
      <c r="I4" s="77" t="s">
        <v>169</v>
      </c>
      <c r="J4" s="77" t="s">
        <v>170</v>
      </c>
      <c r="K4" s="77" t="s">
        <v>171</v>
      </c>
      <c r="L4" s="77" t="s">
        <v>66</v>
      </c>
      <c r="M4" s="78" t="s">
        <v>14</v>
      </c>
      <c r="N4" s="403" t="s">
        <v>1610</v>
      </c>
      <c r="O4" s="403" t="s">
        <v>1611</v>
      </c>
      <c r="P4" s="403" t="s">
        <v>72</v>
      </c>
      <c r="Q4" s="403" t="s">
        <v>1612</v>
      </c>
      <c r="R4" s="403" t="s">
        <v>1613</v>
      </c>
      <c r="S4" s="403" t="s">
        <v>1614</v>
      </c>
      <c r="T4" s="403" t="s">
        <v>1615</v>
      </c>
      <c r="U4" s="403" t="s">
        <v>1616</v>
      </c>
      <c r="V4" s="403" t="s">
        <v>1617</v>
      </c>
      <c r="W4" s="403" t="s">
        <v>1618</v>
      </c>
      <c r="X4" s="403" t="s">
        <v>1619</v>
      </c>
      <c r="Y4" s="403" t="s">
        <v>1620</v>
      </c>
    </row>
    <row r="5" spans="1:25" ht="182">
      <c r="A5" s="46" t="s">
        <v>18</v>
      </c>
      <c r="B5" s="46" t="s">
        <v>1119</v>
      </c>
      <c r="C5" s="49" t="s">
        <v>1344</v>
      </c>
      <c r="D5" s="46" t="s">
        <v>29</v>
      </c>
      <c r="E5" s="245" t="s">
        <v>111</v>
      </c>
      <c r="F5" s="46" t="s">
        <v>56</v>
      </c>
      <c r="G5" s="49"/>
      <c r="H5" s="46" t="s">
        <v>38</v>
      </c>
      <c r="I5" s="46" t="s">
        <v>56</v>
      </c>
      <c r="J5" s="46" t="s">
        <v>56</v>
      </c>
      <c r="K5" s="74" t="s">
        <v>38</v>
      </c>
      <c r="L5" s="74" t="s">
        <v>1354</v>
      </c>
      <c r="M5" s="355" t="s">
        <v>1586</v>
      </c>
      <c r="N5" s="404" t="s">
        <v>1754</v>
      </c>
      <c r="O5" s="404" t="s">
        <v>1755</v>
      </c>
      <c r="P5" s="404" t="s">
        <v>1816</v>
      </c>
      <c r="Q5" s="404" t="s">
        <v>56</v>
      </c>
      <c r="R5" s="404" t="s">
        <v>56</v>
      </c>
      <c r="S5" s="404" t="s">
        <v>56</v>
      </c>
      <c r="T5" s="404" t="s">
        <v>38</v>
      </c>
      <c r="U5" s="404" t="s">
        <v>38</v>
      </c>
      <c r="V5" s="404" t="s">
        <v>38</v>
      </c>
      <c r="W5" s="404" t="s">
        <v>56</v>
      </c>
      <c r="X5" s="404" t="s">
        <v>56</v>
      </c>
      <c r="Y5" s="404" t="s">
        <v>1817</v>
      </c>
    </row>
    <row r="6" spans="1:25" ht="56">
      <c r="A6" s="46" t="s">
        <v>18</v>
      </c>
      <c r="B6" s="46" t="s">
        <v>1119</v>
      </c>
      <c r="C6" s="49" t="s">
        <v>1344</v>
      </c>
      <c r="D6" s="13" t="s">
        <v>29</v>
      </c>
      <c r="E6" s="195" t="s">
        <v>167</v>
      </c>
      <c r="F6" s="13" t="s">
        <v>56</v>
      </c>
      <c r="G6" s="21"/>
      <c r="H6" s="46" t="s">
        <v>38</v>
      </c>
      <c r="I6" s="13" t="s">
        <v>56</v>
      </c>
      <c r="J6" s="13" t="s">
        <v>56</v>
      </c>
      <c r="K6" s="14" t="s">
        <v>38</v>
      </c>
      <c r="L6" s="74" t="s">
        <v>1587</v>
      </c>
      <c r="M6" s="355" t="s">
        <v>1586</v>
      </c>
      <c r="N6" s="404" t="s">
        <v>1754</v>
      </c>
      <c r="O6" s="404" t="s">
        <v>1755</v>
      </c>
      <c r="P6" s="404" t="s">
        <v>1816</v>
      </c>
      <c r="Q6" s="404" t="s">
        <v>56</v>
      </c>
      <c r="R6" s="404" t="s">
        <v>56</v>
      </c>
      <c r="S6" s="404" t="s">
        <v>56</v>
      </c>
      <c r="T6" s="404" t="s">
        <v>38</v>
      </c>
      <c r="U6" s="404" t="s">
        <v>38</v>
      </c>
      <c r="V6" s="404" t="s">
        <v>38</v>
      </c>
      <c r="W6" s="404" t="s">
        <v>56</v>
      </c>
      <c r="X6" s="404" t="s">
        <v>56</v>
      </c>
      <c r="Y6" s="405"/>
    </row>
    <row r="7" spans="1:25" ht="84">
      <c r="A7" s="46" t="s">
        <v>18</v>
      </c>
      <c r="B7" s="46" t="s">
        <v>1119</v>
      </c>
      <c r="C7" s="49" t="s">
        <v>1344</v>
      </c>
      <c r="D7" s="13" t="s">
        <v>29</v>
      </c>
      <c r="E7" s="195" t="s">
        <v>215</v>
      </c>
      <c r="F7" s="13" t="s">
        <v>56</v>
      </c>
      <c r="G7" s="21" t="s">
        <v>1355</v>
      </c>
      <c r="H7" s="46" t="s">
        <v>38</v>
      </c>
      <c r="I7" s="13" t="s">
        <v>38</v>
      </c>
      <c r="J7" s="13" t="s">
        <v>38</v>
      </c>
      <c r="K7" s="14" t="s">
        <v>38</v>
      </c>
      <c r="L7" s="74" t="s">
        <v>1354</v>
      </c>
      <c r="M7" s="355" t="s">
        <v>1588</v>
      </c>
      <c r="N7" s="404" t="s">
        <v>1754</v>
      </c>
      <c r="O7" s="404" t="s">
        <v>1755</v>
      </c>
      <c r="P7" s="404" t="s">
        <v>1816</v>
      </c>
      <c r="Q7" s="404" t="s">
        <v>56</v>
      </c>
      <c r="R7" s="404" t="s">
        <v>56</v>
      </c>
      <c r="S7" s="404" t="s">
        <v>56</v>
      </c>
      <c r="T7" s="404" t="s">
        <v>38</v>
      </c>
      <c r="U7" s="404" t="s">
        <v>38</v>
      </c>
      <c r="V7" s="404" t="s">
        <v>38</v>
      </c>
      <c r="W7" s="404" t="s">
        <v>56</v>
      </c>
      <c r="X7" s="404" t="s">
        <v>56</v>
      </c>
      <c r="Y7" s="405" t="s">
        <v>2008</v>
      </c>
    </row>
    <row r="8" spans="1:25" ht="56">
      <c r="A8" s="46" t="s">
        <v>18</v>
      </c>
      <c r="B8" s="46" t="s">
        <v>1119</v>
      </c>
      <c r="C8" s="49" t="s">
        <v>1344</v>
      </c>
      <c r="D8" s="13" t="s">
        <v>29</v>
      </c>
      <c r="E8" s="195" t="s">
        <v>498</v>
      </c>
      <c r="F8" s="13" t="s">
        <v>56</v>
      </c>
      <c r="G8" s="21"/>
      <c r="H8" s="46" t="s">
        <v>38</v>
      </c>
      <c r="I8" s="13" t="s">
        <v>38</v>
      </c>
      <c r="J8" s="13" t="s">
        <v>56</v>
      </c>
      <c r="K8" s="14" t="s">
        <v>38</v>
      </c>
      <c r="L8" s="74" t="s">
        <v>1354</v>
      </c>
      <c r="M8" s="355" t="s">
        <v>1589</v>
      </c>
      <c r="N8" s="404" t="s">
        <v>1754</v>
      </c>
      <c r="O8" s="404" t="s">
        <v>1755</v>
      </c>
      <c r="P8" s="404" t="s">
        <v>1816</v>
      </c>
      <c r="Q8" s="404" t="s">
        <v>56</v>
      </c>
      <c r="R8" s="404" t="s">
        <v>56</v>
      </c>
      <c r="S8" s="404" t="s">
        <v>56</v>
      </c>
      <c r="T8" s="404" t="s">
        <v>38</v>
      </c>
      <c r="U8" s="404" t="s">
        <v>38</v>
      </c>
      <c r="V8" s="404" t="s">
        <v>38</v>
      </c>
      <c r="W8" s="404" t="s">
        <v>56</v>
      </c>
      <c r="X8" s="404" t="s">
        <v>56</v>
      </c>
      <c r="Y8" s="405"/>
    </row>
    <row r="9" spans="1:25" ht="56">
      <c r="A9" s="46" t="s">
        <v>18</v>
      </c>
      <c r="B9" s="46" t="s">
        <v>1119</v>
      </c>
      <c r="C9" s="49" t="s">
        <v>1344</v>
      </c>
      <c r="D9" s="13" t="s">
        <v>29</v>
      </c>
      <c r="E9" s="195" t="s">
        <v>623</v>
      </c>
      <c r="F9" s="13" t="s">
        <v>56</v>
      </c>
      <c r="G9" s="21"/>
      <c r="H9" s="46" t="s">
        <v>38</v>
      </c>
      <c r="I9" s="13" t="s">
        <v>38</v>
      </c>
      <c r="J9" s="13" t="s">
        <v>38</v>
      </c>
      <c r="K9" s="14" t="s">
        <v>38</v>
      </c>
      <c r="L9" s="74" t="s">
        <v>1354</v>
      </c>
      <c r="M9" s="355" t="s">
        <v>1586</v>
      </c>
      <c r="N9" s="404" t="s">
        <v>1754</v>
      </c>
      <c r="O9" s="404" t="s">
        <v>1755</v>
      </c>
      <c r="P9" s="404" t="s">
        <v>1816</v>
      </c>
      <c r="Q9" s="404" t="s">
        <v>56</v>
      </c>
      <c r="R9" s="404" t="s">
        <v>56</v>
      </c>
      <c r="S9" s="404" t="s">
        <v>56</v>
      </c>
      <c r="T9" s="404" t="s">
        <v>38</v>
      </c>
      <c r="U9" s="404" t="s">
        <v>38</v>
      </c>
      <c r="V9" s="404" t="s">
        <v>38</v>
      </c>
      <c r="W9" s="404" t="s">
        <v>56</v>
      </c>
      <c r="X9" s="404" t="s">
        <v>56</v>
      </c>
      <c r="Y9" s="405"/>
    </row>
    <row r="10" spans="1:25" ht="56">
      <c r="A10" s="46" t="s">
        <v>18</v>
      </c>
      <c r="B10" s="46" t="s">
        <v>1119</v>
      </c>
      <c r="C10" s="49" t="s">
        <v>1344</v>
      </c>
      <c r="D10" s="13" t="s">
        <v>29</v>
      </c>
      <c r="E10" s="195" t="s">
        <v>1356</v>
      </c>
      <c r="F10" s="13" t="s">
        <v>56</v>
      </c>
      <c r="G10" s="21" t="s">
        <v>2006</v>
      </c>
      <c r="H10" s="46" t="s">
        <v>38</v>
      </c>
      <c r="I10" s="13" t="s">
        <v>38</v>
      </c>
      <c r="J10" s="13" t="s">
        <v>38</v>
      </c>
      <c r="K10" s="14" t="s">
        <v>38</v>
      </c>
      <c r="L10" s="74" t="s">
        <v>1354</v>
      </c>
      <c r="M10" s="355" t="s">
        <v>2007</v>
      </c>
      <c r="N10" s="404" t="s">
        <v>1754</v>
      </c>
      <c r="O10" s="404" t="s">
        <v>1755</v>
      </c>
      <c r="P10" s="404" t="s">
        <v>1816</v>
      </c>
      <c r="Q10" s="404" t="s">
        <v>56</v>
      </c>
      <c r="R10" s="404" t="s">
        <v>56</v>
      </c>
      <c r="S10" s="404" t="s">
        <v>56</v>
      </c>
      <c r="T10" s="404" t="s">
        <v>38</v>
      </c>
      <c r="U10" s="404" t="s">
        <v>38</v>
      </c>
      <c r="V10" s="404" t="s">
        <v>38</v>
      </c>
      <c r="W10" s="404" t="s">
        <v>56</v>
      </c>
      <c r="X10" s="404" t="s">
        <v>56</v>
      </c>
      <c r="Y10" s="405"/>
    </row>
    <row r="11" spans="1:25" ht="56">
      <c r="A11" s="46" t="s">
        <v>18</v>
      </c>
      <c r="B11" s="46" t="s">
        <v>1119</v>
      </c>
      <c r="C11" s="21" t="s">
        <v>67</v>
      </c>
      <c r="D11" s="13" t="s">
        <v>29</v>
      </c>
      <c r="E11" s="245" t="s">
        <v>111</v>
      </c>
      <c r="F11" s="13" t="s">
        <v>56</v>
      </c>
      <c r="G11" s="21"/>
      <c r="H11" s="13" t="s">
        <v>38</v>
      </c>
      <c r="I11" s="13" t="s">
        <v>56</v>
      </c>
      <c r="J11" s="13" t="s">
        <v>56</v>
      </c>
      <c r="K11" s="14" t="s">
        <v>56</v>
      </c>
      <c r="L11" s="74" t="s">
        <v>1357</v>
      </c>
      <c r="M11" s="355" t="s">
        <v>1358</v>
      </c>
      <c r="N11" s="404" t="s">
        <v>1754</v>
      </c>
      <c r="O11" s="404" t="s">
        <v>1755</v>
      </c>
      <c r="P11" s="404" t="s">
        <v>1756</v>
      </c>
      <c r="Q11" s="404" t="s">
        <v>56</v>
      </c>
      <c r="R11" s="404" t="s">
        <v>56</v>
      </c>
      <c r="S11" s="404" t="s">
        <v>56</v>
      </c>
      <c r="T11" s="404" t="s">
        <v>56</v>
      </c>
      <c r="U11" s="404" t="s">
        <v>56</v>
      </c>
      <c r="V11" s="404" t="s">
        <v>56</v>
      </c>
      <c r="W11" s="404" t="s">
        <v>56</v>
      </c>
      <c r="X11" s="404" t="s">
        <v>56</v>
      </c>
      <c r="Y11" s="406"/>
    </row>
    <row r="12" spans="1:25" ht="56">
      <c r="A12" s="46" t="s">
        <v>18</v>
      </c>
      <c r="B12" s="46" t="s">
        <v>1119</v>
      </c>
      <c r="C12" s="21" t="s">
        <v>67</v>
      </c>
      <c r="D12" s="13" t="s">
        <v>29</v>
      </c>
      <c r="E12" s="195" t="s">
        <v>167</v>
      </c>
      <c r="F12" s="13" t="s">
        <v>56</v>
      </c>
      <c r="G12" s="21"/>
      <c r="H12" s="13" t="s">
        <v>38</v>
      </c>
      <c r="I12" s="13" t="s">
        <v>56</v>
      </c>
      <c r="J12" s="13" t="s">
        <v>56</v>
      </c>
      <c r="K12" s="14" t="s">
        <v>38</v>
      </c>
      <c r="L12" s="74" t="s">
        <v>1590</v>
      </c>
      <c r="M12" s="355" t="s">
        <v>1586</v>
      </c>
      <c r="N12" s="404" t="s">
        <v>1754</v>
      </c>
      <c r="O12" s="404" t="s">
        <v>1755</v>
      </c>
      <c r="P12" s="404" t="s">
        <v>1816</v>
      </c>
      <c r="Q12" s="404" t="s">
        <v>56</v>
      </c>
      <c r="R12" s="404" t="s">
        <v>56</v>
      </c>
      <c r="S12" s="404" t="s">
        <v>56</v>
      </c>
      <c r="T12" s="404" t="s">
        <v>38</v>
      </c>
      <c r="U12" s="404" t="s">
        <v>38</v>
      </c>
      <c r="V12" s="404" t="s">
        <v>38</v>
      </c>
      <c r="W12" s="404" t="s">
        <v>56</v>
      </c>
      <c r="X12" s="404" t="s">
        <v>56</v>
      </c>
      <c r="Y12" s="406"/>
    </row>
    <row r="13" spans="1:25" ht="56">
      <c r="A13" s="46" t="s">
        <v>18</v>
      </c>
      <c r="B13" s="46" t="s">
        <v>1119</v>
      </c>
      <c r="C13" s="21" t="s">
        <v>67</v>
      </c>
      <c r="D13" s="13" t="s">
        <v>29</v>
      </c>
      <c r="E13" s="195" t="s">
        <v>215</v>
      </c>
      <c r="F13" s="13" t="s">
        <v>56</v>
      </c>
      <c r="G13" s="21"/>
      <c r="H13" s="13" t="s">
        <v>38</v>
      </c>
      <c r="I13" s="13" t="s">
        <v>56</v>
      </c>
      <c r="J13" s="13" t="s">
        <v>56</v>
      </c>
      <c r="K13" s="14" t="s">
        <v>56</v>
      </c>
      <c r="L13" s="74" t="s">
        <v>1591</v>
      </c>
      <c r="M13" s="355" t="s">
        <v>1592</v>
      </c>
      <c r="N13" s="404" t="s">
        <v>1754</v>
      </c>
      <c r="O13" s="404" t="s">
        <v>1755</v>
      </c>
      <c r="P13" s="404" t="s">
        <v>1756</v>
      </c>
      <c r="Q13" s="404" t="s">
        <v>56</v>
      </c>
      <c r="R13" s="404" t="s">
        <v>56</v>
      </c>
      <c r="S13" s="404" t="s">
        <v>56</v>
      </c>
      <c r="T13" s="404" t="s">
        <v>56</v>
      </c>
      <c r="U13" s="404" t="s">
        <v>56</v>
      </c>
      <c r="V13" s="404" t="s">
        <v>56</v>
      </c>
      <c r="W13" s="404" t="s">
        <v>56</v>
      </c>
      <c r="X13" s="404" t="s">
        <v>56</v>
      </c>
      <c r="Y13" s="406"/>
    </row>
    <row r="14" spans="1:25" ht="56">
      <c r="A14" s="46" t="s">
        <v>18</v>
      </c>
      <c r="B14" s="46" t="s">
        <v>1119</v>
      </c>
      <c r="C14" s="21" t="s">
        <v>67</v>
      </c>
      <c r="D14" s="13" t="s">
        <v>29</v>
      </c>
      <c r="E14" s="195" t="s">
        <v>485</v>
      </c>
      <c r="F14" s="13" t="s">
        <v>56</v>
      </c>
      <c r="G14" s="21"/>
      <c r="H14" s="13" t="s">
        <v>38</v>
      </c>
      <c r="I14" s="13" t="s">
        <v>56</v>
      </c>
      <c r="J14" s="13" t="s">
        <v>56</v>
      </c>
      <c r="K14" s="14" t="s">
        <v>56</v>
      </c>
      <c r="L14" s="74" t="s">
        <v>1593</v>
      </c>
      <c r="M14" s="355" t="s">
        <v>1586</v>
      </c>
      <c r="N14" s="404" t="s">
        <v>1754</v>
      </c>
      <c r="O14" s="404" t="s">
        <v>1755</v>
      </c>
      <c r="P14" s="404" t="s">
        <v>1816</v>
      </c>
      <c r="Q14" s="404" t="s">
        <v>56</v>
      </c>
      <c r="R14" s="404" t="s">
        <v>56</v>
      </c>
      <c r="S14" s="404" t="s">
        <v>56</v>
      </c>
      <c r="T14" s="404" t="s">
        <v>38</v>
      </c>
      <c r="U14" s="404" t="s">
        <v>38</v>
      </c>
      <c r="V14" s="404" t="s">
        <v>56</v>
      </c>
      <c r="W14" s="404" t="s">
        <v>56</v>
      </c>
      <c r="X14" s="404" t="s">
        <v>56</v>
      </c>
      <c r="Y14" s="406"/>
    </row>
    <row r="15" spans="1:25">
      <c r="B15" s="17"/>
      <c r="C15" s="17"/>
      <c r="D15" s="858"/>
      <c r="E15" s="859"/>
      <c r="F15" s="859"/>
      <c r="G15" s="859"/>
      <c r="H15" s="859"/>
      <c r="I15" s="859"/>
      <c r="J15" s="859"/>
      <c r="K15" s="859"/>
      <c r="L15" s="18"/>
      <c r="M15" s="19"/>
    </row>
    <row r="16" spans="1:25">
      <c r="B16" s="17"/>
      <c r="C16" s="17"/>
      <c r="D16" s="17"/>
      <c r="E16" s="17"/>
      <c r="F16" s="17"/>
      <c r="G16" s="17"/>
      <c r="H16" s="17"/>
      <c r="I16" s="17"/>
      <c r="J16" s="17"/>
      <c r="K16" s="17"/>
      <c r="L16" s="17"/>
      <c r="M16" s="19"/>
    </row>
    <row r="17" spans="2:13">
      <c r="B17" s="17"/>
      <c r="C17" s="17"/>
      <c r="D17" s="17"/>
      <c r="E17" s="17"/>
      <c r="F17" s="17"/>
      <c r="G17" s="17"/>
      <c r="H17" s="17"/>
      <c r="I17" s="17"/>
      <c r="J17" s="17"/>
      <c r="K17" s="17"/>
      <c r="L17" s="17"/>
      <c r="M17" s="19"/>
    </row>
  </sheetData>
  <mergeCells count="2">
    <mergeCell ref="D15:K15"/>
    <mergeCell ref="A2:W3"/>
  </mergeCells>
  <dataValidations count="1">
    <dataValidation type="textLength" showInputMessage="1" showErrorMessage="1" sqref="M5:M14" xr:uid="{00000000-0002-0000-0300-000000000000}">
      <formula1>0</formula1>
      <formula2>150</formula2>
    </dataValidation>
  </dataValidations>
  <pageMargins left="0.7" right="0.7" top="0.75" bottom="0.75" header="0.3" footer="0.3"/>
  <pageSetup paperSize="9" scale="72"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8"/>
  <dimension ref="A1:AC21"/>
  <sheetViews>
    <sheetView topLeftCell="H1" zoomScale="120" zoomScaleNormal="120" zoomScalePageLayoutView="120" workbookViewId="0">
      <selection activeCell="U8" sqref="U8"/>
    </sheetView>
  </sheetViews>
  <sheetFormatPr baseColWidth="10" defaultColWidth="8.83203125" defaultRowHeight="13"/>
  <cols>
    <col min="1" max="1" width="9" style="58" customWidth="1"/>
    <col min="2" max="2" width="10.83203125" style="58" customWidth="1"/>
    <col min="3" max="3" width="14.33203125" style="58" customWidth="1"/>
    <col min="4" max="4" width="13" style="58" customWidth="1"/>
    <col min="5" max="5" width="16" style="58" customWidth="1"/>
    <col min="6" max="6" width="9.6640625" style="58" customWidth="1"/>
    <col min="7" max="7" width="15.6640625" style="58" customWidth="1"/>
    <col min="8" max="8" width="10.33203125" style="58" bestFit="1" customWidth="1"/>
    <col min="9" max="9" width="30.1640625" style="58" bestFit="1" customWidth="1"/>
    <col min="10" max="10" width="17.83203125" style="58" customWidth="1"/>
    <col min="11" max="11" width="26.6640625" style="58" customWidth="1"/>
    <col min="12" max="12" width="15.5" style="58" customWidth="1"/>
    <col min="13" max="13" width="12.33203125" style="58" customWidth="1"/>
    <col min="14" max="14" width="16.33203125" style="58" customWidth="1"/>
    <col min="15" max="15" width="55.33203125" style="58" customWidth="1"/>
    <col min="16" max="16" width="14.83203125" style="58" customWidth="1"/>
    <col min="17" max="17" width="13.5" style="58" customWidth="1"/>
    <col min="18" max="18" width="23.5" style="58" bestFit="1" customWidth="1"/>
    <col min="19" max="20" width="12.5" style="58" bestFit="1" customWidth="1"/>
    <col min="21" max="21" width="32.83203125" style="58" bestFit="1" customWidth="1"/>
    <col min="22" max="16384" width="8.83203125" style="58"/>
  </cols>
  <sheetData>
    <row r="1" spans="1:29" ht="14" thickBot="1">
      <c r="A1" s="31" t="s">
        <v>309</v>
      </c>
      <c r="B1" s="32"/>
      <c r="C1" s="32"/>
      <c r="D1" s="32"/>
      <c r="E1" s="32"/>
      <c r="F1" s="32"/>
      <c r="G1" s="32"/>
      <c r="H1" s="32"/>
      <c r="I1" s="32"/>
      <c r="J1" s="108"/>
      <c r="K1" s="109"/>
      <c r="L1" s="109"/>
      <c r="M1" s="109"/>
      <c r="N1" s="109"/>
      <c r="O1" s="32"/>
      <c r="P1" s="407"/>
      <c r="Q1" s="407"/>
      <c r="R1" s="407"/>
      <c r="S1" s="407"/>
      <c r="T1" s="407"/>
      <c r="U1" s="408"/>
    </row>
    <row r="2" spans="1:29">
      <c r="A2" s="852"/>
      <c r="B2" s="853"/>
      <c r="C2" s="853"/>
      <c r="D2" s="853"/>
      <c r="E2" s="853"/>
      <c r="F2" s="853"/>
      <c r="G2" s="853"/>
      <c r="H2" s="853"/>
      <c r="I2" s="853"/>
      <c r="J2" s="853"/>
      <c r="K2" s="853"/>
      <c r="L2" s="853"/>
      <c r="M2" s="853"/>
      <c r="N2" s="853"/>
      <c r="O2" s="853"/>
      <c r="P2" s="853"/>
      <c r="Q2" s="853"/>
      <c r="R2" s="853"/>
      <c r="S2" s="854"/>
      <c r="T2" s="409" t="s">
        <v>1601</v>
      </c>
      <c r="U2" s="377" t="s">
        <v>1119</v>
      </c>
      <c r="V2" s="370"/>
      <c r="W2" s="370"/>
      <c r="X2" s="370"/>
      <c r="Y2" s="370"/>
      <c r="Z2" s="370"/>
      <c r="AA2" s="370"/>
      <c r="AB2" s="64"/>
      <c r="AC2" s="64"/>
    </row>
    <row r="3" spans="1:29" ht="14" thickBot="1">
      <c r="A3" s="852"/>
      <c r="B3" s="853"/>
      <c r="C3" s="853"/>
      <c r="D3" s="853"/>
      <c r="E3" s="853"/>
      <c r="F3" s="853"/>
      <c r="G3" s="853"/>
      <c r="H3" s="853"/>
      <c r="I3" s="853"/>
      <c r="J3" s="853"/>
      <c r="K3" s="853"/>
      <c r="L3" s="853"/>
      <c r="M3" s="853"/>
      <c r="N3" s="853"/>
      <c r="O3" s="853"/>
      <c r="P3" s="853"/>
      <c r="Q3" s="853"/>
      <c r="R3" s="853"/>
      <c r="S3" s="854"/>
      <c r="T3" s="410" t="s">
        <v>1602</v>
      </c>
      <c r="U3" s="389">
        <v>2018</v>
      </c>
      <c r="V3" s="370"/>
      <c r="W3" s="370"/>
      <c r="X3" s="370"/>
      <c r="Y3" s="370"/>
      <c r="Z3" s="370"/>
      <c r="AA3" s="370"/>
      <c r="AB3" s="64"/>
      <c r="AC3" s="44"/>
    </row>
    <row r="4" spans="1:29" ht="59.25" customHeight="1">
      <c r="A4" s="372" t="s">
        <v>0</v>
      </c>
      <c r="B4" s="372" t="s">
        <v>138</v>
      </c>
      <c r="C4" s="372" t="s">
        <v>212</v>
      </c>
      <c r="D4" s="373" t="s">
        <v>27</v>
      </c>
      <c r="E4" s="373" t="s">
        <v>64</v>
      </c>
      <c r="F4" s="372" t="s">
        <v>213</v>
      </c>
      <c r="G4" s="372" t="s">
        <v>65</v>
      </c>
      <c r="H4" s="373" t="s">
        <v>214</v>
      </c>
      <c r="I4" s="373" t="s">
        <v>98</v>
      </c>
      <c r="J4" s="374" t="s">
        <v>279</v>
      </c>
      <c r="K4" s="371" t="s">
        <v>99</v>
      </c>
      <c r="L4" s="371" t="s">
        <v>100</v>
      </c>
      <c r="M4" s="371" t="s">
        <v>280</v>
      </c>
      <c r="N4" s="371" t="s">
        <v>72</v>
      </c>
      <c r="O4" s="373" t="s">
        <v>14</v>
      </c>
      <c r="P4" s="413" t="s">
        <v>1621</v>
      </c>
      <c r="Q4" s="414" t="s">
        <v>1622</v>
      </c>
      <c r="R4" s="413" t="s">
        <v>1623</v>
      </c>
      <c r="S4" s="413" t="s">
        <v>1624</v>
      </c>
      <c r="T4" s="413" t="s">
        <v>1625</v>
      </c>
      <c r="U4" s="415" t="s">
        <v>1626</v>
      </c>
      <c r="V4" s="101"/>
      <c r="W4" s="101"/>
      <c r="X4" s="101"/>
      <c r="Y4" s="101"/>
      <c r="Z4" s="101"/>
      <c r="AA4" s="101"/>
      <c r="AB4" s="101"/>
      <c r="AC4" s="101"/>
    </row>
    <row r="5" spans="1:29" ht="14">
      <c r="A5" s="171" t="s">
        <v>18</v>
      </c>
      <c r="B5" s="285" t="s">
        <v>1119</v>
      </c>
      <c r="C5" s="291" t="s">
        <v>1344</v>
      </c>
      <c r="D5" s="297" t="s">
        <v>29</v>
      </c>
      <c r="E5" s="369" t="s">
        <v>167</v>
      </c>
      <c r="F5" s="297" t="s">
        <v>56</v>
      </c>
      <c r="G5" s="286"/>
      <c r="H5" s="287" t="s">
        <v>1489</v>
      </c>
      <c r="I5" s="287" t="s">
        <v>1490</v>
      </c>
      <c r="J5" s="288" t="s">
        <v>101</v>
      </c>
      <c r="K5" s="289" t="s">
        <v>102</v>
      </c>
      <c r="L5" s="290" t="s">
        <v>1491</v>
      </c>
      <c r="M5" s="291">
        <v>400</v>
      </c>
      <c r="N5" s="286" t="s">
        <v>1492</v>
      </c>
      <c r="O5" s="298" t="s">
        <v>1493</v>
      </c>
      <c r="P5" s="499">
        <v>0</v>
      </c>
      <c r="Q5" s="411">
        <f>P5*100/M5</f>
        <v>0</v>
      </c>
      <c r="R5" s="412" t="s">
        <v>1727</v>
      </c>
      <c r="S5" s="500" t="s">
        <v>1175</v>
      </c>
      <c r="T5" s="500" t="s">
        <v>1175</v>
      </c>
      <c r="U5" s="412" t="s">
        <v>1801</v>
      </c>
      <c r="V5" s="104"/>
      <c r="W5" s="105"/>
      <c r="X5" s="104"/>
      <c r="Y5" s="102"/>
      <c r="Z5" s="102"/>
      <c r="AA5" s="106"/>
      <c r="AB5" s="102"/>
      <c r="AC5" s="2"/>
    </row>
    <row r="6" spans="1:29" ht="14">
      <c r="A6" s="171" t="s">
        <v>18</v>
      </c>
      <c r="B6" s="285" t="s">
        <v>1119</v>
      </c>
      <c r="C6" s="291" t="s">
        <v>1344</v>
      </c>
      <c r="D6" s="297" t="s">
        <v>29</v>
      </c>
      <c r="E6" s="369" t="s">
        <v>167</v>
      </c>
      <c r="F6" s="299" t="s">
        <v>56</v>
      </c>
      <c r="G6" s="286"/>
      <c r="H6" s="292" t="s">
        <v>1494</v>
      </c>
      <c r="I6" s="287" t="s">
        <v>1490</v>
      </c>
      <c r="J6" s="293" t="s">
        <v>101</v>
      </c>
      <c r="K6" s="289" t="s">
        <v>102</v>
      </c>
      <c r="L6" s="290" t="s">
        <v>1491</v>
      </c>
      <c r="M6" s="291">
        <v>400</v>
      </c>
      <c r="N6" s="286" t="s">
        <v>1492</v>
      </c>
      <c r="O6" s="298" t="s">
        <v>1493</v>
      </c>
      <c r="P6" s="499">
        <v>178</v>
      </c>
      <c r="Q6" s="411">
        <f t="shared" ref="Q6:Q12" si="0">P6*100/M6</f>
        <v>44.5</v>
      </c>
      <c r="R6" s="412" t="s">
        <v>1727</v>
      </c>
      <c r="S6" s="500" t="s">
        <v>1175</v>
      </c>
      <c r="T6" s="500" t="s">
        <v>1175</v>
      </c>
      <c r="U6" s="412" t="s">
        <v>1802</v>
      </c>
      <c r="V6" s="104"/>
      <c r="W6" s="105"/>
      <c r="X6" s="104"/>
      <c r="Y6" s="102"/>
      <c r="Z6" s="102"/>
      <c r="AA6" s="106"/>
      <c r="AB6" s="102"/>
      <c r="AC6" s="2"/>
    </row>
    <row r="7" spans="1:29" ht="14">
      <c r="A7" s="171" t="s">
        <v>18</v>
      </c>
      <c r="B7" s="285" t="s">
        <v>1119</v>
      </c>
      <c r="C7" s="291" t="s">
        <v>1344</v>
      </c>
      <c r="D7" s="297" t="s">
        <v>29</v>
      </c>
      <c r="E7" s="369" t="s">
        <v>167</v>
      </c>
      <c r="F7" s="299" t="s">
        <v>56</v>
      </c>
      <c r="G7" s="286"/>
      <c r="H7" s="292" t="s">
        <v>1495</v>
      </c>
      <c r="I7" s="287" t="s">
        <v>1490</v>
      </c>
      <c r="J7" s="293" t="s">
        <v>101</v>
      </c>
      <c r="K7" s="289" t="s">
        <v>102</v>
      </c>
      <c r="L7" s="290" t="s">
        <v>1491</v>
      </c>
      <c r="M7" s="291">
        <v>400</v>
      </c>
      <c r="N7" s="286" t="s">
        <v>1492</v>
      </c>
      <c r="O7" s="298" t="s">
        <v>1493</v>
      </c>
      <c r="P7" s="501">
        <v>340</v>
      </c>
      <c r="Q7" s="411">
        <f t="shared" si="0"/>
        <v>85</v>
      </c>
      <c r="R7" s="412" t="s">
        <v>1727</v>
      </c>
      <c r="S7" s="500" t="s">
        <v>1175</v>
      </c>
      <c r="T7" s="500" t="s">
        <v>1175</v>
      </c>
      <c r="U7" s="412" t="s">
        <v>1802</v>
      </c>
      <c r="V7" s="104"/>
      <c r="W7" s="105"/>
      <c r="X7" s="104"/>
      <c r="Y7" s="102"/>
      <c r="Z7" s="102"/>
      <c r="AA7" s="106"/>
      <c r="AB7" s="102"/>
      <c r="AC7" s="2"/>
    </row>
    <row r="8" spans="1:29" ht="56">
      <c r="A8" s="171" t="s">
        <v>18</v>
      </c>
      <c r="B8" s="285" t="s">
        <v>1119</v>
      </c>
      <c r="C8" s="291" t="s">
        <v>67</v>
      </c>
      <c r="D8" s="297" t="s">
        <v>29</v>
      </c>
      <c r="E8" s="369" t="s">
        <v>167</v>
      </c>
      <c r="F8" s="299" t="s">
        <v>56</v>
      </c>
      <c r="G8" s="292" t="s">
        <v>1496</v>
      </c>
      <c r="H8" s="292" t="s">
        <v>1497</v>
      </c>
      <c r="I8" s="287" t="s">
        <v>1490</v>
      </c>
      <c r="J8" s="293" t="s">
        <v>101</v>
      </c>
      <c r="K8" s="289" t="s">
        <v>102</v>
      </c>
      <c r="L8" s="290" t="s">
        <v>1491</v>
      </c>
      <c r="M8" s="291" t="s">
        <v>1498</v>
      </c>
      <c r="N8" s="286" t="s">
        <v>1499</v>
      </c>
      <c r="O8" s="285" t="s">
        <v>1500</v>
      </c>
      <c r="P8" s="501">
        <v>0</v>
      </c>
      <c r="Q8" s="411"/>
      <c r="R8" s="500" t="s">
        <v>1175</v>
      </c>
      <c r="S8" s="500" t="s">
        <v>1175</v>
      </c>
      <c r="T8" s="500" t="s">
        <v>1175</v>
      </c>
      <c r="U8" s="502"/>
      <c r="V8" s="104"/>
      <c r="W8" s="105"/>
      <c r="X8" s="104"/>
      <c r="Y8" s="102"/>
      <c r="Z8" s="102"/>
      <c r="AA8" s="106"/>
      <c r="AB8" s="102"/>
      <c r="AC8" s="2"/>
    </row>
    <row r="9" spans="1:29" ht="14">
      <c r="A9" s="171" t="s">
        <v>18</v>
      </c>
      <c r="B9" s="285" t="s">
        <v>1119</v>
      </c>
      <c r="C9" s="291" t="s">
        <v>1344</v>
      </c>
      <c r="D9" s="297" t="s">
        <v>29</v>
      </c>
      <c r="E9" s="369" t="s">
        <v>167</v>
      </c>
      <c r="F9" s="299" t="s">
        <v>56</v>
      </c>
      <c r="G9" s="286"/>
      <c r="H9" s="292" t="s">
        <v>1501</v>
      </c>
      <c r="I9" s="287" t="s">
        <v>1490</v>
      </c>
      <c r="J9" s="293" t="s">
        <v>101</v>
      </c>
      <c r="K9" s="289" t="s">
        <v>102</v>
      </c>
      <c r="L9" s="290" t="s">
        <v>1491</v>
      </c>
      <c r="M9" s="291">
        <v>400</v>
      </c>
      <c r="N9" s="286" t="s">
        <v>1492</v>
      </c>
      <c r="O9" s="298" t="s">
        <v>1493</v>
      </c>
      <c r="P9" s="499">
        <v>162</v>
      </c>
      <c r="Q9" s="411">
        <f t="shared" si="0"/>
        <v>40.5</v>
      </c>
      <c r="R9" s="412" t="s">
        <v>1727</v>
      </c>
      <c r="S9" s="500" t="s">
        <v>1175</v>
      </c>
      <c r="T9" s="500" t="s">
        <v>1175</v>
      </c>
      <c r="U9" s="412" t="s">
        <v>1802</v>
      </c>
      <c r="V9" s="104"/>
      <c r="W9" s="104"/>
      <c r="X9" s="104"/>
      <c r="Y9" s="107"/>
      <c r="Z9" s="107"/>
      <c r="AA9" s="107"/>
      <c r="AB9" s="107"/>
      <c r="AC9" s="2"/>
    </row>
    <row r="10" spans="1:29" ht="14">
      <c r="A10" s="171" t="s">
        <v>18</v>
      </c>
      <c r="B10" s="285" t="s">
        <v>1119</v>
      </c>
      <c r="C10" s="291" t="s">
        <v>67</v>
      </c>
      <c r="D10" s="297" t="s">
        <v>29</v>
      </c>
      <c r="E10" s="369" t="s">
        <v>167</v>
      </c>
      <c r="F10" s="299" t="s">
        <v>56</v>
      </c>
      <c r="G10" s="286"/>
      <c r="H10" s="294" t="s">
        <v>1502</v>
      </c>
      <c r="I10" s="287" t="s">
        <v>1490</v>
      </c>
      <c r="J10" s="293" t="s">
        <v>101</v>
      </c>
      <c r="K10" s="289" t="s">
        <v>102</v>
      </c>
      <c r="L10" s="290" t="s">
        <v>1491</v>
      </c>
      <c r="M10" s="291">
        <v>400</v>
      </c>
      <c r="N10" s="286" t="s">
        <v>1492</v>
      </c>
      <c r="O10" s="298" t="s">
        <v>1493</v>
      </c>
      <c r="P10" s="499">
        <v>130</v>
      </c>
      <c r="Q10" s="411">
        <f t="shared" si="0"/>
        <v>32.5</v>
      </c>
      <c r="R10" s="412" t="s">
        <v>1727</v>
      </c>
      <c r="S10" s="500" t="s">
        <v>1175</v>
      </c>
      <c r="T10" s="500" t="s">
        <v>1175</v>
      </c>
      <c r="U10" s="412" t="s">
        <v>1802</v>
      </c>
      <c r="V10" s="104"/>
      <c r="W10" s="104"/>
      <c r="X10" s="104"/>
      <c r="Y10" s="107"/>
      <c r="Z10" s="107"/>
      <c r="AA10" s="107"/>
      <c r="AB10" s="107"/>
      <c r="AC10" s="2"/>
    </row>
    <row r="11" spans="1:29" ht="14">
      <c r="A11" s="171" t="s">
        <v>18</v>
      </c>
      <c r="B11" s="285" t="s">
        <v>1119</v>
      </c>
      <c r="C11" s="291" t="s">
        <v>67</v>
      </c>
      <c r="D11" s="297" t="s">
        <v>29</v>
      </c>
      <c r="E11" s="369" t="s">
        <v>167</v>
      </c>
      <c r="F11" s="299" t="s">
        <v>56</v>
      </c>
      <c r="G11" s="291"/>
      <c r="H11" s="292" t="s">
        <v>1503</v>
      </c>
      <c r="I11" s="287" t="s">
        <v>1490</v>
      </c>
      <c r="J11" s="293" t="s">
        <v>101</v>
      </c>
      <c r="K11" s="289" t="s">
        <v>102</v>
      </c>
      <c r="L11" s="290" t="s">
        <v>1491</v>
      </c>
      <c r="M11" s="291">
        <v>400</v>
      </c>
      <c r="N11" s="286" t="s">
        <v>1492</v>
      </c>
      <c r="O11" s="298" t="s">
        <v>1493</v>
      </c>
      <c r="P11" s="501">
        <v>801</v>
      </c>
      <c r="Q11" s="411">
        <f t="shared" si="0"/>
        <v>200.25</v>
      </c>
      <c r="R11" s="412" t="s">
        <v>1727</v>
      </c>
      <c r="S11" s="500" t="s">
        <v>1175</v>
      </c>
      <c r="T11" s="500" t="s">
        <v>1175</v>
      </c>
      <c r="U11" s="412" t="s">
        <v>1801</v>
      </c>
      <c r="V11" s="104"/>
      <c r="W11" s="104"/>
      <c r="X11" s="104"/>
      <c r="Y11" s="107"/>
      <c r="Z11" s="107"/>
      <c r="AA11" s="107"/>
      <c r="AB11" s="107"/>
      <c r="AC11" s="2"/>
    </row>
    <row r="12" spans="1:29" ht="14">
      <c r="A12" s="171" t="s">
        <v>18</v>
      </c>
      <c r="B12" s="285" t="s">
        <v>1119</v>
      </c>
      <c r="C12" s="291" t="s">
        <v>1344</v>
      </c>
      <c r="D12" s="297" t="s">
        <v>29</v>
      </c>
      <c r="E12" s="369" t="s">
        <v>167</v>
      </c>
      <c r="F12" s="300" t="s">
        <v>56</v>
      </c>
      <c r="G12" s="286"/>
      <c r="H12" s="294" t="s">
        <v>1504</v>
      </c>
      <c r="I12" s="287" t="s">
        <v>1490</v>
      </c>
      <c r="J12" s="293" t="s">
        <v>101</v>
      </c>
      <c r="K12" s="289" t="s">
        <v>102</v>
      </c>
      <c r="L12" s="290" t="s">
        <v>1491</v>
      </c>
      <c r="M12" s="291">
        <v>400</v>
      </c>
      <c r="N12" s="286" t="s">
        <v>1492</v>
      </c>
      <c r="O12" s="298" t="s">
        <v>1493</v>
      </c>
      <c r="P12" s="501">
        <v>427</v>
      </c>
      <c r="Q12" s="411">
        <f t="shared" si="0"/>
        <v>106.75</v>
      </c>
      <c r="R12" s="500" t="s">
        <v>1175</v>
      </c>
      <c r="S12" s="500" t="s">
        <v>1175</v>
      </c>
      <c r="T12" s="500" t="s">
        <v>1175</v>
      </c>
      <c r="U12" s="412"/>
      <c r="V12" s="104"/>
      <c r="W12" s="104"/>
      <c r="X12" s="104"/>
      <c r="Y12" s="107"/>
      <c r="Z12" s="107"/>
      <c r="AA12" s="107"/>
      <c r="AB12" s="107"/>
      <c r="AC12" s="2"/>
    </row>
    <row r="13" spans="1:29" ht="28">
      <c r="A13" s="171" t="s">
        <v>18</v>
      </c>
      <c r="B13" s="285" t="s">
        <v>1119</v>
      </c>
      <c r="C13" s="291" t="s">
        <v>1344</v>
      </c>
      <c r="D13" s="297" t="s">
        <v>29</v>
      </c>
      <c r="E13" s="369" t="s">
        <v>167</v>
      </c>
      <c r="F13" s="300" t="s">
        <v>56</v>
      </c>
      <c r="G13" s="300"/>
      <c r="H13" s="294" t="s">
        <v>1505</v>
      </c>
      <c r="I13" s="287" t="s">
        <v>58</v>
      </c>
      <c r="J13" s="286" t="s">
        <v>58</v>
      </c>
      <c r="K13" s="295" t="s">
        <v>58</v>
      </c>
      <c r="L13" s="296" t="s">
        <v>58</v>
      </c>
      <c r="M13" s="291" t="s">
        <v>58</v>
      </c>
      <c r="N13" s="286" t="s">
        <v>58</v>
      </c>
      <c r="O13" s="292" t="s">
        <v>1506</v>
      </c>
      <c r="P13" s="500" t="s">
        <v>1175</v>
      </c>
      <c r="Q13" s="411"/>
      <c r="R13" s="500" t="s">
        <v>1175</v>
      </c>
      <c r="S13" s="500" t="s">
        <v>1175</v>
      </c>
      <c r="T13" s="500" t="s">
        <v>1175</v>
      </c>
      <c r="U13" s="502"/>
      <c r="V13" s="104"/>
      <c r="W13" s="104"/>
      <c r="X13" s="104"/>
      <c r="Y13" s="104"/>
      <c r="Z13" s="104"/>
      <c r="AA13" s="104"/>
      <c r="AB13" s="104"/>
      <c r="AC13" s="2"/>
    </row>
    <row r="14" spans="1:29" ht="42">
      <c r="A14" s="171" t="s">
        <v>18</v>
      </c>
      <c r="B14" s="285" t="s">
        <v>1119</v>
      </c>
      <c r="C14" s="766" t="s">
        <v>45</v>
      </c>
      <c r="D14" s="297" t="s">
        <v>29</v>
      </c>
      <c r="E14" s="369" t="s">
        <v>167</v>
      </c>
      <c r="F14" s="300" t="s">
        <v>56</v>
      </c>
      <c r="G14" s="300"/>
      <c r="H14" s="294" t="s">
        <v>58</v>
      </c>
      <c r="I14" s="287" t="s">
        <v>1507</v>
      </c>
      <c r="J14" s="286" t="s">
        <v>54</v>
      </c>
      <c r="K14" s="295" t="s">
        <v>1508</v>
      </c>
      <c r="L14" s="296" t="s">
        <v>1509</v>
      </c>
      <c r="M14" s="291">
        <v>1</v>
      </c>
      <c r="N14" s="286" t="s">
        <v>1510</v>
      </c>
      <c r="O14" s="292" t="s">
        <v>1511</v>
      </c>
      <c r="P14" s="500" t="s">
        <v>1175</v>
      </c>
      <c r="Q14" s="411"/>
      <c r="R14" s="500" t="s">
        <v>1175</v>
      </c>
      <c r="S14" s="500" t="s">
        <v>1175</v>
      </c>
      <c r="T14" s="500" t="s">
        <v>1175</v>
      </c>
      <c r="U14" s="503" t="s">
        <v>1728</v>
      </c>
      <c r="V14" s="104"/>
      <c r="W14" s="104"/>
      <c r="X14" s="104"/>
      <c r="Y14" s="107"/>
      <c r="Z14" s="107"/>
      <c r="AA14" s="107"/>
      <c r="AB14" s="107"/>
      <c r="AC14" s="2"/>
    </row>
    <row r="15" spans="1:29" ht="42">
      <c r="A15" s="171" t="s">
        <v>18</v>
      </c>
      <c r="B15" s="285" t="s">
        <v>1119</v>
      </c>
      <c r="C15" s="766" t="s">
        <v>45</v>
      </c>
      <c r="D15" s="297" t="s">
        <v>29</v>
      </c>
      <c r="E15" s="369" t="s">
        <v>167</v>
      </c>
      <c r="F15" s="300" t="s">
        <v>1512</v>
      </c>
      <c r="G15" s="300"/>
      <c r="H15" s="294" t="s">
        <v>58</v>
      </c>
      <c r="I15" s="287" t="s">
        <v>1513</v>
      </c>
      <c r="J15" s="286" t="s">
        <v>54</v>
      </c>
      <c r="K15" s="295" t="s">
        <v>97</v>
      </c>
      <c r="L15" s="296" t="s">
        <v>1514</v>
      </c>
      <c r="M15" s="291">
        <v>1</v>
      </c>
      <c r="N15" s="286" t="s">
        <v>1515</v>
      </c>
      <c r="O15" s="287" t="s">
        <v>1516</v>
      </c>
      <c r="P15" s="500" t="s">
        <v>1175</v>
      </c>
      <c r="Q15" s="411"/>
      <c r="R15" s="500" t="s">
        <v>1175</v>
      </c>
      <c r="S15" s="500" t="s">
        <v>1175</v>
      </c>
      <c r="T15" s="500" t="s">
        <v>1175</v>
      </c>
      <c r="U15" s="502" t="s">
        <v>1729</v>
      </c>
      <c r="V15" s="104"/>
      <c r="W15" s="104"/>
      <c r="X15" s="104"/>
      <c r="Y15" s="107"/>
      <c r="Z15" s="107"/>
      <c r="AA15" s="107"/>
      <c r="AB15" s="107"/>
      <c r="AC15" s="2"/>
    </row>
    <row r="16" spans="1:29" ht="56">
      <c r="A16" s="171" t="s">
        <v>18</v>
      </c>
      <c r="B16" s="285" t="s">
        <v>1119</v>
      </c>
      <c r="C16" s="766" t="s">
        <v>45</v>
      </c>
      <c r="D16" s="297" t="s">
        <v>29</v>
      </c>
      <c r="E16" s="369" t="s">
        <v>167</v>
      </c>
      <c r="F16" s="300" t="s">
        <v>1512</v>
      </c>
      <c r="G16" s="300"/>
      <c r="H16" s="294" t="s">
        <v>58</v>
      </c>
      <c r="I16" s="287" t="s">
        <v>1517</v>
      </c>
      <c r="J16" s="286" t="s">
        <v>1518</v>
      </c>
      <c r="K16" s="295" t="s">
        <v>1519</v>
      </c>
      <c r="L16" s="296" t="s">
        <v>1514</v>
      </c>
      <c r="M16" s="291" t="s">
        <v>58</v>
      </c>
      <c r="N16" s="286" t="s">
        <v>1510</v>
      </c>
      <c r="O16" s="298" t="s">
        <v>1520</v>
      </c>
      <c r="P16" s="500" t="s">
        <v>1175</v>
      </c>
      <c r="Q16" s="411"/>
      <c r="R16" s="500" t="s">
        <v>1175</v>
      </c>
      <c r="S16" s="500" t="s">
        <v>1175</v>
      </c>
      <c r="T16" s="500" t="s">
        <v>1175</v>
      </c>
      <c r="U16" s="502" t="s">
        <v>1729</v>
      </c>
    </row>
    <row r="17" spans="1:21" ht="70">
      <c r="A17" s="171" t="s">
        <v>18</v>
      </c>
      <c r="B17" s="285" t="s">
        <v>1119</v>
      </c>
      <c r="C17" s="766" t="s">
        <v>45</v>
      </c>
      <c r="D17" s="297" t="s">
        <v>29</v>
      </c>
      <c r="E17" s="369" t="s">
        <v>167</v>
      </c>
      <c r="F17" s="300" t="s">
        <v>1512</v>
      </c>
      <c r="G17" s="300"/>
      <c r="H17" s="294" t="s">
        <v>58</v>
      </c>
      <c r="I17" s="287" t="s">
        <v>1490</v>
      </c>
      <c r="J17" s="286" t="s">
        <v>54</v>
      </c>
      <c r="K17" s="295" t="s">
        <v>1521</v>
      </c>
      <c r="L17" s="296" t="s">
        <v>1491</v>
      </c>
      <c r="M17" s="291">
        <v>1000</v>
      </c>
      <c r="N17" s="286" t="s">
        <v>1510</v>
      </c>
      <c r="O17" s="298" t="s">
        <v>1522</v>
      </c>
      <c r="P17" s="500" t="s">
        <v>1175</v>
      </c>
      <c r="Q17" s="411"/>
      <c r="R17" s="500" t="s">
        <v>1175</v>
      </c>
      <c r="S17" s="500" t="s">
        <v>1175</v>
      </c>
      <c r="T17" s="500" t="s">
        <v>1175</v>
      </c>
      <c r="U17" s="502" t="s">
        <v>1729</v>
      </c>
    </row>
    <row r="18" spans="1:21" ht="14">
      <c r="A18" s="171" t="s">
        <v>18</v>
      </c>
      <c r="B18" s="285" t="s">
        <v>1119</v>
      </c>
      <c r="C18" s="291" t="s">
        <v>1344</v>
      </c>
      <c r="D18" s="297" t="s">
        <v>96</v>
      </c>
      <c r="E18" s="369" t="s">
        <v>215</v>
      </c>
      <c r="F18" s="300" t="s">
        <v>1512</v>
      </c>
      <c r="G18" s="300"/>
      <c r="H18" s="292" t="s">
        <v>1501</v>
      </c>
      <c r="I18" s="287" t="s">
        <v>1523</v>
      </c>
      <c r="J18" s="286" t="s">
        <v>54</v>
      </c>
      <c r="K18" s="295" t="s">
        <v>1524</v>
      </c>
      <c r="L18" s="296" t="s">
        <v>58</v>
      </c>
      <c r="M18" s="291" t="s">
        <v>58</v>
      </c>
      <c r="N18" s="286"/>
      <c r="O18" s="292" t="s">
        <v>1525</v>
      </c>
      <c r="P18" s="500" t="s">
        <v>1175</v>
      </c>
      <c r="Q18" s="678" t="s">
        <v>1803</v>
      </c>
      <c r="R18" s="500" t="s">
        <v>1175</v>
      </c>
      <c r="S18" s="500" t="s">
        <v>1175</v>
      </c>
      <c r="T18" s="500" t="s">
        <v>1175</v>
      </c>
      <c r="U18" s="502" t="s">
        <v>2069</v>
      </c>
    </row>
    <row r="19" spans="1:21" ht="14">
      <c r="A19" s="171" t="s">
        <v>18</v>
      </c>
      <c r="B19" s="285" t="s">
        <v>1119</v>
      </c>
      <c r="C19" s="291" t="s">
        <v>1344</v>
      </c>
      <c r="D19" s="297" t="s">
        <v>96</v>
      </c>
      <c r="E19" s="369" t="s">
        <v>215</v>
      </c>
      <c r="F19" s="300" t="s">
        <v>1512</v>
      </c>
      <c r="G19" s="300"/>
      <c r="H19" s="292" t="s">
        <v>1495</v>
      </c>
      <c r="I19" s="287" t="s">
        <v>1523</v>
      </c>
      <c r="J19" s="286" t="s">
        <v>54</v>
      </c>
      <c r="K19" s="295" t="s">
        <v>1524</v>
      </c>
      <c r="L19" s="296" t="s">
        <v>58</v>
      </c>
      <c r="M19" s="291" t="s">
        <v>58</v>
      </c>
      <c r="N19" s="286"/>
      <c r="O19" s="292" t="s">
        <v>1525</v>
      </c>
      <c r="P19" s="500" t="s">
        <v>1175</v>
      </c>
      <c r="Q19" s="678" t="s">
        <v>1803</v>
      </c>
      <c r="R19" s="500" t="s">
        <v>1175</v>
      </c>
      <c r="S19" s="500" t="s">
        <v>1175</v>
      </c>
      <c r="T19" s="500" t="s">
        <v>1175</v>
      </c>
      <c r="U19" s="502" t="s">
        <v>1804</v>
      </c>
    </row>
    <row r="20" spans="1:21" ht="14">
      <c r="A20" s="171" t="s">
        <v>18</v>
      </c>
      <c r="B20" s="285" t="s">
        <v>1119</v>
      </c>
      <c r="C20" s="291" t="s">
        <v>1344</v>
      </c>
      <c r="D20" s="297" t="s">
        <v>96</v>
      </c>
      <c r="E20" s="369" t="s">
        <v>215</v>
      </c>
      <c r="F20" s="300" t="s">
        <v>1512</v>
      </c>
      <c r="G20" s="300"/>
      <c r="H20" s="292" t="s">
        <v>1494</v>
      </c>
      <c r="I20" s="287" t="s">
        <v>1523</v>
      </c>
      <c r="J20" s="286" t="s">
        <v>54</v>
      </c>
      <c r="K20" s="295" t="s">
        <v>1524</v>
      </c>
      <c r="L20" s="296" t="s">
        <v>58</v>
      </c>
      <c r="M20" s="291" t="s">
        <v>58</v>
      </c>
      <c r="N20" s="286"/>
      <c r="O20" s="292" t="s">
        <v>1525</v>
      </c>
      <c r="P20" s="500" t="s">
        <v>1175</v>
      </c>
      <c r="Q20" s="678" t="s">
        <v>1803</v>
      </c>
      <c r="R20" s="500" t="s">
        <v>1175</v>
      </c>
      <c r="S20" s="500" t="s">
        <v>1175</v>
      </c>
      <c r="T20" s="500" t="s">
        <v>1175</v>
      </c>
      <c r="U20" s="502" t="s">
        <v>1804</v>
      </c>
    </row>
    <row r="21" spans="1:21" ht="14">
      <c r="A21" s="171" t="s">
        <v>18</v>
      </c>
      <c r="B21" s="285" t="s">
        <v>1119</v>
      </c>
      <c r="C21" s="291" t="s">
        <v>1344</v>
      </c>
      <c r="D21" s="297" t="s">
        <v>96</v>
      </c>
      <c r="E21" s="369" t="s">
        <v>215</v>
      </c>
      <c r="F21" s="300" t="s">
        <v>1512</v>
      </c>
      <c r="G21" s="300"/>
      <c r="H21" s="292" t="s">
        <v>1504</v>
      </c>
      <c r="I21" s="287" t="s">
        <v>1523</v>
      </c>
      <c r="J21" s="286" t="s">
        <v>54</v>
      </c>
      <c r="K21" s="295" t="s">
        <v>1524</v>
      </c>
      <c r="L21" s="296" t="s">
        <v>58</v>
      </c>
      <c r="M21" s="291" t="s">
        <v>58</v>
      </c>
      <c r="N21" s="286"/>
      <c r="O21" s="292" t="s">
        <v>1525</v>
      </c>
      <c r="P21" s="500" t="s">
        <v>1175</v>
      </c>
      <c r="Q21" s="678" t="s">
        <v>1803</v>
      </c>
      <c r="R21" s="500" t="s">
        <v>1175</v>
      </c>
      <c r="S21" s="500" t="s">
        <v>1175</v>
      </c>
      <c r="T21" s="500" t="s">
        <v>1175</v>
      </c>
      <c r="U21" s="502" t="s">
        <v>1804</v>
      </c>
    </row>
  </sheetData>
  <mergeCells count="1">
    <mergeCell ref="A2:S3"/>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W57"/>
  <sheetViews>
    <sheetView zoomScale="110" zoomScaleNormal="110" zoomScalePageLayoutView="110" workbookViewId="0">
      <selection activeCell="C57" sqref="C57"/>
    </sheetView>
  </sheetViews>
  <sheetFormatPr baseColWidth="10" defaultColWidth="9.1640625" defaultRowHeight="13"/>
  <cols>
    <col min="2" max="2" width="16.6640625" customWidth="1"/>
    <col min="3" max="3" width="33.6640625" customWidth="1"/>
    <col min="4" max="4" width="13.5" customWidth="1"/>
    <col min="5" max="5" width="14.6640625" customWidth="1"/>
    <col min="6" max="6" width="14.5" bestFit="1" customWidth="1"/>
    <col min="7" max="7" width="14.5" customWidth="1"/>
    <col min="8" max="8" width="15.83203125" bestFit="1" customWidth="1"/>
    <col min="9" max="9" width="15.5" customWidth="1"/>
    <col min="10" max="10" width="38.33203125" customWidth="1"/>
    <col min="11" max="11" width="13.83203125" customWidth="1"/>
    <col min="12" max="12" width="14.1640625" customWidth="1"/>
    <col min="13" max="13" width="19" customWidth="1"/>
    <col min="14" max="14" width="19.1640625" bestFit="1" customWidth="1"/>
    <col min="15" max="15" width="9.83203125" bestFit="1" customWidth="1"/>
    <col min="21" max="21" width="13.33203125" customWidth="1"/>
    <col min="22" max="22" width="12.5" bestFit="1" customWidth="1"/>
    <col min="23" max="23" width="24.33203125" customWidth="1"/>
  </cols>
  <sheetData>
    <row r="1" spans="1:23" ht="15" thickBot="1">
      <c r="A1" s="110" t="s">
        <v>310</v>
      </c>
      <c r="B1" s="111"/>
      <c r="C1" s="111"/>
      <c r="D1" s="111"/>
      <c r="E1" s="111"/>
      <c r="F1" s="111"/>
      <c r="G1" s="111"/>
      <c r="H1" s="111"/>
      <c r="I1" s="111"/>
      <c r="J1" s="111"/>
    </row>
    <row r="2" spans="1:23">
      <c r="A2" s="852"/>
      <c r="B2" s="853"/>
      <c r="C2" s="853"/>
      <c r="D2" s="853"/>
      <c r="E2" s="853"/>
      <c r="F2" s="853"/>
      <c r="G2" s="853"/>
      <c r="H2" s="853"/>
      <c r="I2" s="853"/>
      <c r="J2" s="853"/>
      <c r="K2" s="853"/>
      <c r="L2" s="853"/>
      <c r="M2" s="853"/>
      <c r="N2" s="853"/>
      <c r="O2" s="853"/>
      <c r="V2" s="380" t="s">
        <v>1601</v>
      </c>
      <c r="W2" s="416" t="s">
        <v>1119</v>
      </c>
    </row>
    <row r="3" spans="1:23" ht="14" thickBot="1">
      <c r="A3" s="863"/>
      <c r="B3" s="864"/>
      <c r="C3" s="864"/>
      <c r="D3" s="864"/>
      <c r="E3" s="864"/>
      <c r="F3" s="864"/>
      <c r="G3" s="864"/>
      <c r="H3" s="864"/>
      <c r="I3" s="864"/>
      <c r="J3" s="864"/>
      <c r="K3" s="864"/>
      <c r="L3" s="864"/>
      <c r="M3" s="864"/>
      <c r="N3" s="864"/>
      <c r="O3" s="864"/>
      <c r="P3" s="860" t="s">
        <v>2019</v>
      </c>
      <c r="Q3" s="861"/>
      <c r="R3" s="861"/>
      <c r="S3" s="861"/>
      <c r="T3" s="862"/>
      <c r="V3" s="381" t="s">
        <v>1602</v>
      </c>
      <c r="W3" s="417">
        <v>2018</v>
      </c>
    </row>
    <row r="4" spans="1:23" ht="71.25" customHeight="1" thickBot="1">
      <c r="A4" s="76" t="s">
        <v>0</v>
      </c>
      <c r="B4" s="77" t="s">
        <v>262</v>
      </c>
      <c r="C4" s="77" t="s">
        <v>3</v>
      </c>
      <c r="D4" s="77" t="s">
        <v>27</v>
      </c>
      <c r="E4" s="112" t="s">
        <v>139</v>
      </c>
      <c r="F4" s="77" t="s">
        <v>92</v>
      </c>
      <c r="G4" s="77" t="s">
        <v>186</v>
      </c>
      <c r="H4" s="128" t="s">
        <v>216</v>
      </c>
      <c r="I4" s="128" t="s">
        <v>261</v>
      </c>
      <c r="J4" s="129" t="s">
        <v>14</v>
      </c>
      <c r="K4" s="418" t="s">
        <v>1627</v>
      </c>
      <c r="L4" s="418" t="s">
        <v>1628</v>
      </c>
      <c r="M4" s="418" t="s">
        <v>1629</v>
      </c>
      <c r="N4" s="418" t="s">
        <v>1630</v>
      </c>
      <c r="O4" s="419" t="s">
        <v>1631</v>
      </c>
      <c r="P4" s="419" t="s">
        <v>1632</v>
      </c>
      <c r="Q4" s="419" t="s">
        <v>1633</v>
      </c>
      <c r="R4" s="419" t="s">
        <v>1634</v>
      </c>
      <c r="S4" s="419" t="s">
        <v>1635</v>
      </c>
      <c r="T4" s="419" t="s">
        <v>1636</v>
      </c>
      <c r="U4" s="403" t="s">
        <v>1637</v>
      </c>
      <c r="V4" s="403" t="s">
        <v>1638</v>
      </c>
      <c r="W4" s="403" t="s">
        <v>1626</v>
      </c>
    </row>
    <row r="5" spans="1:23" ht="12.75" customHeight="1">
      <c r="A5" s="14" t="s">
        <v>18</v>
      </c>
      <c r="B5" s="74" t="s">
        <v>35</v>
      </c>
      <c r="C5" s="27" t="s">
        <v>2065</v>
      </c>
      <c r="D5" s="14" t="s">
        <v>29</v>
      </c>
      <c r="E5" s="14" t="s">
        <v>409</v>
      </c>
      <c r="F5" s="16" t="s">
        <v>740</v>
      </c>
      <c r="G5" s="46" t="s">
        <v>741</v>
      </c>
      <c r="H5" s="14" t="s">
        <v>742</v>
      </c>
      <c r="I5" s="14" t="s">
        <v>419</v>
      </c>
      <c r="J5" s="16"/>
      <c r="K5" s="498">
        <v>9</v>
      </c>
      <c r="L5" s="498">
        <v>2</v>
      </c>
      <c r="M5" s="498">
        <v>2</v>
      </c>
      <c r="N5" s="498" t="s">
        <v>56</v>
      </c>
      <c r="O5" s="498" t="s">
        <v>38</v>
      </c>
      <c r="P5" s="498" t="s">
        <v>58</v>
      </c>
      <c r="Q5" s="498" t="s">
        <v>58</v>
      </c>
      <c r="R5" s="498" t="s">
        <v>38</v>
      </c>
      <c r="S5" s="498" t="s">
        <v>58</v>
      </c>
      <c r="T5" s="498" t="s">
        <v>58</v>
      </c>
      <c r="U5" s="498" t="s">
        <v>56</v>
      </c>
      <c r="V5" s="498" t="s">
        <v>38</v>
      </c>
      <c r="W5" s="498"/>
    </row>
    <row r="6" spans="1:23" ht="14">
      <c r="A6" s="14" t="s">
        <v>18</v>
      </c>
      <c r="B6" s="74" t="s">
        <v>35</v>
      </c>
      <c r="C6" s="27" t="s">
        <v>2065</v>
      </c>
      <c r="D6" s="14" t="s">
        <v>29</v>
      </c>
      <c r="E6" s="14" t="s">
        <v>409</v>
      </c>
      <c r="F6" s="16" t="s">
        <v>740</v>
      </c>
      <c r="G6" s="46" t="s">
        <v>741</v>
      </c>
      <c r="H6" s="14" t="s">
        <v>743</v>
      </c>
      <c r="I6" s="14" t="s">
        <v>744</v>
      </c>
      <c r="J6" s="16" t="s">
        <v>745</v>
      </c>
      <c r="K6" s="498">
        <v>9</v>
      </c>
      <c r="L6" s="498">
        <v>2</v>
      </c>
      <c r="M6" s="498">
        <v>2</v>
      </c>
      <c r="N6" s="498" t="s">
        <v>56</v>
      </c>
      <c r="O6" s="498" t="s">
        <v>38</v>
      </c>
      <c r="P6" s="498" t="s">
        <v>58</v>
      </c>
      <c r="Q6" s="498" t="s">
        <v>38</v>
      </c>
      <c r="R6" s="498" t="s">
        <v>58</v>
      </c>
      <c r="S6" s="498" t="s">
        <v>58</v>
      </c>
      <c r="T6" s="498" t="s">
        <v>58</v>
      </c>
      <c r="U6" s="498" t="s">
        <v>56</v>
      </c>
      <c r="V6" s="498" t="s">
        <v>38</v>
      </c>
      <c r="W6" s="498"/>
    </row>
    <row r="7" spans="1:23" ht="14">
      <c r="A7" s="14" t="s">
        <v>18</v>
      </c>
      <c r="B7" s="74" t="s">
        <v>35</v>
      </c>
      <c r="C7" s="27" t="s">
        <v>2065</v>
      </c>
      <c r="D7" s="14" t="s">
        <v>29</v>
      </c>
      <c r="E7" s="14" t="s">
        <v>409</v>
      </c>
      <c r="F7" s="16" t="s">
        <v>740</v>
      </c>
      <c r="G7" s="46" t="s">
        <v>741</v>
      </c>
      <c r="H7" s="14" t="s">
        <v>746</v>
      </c>
      <c r="I7" s="14" t="s">
        <v>419</v>
      </c>
      <c r="J7" s="16"/>
      <c r="K7" s="498">
        <v>9</v>
      </c>
      <c r="L7" s="498">
        <v>2</v>
      </c>
      <c r="M7" s="498">
        <v>2</v>
      </c>
      <c r="N7" s="498" t="s">
        <v>56</v>
      </c>
      <c r="O7" s="498" t="s">
        <v>38</v>
      </c>
      <c r="P7" s="498" t="s">
        <v>58</v>
      </c>
      <c r="Q7" s="498" t="s">
        <v>58</v>
      </c>
      <c r="R7" s="498" t="s">
        <v>58</v>
      </c>
      <c r="S7" s="498" t="s">
        <v>58</v>
      </c>
      <c r="T7" s="498" t="s">
        <v>58</v>
      </c>
      <c r="U7" s="498" t="s">
        <v>56</v>
      </c>
      <c r="V7" s="498" t="s">
        <v>38</v>
      </c>
      <c r="W7" s="498"/>
    </row>
    <row r="8" spans="1:23" ht="14">
      <c r="A8" s="14" t="s">
        <v>18</v>
      </c>
      <c r="B8" s="74" t="s">
        <v>35</v>
      </c>
      <c r="C8" s="27" t="s">
        <v>2065</v>
      </c>
      <c r="D8" s="14" t="s">
        <v>29</v>
      </c>
      <c r="E8" s="14" t="s">
        <v>409</v>
      </c>
      <c r="F8" s="16" t="s">
        <v>740</v>
      </c>
      <c r="G8" s="46" t="s">
        <v>741</v>
      </c>
      <c r="H8" s="14" t="s">
        <v>747</v>
      </c>
      <c r="I8" s="14" t="s">
        <v>744</v>
      </c>
      <c r="J8" s="16" t="s">
        <v>745</v>
      </c>
      <c r="K8" s="498">
        <v>9</v>
      </c>
      <c r="L8" s="498">
        <v>2</v>
      </c>
      <c r="M8" s="498">
        <v>2</v>
      </c>
      <c r="N8" s="498" t="s">
        <v>56</v>
      </c>
      <c r="O8" s="498" t="s">
        <v>38</v>
      </c>
      <c r="P8" s="498" t="s">
        <v>56</v>
      </c>
      <c r="Q8" s="498" t="s">
        <v>58</v>
      </c>
      <c r="R8" s="498" t="s">
        <v>58</v>
      </c>
      <c r="S8" s="498" t="s">
        <v>58</v>
      </c>
      <c r="T8" s="498" t="s">
        <v>58</v>
      </c>
      <c r="U8" s="498" t="s">
        <v>56</v>
      </c>
      <c r="V8" s="498" t="s">
        <v>56</v>
      </c>
      <c r="W8" s="498"/>
    </row>
    <row r="9" spans="1:23" ht="14">
      <c r="A9" s="14" t="s">
        <v>18</v>
      </c>
      <c r="B9" s="74" t="s">
        <v>35</v>
      </c>
      <c r="C9" s="27" t="s">
        <v>2065</v>
      </c>
      <c r="D9" s="14" t="s">
        <v>29</v>
      </c>
      <c r="E9" s="14" t="s">
        <v>748</v>
      </c>
      <c r="F9" s="16" t="s">
        <v>740</v>
      </c>
      <c r="G9" s="13" t="s">
        <v>749</v>
      </c>
      <c r="H9" s="14" t="s">
        <v>742</v>
      </c>
      <c r="I9" s="14" t="s">
        <v>744</v>
      </c>
      <c r="J9" s="16" t="s">
        <v>745</v>
      </c>
      <c r="K9" s="498">
        <v>3</v>
      </c>
      <c r="L9" s="498">
        <v>1</v>
      </c>
      <c r="M9" s="498">
        <v>1</v>
      </c>
      <c r="N9" s="498" t="s">
        <v>56</v>
      </c>
      <c r="O9" s="498" t="s">
        <v>38</v>
      </c>
      <c r="P9" s="498" t="s">
        <v>58</v>
      </c>
      <c r="Q9" s="498" t="s">
        <v>58</v>
      </c>
      <c r="R9" s="498" t="s">
        <v>38</v>
      </c>
      <c r="S9" s="498" t="s">
        <v>58</v>
      </c>
      <c r="T9" s="498" t="s">
        <v>58</v>
      </c>
      <c r="U9" s="498" t="s">
        <v>56</v>
      </c>
      <c r="V9" s="498" t="s">
        <v>38</v>
      </c>
      <c r="W9" s="498"/>
    </row>
    <row r="10" spans="1:23" ht="14">
      <c r="A10" s="14" t="s">
        <v>18</v>
      </c>
      <c r="B10" s="74" t="s">
        <v>35</v>
      </c>
      <c r="C10" s="27" t="s">
        <v>2065</v>
      </c>
      <c r="D10" s="14" t="s">
        <v>29</v>
      </c>
      <c r="E10" s="14" t="s">
        <v>748</v>
      </c>
      <c r="F10" s="16" t="s">
        <v>740</v>
      </c>
      <c r="G10" s="13" t="s">
        <v>749</v>
      </c>
      <c r="H10" s="14" t="s">
        <v>743</v>
      </c>
      <c r="I10" s="14" t="s">
        <v>744</v>
      </c>
      <c r="J10" s="16" t="s">
        <v>745</v>
      </c>
      <c r="K10" s="498">
        <v>3</v>
      </c>
      <c r="L10" s="498">
        <v>1</v>
      </c>
      <c r="M10" s="498">
        <v>1</v>
      </c>
      <c r="N10" s="498" t="s">
        <v>56</v>
      </c>
      <c r="O10" s="498" t="s">
        <v>38</v>
      </c>
      <c r="P10" s="498" t="s">
        <v>58</v>
      </c>
      <c r="Q10" s="498" t="s">
        <v>38</v>
      </c>
      <c r="R10" s="498" t="s">
        <v>58</v>
      </c>
      <c r="S10" s="498" t="s">
        <v>58</v>
      </c>
      <c r="T10" s="498" t="s">
        <v>58</v>
      </c>
      <c r="U10" s="498" t="s">
        <v>56</v>
      </c>
      <c r="V10" s="498" t="s">
        <v>38</v>
      </c>
      <c r="W10" s="498"/>
    </row>
    <row r="11" spans="1:23" ht="14">
      <c r="A11" s="14" t="s">
        <v>18</v>
      </c>
      <c r="B11" s="74" t="s">
        <v>35</v>
      </c>
      <c r="C11" s="27" t="s">
        <v>2065</v>
      </c>
      <c r="D11" s="14" t="s">
        <v>29</v>
      </c>
      <c r="E11" s="14" t="s">
        <v>748</v>
      </c>
      <c r="F11" s="16" t="s">
        <v>740</v>
      </c>
      <c r="G11" s="13" t="s">
        <v>749</v>
      </c>
      <c r="H11" s="14" t="s">
        <v>746</v>
      </c>
      <c r="I11" s="14" t="s">
        <v>419</v>
      </c>
      <c r="J11" s="16"/>
      <c r="K11" s="498">
        <v>3</v>
      </c>
      <c r="L11" s="498">
        <v>1</v>
      </c>
      <c r="M11" s="498">
        <v>1</v>
      </c>
      <c r="N11" s="498" t="s">
        <v>56</v>
      </c>
      <c r="O11" s="498" t="s">
        <v>38</v>
      </c>
      <c r="P11" s="498" t="s">
        <v>58</v>
      </c>
      <c r="Q11" s="498" t="s">
        <v>58</v>
      </c>
      <c r="R11" s="498" t="s">
        <v>58</v>
      </c>
      <c r="S11" s="498" t="s">
        <v>58</v>
      </c>
      <c r="T11" s="498" t="s">
        <v>58</v>
      </c>
      <c r="U11" s="498" t="s">
        <v>56</v>
      </c>
      <c r="V11" s="498" t="s">
        <v>38</v>
      </c>
      <c r="W11" s="498"/>
    </row>
    <row r="12" spans="1:23" ht="14">
      <c r="A12" s="14" t="s">
        <v>18</v>
      </c>
      <c r="B12" s="74" t="s">
        <v>35</v>
      </c>
      <c r="C12" s="27" t="s">
        <v>2065</v>
      </c>
      <c r="D12" s="14" t="s">
        <v>29</v>
      </c>
      <c r="E12" s="14" t="s">
        <v>748</v>
      </c>
      <c r="F12" s="16" t="s">
        <v>740</v>
      </c>
      <c r="G12" s="13" t="s">
        <v>749</v>
      </c>
      <c r="H12" s="14" t="s">
        <v>747</v>
      </c>
      <c r="I12" s="14" t="s">
        <v>744</v>
      </c>
      <c r="J12" s="16" t="s">
        <v>745</v>
      </c>
      <c r="K12" s="498">
        <v>3</v>
      </c>
      <c r="L12" s="498">
        <v>1</v>
      </c>
      <c r="M12" s="498">
        <v>1</v>
      </c>
      <c r="N12" s="498" t="s">
        <v>56</v>
      </c>
      <c r="O12" s="498" t="s">
        <v>38</v>
      </c>
      <c r="P12" s="498" t="s">
        <v>38</v>
      </c>
      <c r="Q12" s="498" t="s">
        <v>58</v>
      </c>
      <c r="R12" s="498" t="s">
        <v>58</v>
      </c>
      <c r="S12" s="498" t="s">
        <v>58</v>
      </c>
      <c r="T12" s="498" t="s">
        <v>58</v>
      </c>
      <c r="U12" s="498" t="s">
        <v>56</v>
      </c>
      <c r="V12" s="498" t="s">
        <v>38</v>
      </c>
      <c r="W12" s="498"/>
    </row>
    <row r="13" spans="1:23" ht="13.5" customHeight="1">
      <c r="A13" s="719" t="s">
        <v>18</v>
      </c>
      <c r="B13" s="720" t="s">
        <v>1119</v>
      </c>
      <c r="C13" s="720" t="s">
        <v>67</v>
      </c>
      <c r="D13" s="720" t="s">
        <v>29</v>
      </c>
      <c r="E13" s="720" t="s">
        <v>1334</v>
      </c>
      <c r="F13" s="720" t="s">
        <v>1359</v>
      </c>
      <c r="G13" s="720" t="s">
        <v>1360</v>
      </c>
      <c r="H13" s="720" t="s">
        <v>1361</v>
      </c>
      <c r="I13" s="721" t="s">
        <v>744</v>
      </c>
      <c r="J13" s="720" t="s">
        <v>1362</v>
      </c>
      <c r="K13" s="722">
        <v>2342</v>
      </c>
      <c r="L13" s="723">
        <v>1</v>
      </c>
      <c r="M13" s="723">
        <v>1</v>
      </c>
      <c r="N13" s="723" t="s">
        <v>38</v>
      </c>
      <c r="O13" s="498" t="s">
        <v>38</v>
      </c>
      <c r="P13" s="723" t="s">
        <v>58</v>
      </c>
      <c r="Q13" s="723" t="s">
        <v>58</v>
      </c>
      <c r="R13" s="723" t="s">
        <v>38</v>
      </c>
      <c r="S13" s="767" t="s">
        <v>58</v>
      </c>
      <c r="T13" s="498" t="s">
        <v>58</v>
      </c>
      <c r="U13" s="498" t="s">
        <v>56</v>
      </c>
      <c r="V13" s="724" t="s">
        <v>38</v>
      </c>
      <c r="W13" s="723"/>
    </row>
    <row r="14" spans="1:23" ht="13.5" customHeight="1">
      <c r="A14" s="719" t="s">
        <v>18</v>
      </c>
      <c r="B14" s="720" t="s">
        <v>1119</v>
      </c>
      <c r="C14" s="720" t="s">
        <v>67</v>
      </c>
      <c r="D14" s="720" t="s">
        <v>29</v>
      </c>
      <c r="E14" s="720" t="s">
        <v>1334</v>
      </c>
      <c r="F14" s="720" t="s">
        <v>1359</v>
      </c>
      <c r="G14" s="720" t="s">
        <v>1360</v>
      </c>
      <c r="H14" s="720" t="s">
        <v>1363</v>
      </c>
      <c r="I14" s="721" t="s">
        <v>744</v>
      </c>
      <c r="J14" s="720" t="s">
        <v>1362</v>
      </c>
      <c r="K14" s="722">
        <v>2342</v>
      </c>
      <c r="L14" s="723">
        <v>1</v>
      </c>
      <c r="M14" s="723">
        <v>1</v>
      </c>
      <c r="N14" s="723" t="s">
        <v>38</v>
      </c>
      <c r="O14" s="498" t="s">
        <v>38</v>
      </c>
      <c r="P14" s="723" t="s">
        <v>58</v>
      </c>
      <c r="Q14" s="723" t="s">
        <v>38</v>
      </c>
      <c r="R14" s="723" t="s">
        <v>58</v>
      </c>
      <c r="S14" s="767" t="s">
        <v>58</v>
      </c>
      <c r="T14" s="498" t="s">
        <v>58</v>
      </c>
      <c r="U14" s="498" t="s">
        <v>56</v>
      </c>
      <c r="V14" s="724" t="s">
        <v>38</v>
      </c>
      <c r="W14" s="723"/>
    </row>
    <row r="15" spans="1:23" ht="13.5" customHeight="1">
      <c r="A15" s="725" t="s">
        <v>18</v>
      </c>
      <c r="B15" s="720" t="s">
        <v>1119</v>
      </c>
      <c r="C15" s="720" t="s">
        <v>67</v>
      </c>
      <c r="D15" s="720" t="s">
        <v>29</v>
      </c>
      <c r="E15" s="720" t="s">
        <v>1334</v>
      </c>
      <c r="F15" s="720" t="s">
        <v>1359</v>
      </c>
      <c r="G15" s="720" t="s">
        <v>1360</v>
      </c>
      <c r="H15" s="720" t="s">
        <v>1981</v>
      </c>
      <c r="I15" s="721" t="s">
        <v>744</v>
      </c>
      <c r="J15" s="720" t="s">
        <v>1362</v>
      </c>
      <c r="K15" s="722">
        <v>2342</v>
      </c>
      <c r="L15" s="723">
        <v>1</v>
      </c>
      <c r="M15" s="723">
        <v>1</v>
      </c>
      <c r="N15" s="723" t="s">
        <v>38</v>
      </c>
      <c r="O15" s="498" t="s">
        <v>38</v>
      </c>
      <c r="P15" s="723" t="s">
        <v>56</v>
      </c>
      <c r="Q15" s="723" t="s">
        <v>58</v>
      </c>
      <c r="R15" s="723" t="s">
        <v>58</v>
      </c>
      <c r="S15" s="767" t="s">
        <v>58</v>
      </c>
      <c r="T15" s="498" t="s">
        <v>58</v>
      </c>
      <c r="U15" s="498" t="s">
        <v>56</v>
      </c>
      <c r="V15" s="724" t="s">
        <v>38</v>
      </c>
      <c r="W15" s="723"/>
    </row>
    <row r="16" spans="1:23" ht="13.5" customHeight="1">
      <c r="A16" s="725" t="s">
        <v>18</v>
      </c>
      <c r="B16" s="720" t="s">
        <v>1119</v>
      </c>
      <c r="C16" s="720" t="s">
        <v>67</v>
      </c>
      <c r="D16" s="720" t="s">
        <v>29</v>
      </c>
      <c r="E16" s="720" t="s">
        <v>1334</v>
      </c>
      <c r="F16" s="720" t="s">
        <v>1364</v>
      </c>
      <c r="G16" s="720" t="s">
        <v>1360</v>
      </c>
      <c r="H16" s="720" t="s">
        <v>1361</v>
      </c>
      <c r="I16" s="721" t="s">
        <v>744</v>
      </c>
      <c r="J16" s="720" t="s">
        <v>1362</v>
      </c>
      <c r="K16" s="722">
        <v>11595</v>
      </c>
      <c r="L16" s="723">
        <v>14</v>
      </c>
      <c r="M16" s="723">
        <v>14</v>
      </c>
      <c r="N16" s="723" t="s">
        <v>38</v>
      </c>
      <c r="O16" s="498" t="s">
        <v>38</v>
      </c>
      <c r="P16" s="723" t="s">
        <v>58</v>
      </c>
      <c r="Q16" s="723" t="s">
        <v>58</v>
      </c>
      <c r="R16" s="723" t="s">
        <v>56</v>
      </c>
      <c r="S16" s="767" t="s">
        <v>58</v>
      </c>
      <c r="T16" s="498" t="s">
        <v>58</v>
      </c>
      <c r="U16" s="498" t="s">
        <v>56</v>
      </c>
      <c r="V16" s="724" t="s">
        <v>38</v>
      </c>
      <c r="W16" s="723"/>
    </row>
    <row r="17" spans="1:23" ht="13.5" customHeight="1">
      <c r="A17" s="725" t="s">
        <v>18</v>
      </c>
      <c r="B17" s="720" t="s">
        <v>1119</v>
      </c>
      <c r="C17" s="720" t="s">
        <v>67</v>
      </c>
      <c r="D17" s="720" t="s">
        <v>29</v>
      </c>
      <c r="E17" s="720" t="s">
        <v>1334</v>
      </c>
      <c r="F17" s="720" t="s">
        <v>1364</v>
      </c>
      <c r="G17" s="720" t="s">
        <v>1360</v>
      </c>
      <c r="H17" s="720" t="s">
        <v>1363</v>
      </c>
      <c r="I17" s="721" t="s">
        <v>744</v>
      </c>
      <c r="J17" s="720" t="s">
        <v>1362</v>
      </c>
      <c r="K17" s="722">
        <v>11595</v>
      </c>
      <c r="L17" s="723">
        <v>14</v>
      </c>
      <c r="M17" s="723">
        <v>14</v>
      </c>
      <c r="N17" s="723" t="s">
        <v>38</v>
      </c>
      <c r="O17" s="498" t="s">
        <v>1760</v>
      </c>
      <c r="P17" s="723" t="s">
        <v>58</v>
      </c>
      <c r="Q17" s="723" t="s">
        <v>38</v>
      </c>
      <c r="R17" s="723" t="s">
        <v>58</v>
      </c>
      <c r="S17" s="767" t="s">
        <v>58</v>
      </c>
      <c r="T17" s="498" t="s">
        <v>58</v>
      </c>
      <c r="U17" s="498" t="s">
        <v>56</v>
      </c>
      <c r="V17" s="724" t="s">
        <v>38</v>
      </c>
      <c r="W17" s="723"/>
    </row>
    <row r="18" spans="1:23" ht="13.5" customHeight="1">
      <c r="A18" s="725" t="s">
        <v>18</v>
      </c>
      <c r="B18" s="720" t="s">
        <v>1119</v>
      </c>
      <c r="C18" s="720" t="s">
        <v>67</v>
      </c>
      <c r="D18" s="720" t="s">
        <v>29</v>
      </c>
      <c r="E18" s="720" t="s">
        <v>1334</v>
      </c>
      <c r="F18" s="720" t="s">
        <v>1364</v>
      </c>
      <c r="G18" s="720" t="s">
        <v>1360</v>
      </c>
      <c r="H18" s="720" t="s">
        <v>1981</v>
      </c>
      <c r="I18" s="721" t="s">
        <v>744</v>
      </c>
      <c r="J18" s="720" t="s">
        <v>1362</v>
      </c>
      <c r="K18" s="722">
        <v>11595</v>
      </c>
      <c r="L18" s="723">
        <v>14</v>
      </c>
      <c r="M18" s="723">
        <v>14</v>
      </c>
      <c r="N18" s="723" t="s">
        <v>38</v>
      </c>
      <c r="O18" s="498" t="s">
        <v>1760</v>
      </c>
      <c r="P18" s="723" t="s">
        <v>56</v>
      </c>
      <c r="Q18" s="723" t="s">
        <v>58</v>
      </c>
      <c r="R18" s="723" t="s">
        <v>58</v>
      </c>
      <c r="S18" s="767" t="s">
        <v>58</v>
      </c>
      <c r="T18" s="498" t="s">
        <v>58</v>
      </c>
      <c r="U18" s="498" t="s">
        <v>56</v>
      </c>
      <c r="V18" s="724" t="s">
        <v>38</v>
      </c>
      <c r="W18" s="723"/>
    </row>
    <row r="19" spans="1:23" ht="13.5" customHeight="1">
      <c r="A19" s="725" t="s">
        <v>18</v>
      </c>
      <c r="B19" s="720" t="s">
        <v>1119</v>
      </c>
      <c r="C19" s="720" t="s">
        <v>67</v>
      </c>
      <c r="D19" s="721" t="s">
        <v>29</v>
      </c>
      <c r="E19" s="720" t="s">
        <v>1336</v>
      </c>
      <c r="F19" s="720" t="s">
        <v>1359</v>
      </c>
      <c r="G19" s="721" t="s">
        <v>1365</v>
      </c>
      <c r="H19" s="720" t="s">
        <v>1361</v>
      </c>
      <c r="I19" s="721" t="s">
        <v>744</v>
      </c>
      <c r="J19" s="720" t="s">
        <v>1362</v>
      </c>
      <c r="K19" s="722">
        <v>54</v>
      </c>
      <c r="L19" s="723">
        <v>0</v>
      </c>
      <c r="M19" s="723">
        <v>0</v>
      </c>
      <c r="N19" s="723" t="s">
        <v>38</v>
      </c>
      <c r="O19" s="498" t="s">
        <v>38</v>
      </c>
      <c r="P19" s="723" t="s">
        <v>58</v>
      </c>
      <c r="Q19" s="723" t="s">
        <v>58</v>
      </c>
      <c r="R19" s="723" t="s">
        <v>38</v>
      </c>
      <c r="S19" s="767" t="s">
        <v>58</v>
      </c>
      <c r="T19" s="498" t="s">
        <v>58</v>
      </c>
      <c r="U19" s="498" t="s">
        <v>56</v>
      </c>
      <c r="V19" s="724" t="s">
        <v>38</v>
      </c>
      <c r="W19" s="723"/>
    </row>
    <row r="20" spans="1:23" ht="13.5" customHeight="1">
      <c r="A20" s="725" t="s">
        <v>18</v>
      </c>
      <c r="B20" s="720" t="s">
        <v>1119</v>
      </c>
      <c r="C20" s="720" t="s">
        <v>67</v>
      </c>
      <c r="D20" s="721" t="s">
        <v>29</v>
      </c>
      <c r="E20" s="720" t="s">
        <v>1336</v>
      </c>
      <c r="F20" s="720" t="s">
        <v>1359</v>
      </c>
      <c r="G20" s="721" t="s">
        <v>1365</v>
      </c>
      <c r="H20" s="720" t="s">
        <v>1363</v>
      </c>
      <c r="I20" s="721" t="s">
        <v>744</v>
      </c>
      <c r="J20" s="720" t="s">
        <v>1362</v>
      </c>
      <c r="K20" s="722">
        <v>54</v>
      </c>
      <c r="L20" s="723">
        <v>0</v>
      </c>
      <c r="M20" s="723">
        <v>0</v>
      </c>
      <c r="N20" s="723" t="s">
        <v>38</v>
      </c>
      <c r="O20" s="498" t="s">
        <v>38</v>
      </c>
      <c r="P20" s="723" t="s">
        <v>58</v>
      </c>
      <c r="Q20" s="723" t="s">
        <v>38</v>
      </c>
      <c r="R20" s="723" t="s">
        <v>58</v>
      </c>
      <c r="S20" s="767" t="s">
        <v>58</v>
      </c>
      <c r="T20" s="498" t="s">
        <v>58</v>
      </c>
      <c r="U20" s="498" t="s">
        <v>56</v>
      </c>
      <c r="V20" s="724" t="s">
        <v>38</v>
      </c>
      <c r="W20" s="723"/>
    </row>
    <row r="21" spans="1:23" ht="13.5" customHeight="1">
      <c r="A21" s="725" t="s">
        <v>18</v>
      </c>
      <c r="B21" s="720" t="s">
        <v>1119</v>
      </c>
      <c r="C21" s="720" t="s">
        <v>67</v>
      </c>
      <c r="D21" s="721" t="s">
        <v>29</v>
      </c>
      <c r="E21" s="720" t="s">
        <v>1336</v>
      </c>
      <c r="F21" s="720" t="s">
        <v>1359</v>
      </c>
      <c r="G21" s="721" t="s">
        <v>1365</v>
      </c>
      <c r="H21" s="720" t="s">
        <v>1981</v>
      </c>
      <c r="I21" s="721" t="s">
        <v>744</v>
      </c>
      <c r="J21" s="720" t="s">
        <v>1362</v>
      </c>
      <c r="K21" s="722">
        <v>54</v>
      </c>
      <c r="L21" s="723">
        <v>0</v>
      </c>
      <c r="M21" s="723">
        <v>0</v>
      </c>
      <c r="N21" s="723" t="s">
        <v>38</v>
      </c>
      <c r="O21" s="498" t="s">
        <v>38</v>
      </c>
      <c r="P21" s="723" t="s">
        <v>56</v>
      </c>
      <c r="Q21" s="723" t="s">
        <v>58</v>
      </c>
      <c r="R21" s="723" t="s">
        <v>58</v>
      </c>
      <c r="S21" s="767" t="s">
        <v>58</v>
      </c>
      <c r="T21" s="498" t="s">
        <v>58</v>
      </c>
      <c r="U21" s="498" t="s">
        <v>56</v>
      </c>
      <c r="V21" s="724" t="s">
        <v>38</v>
      </c>
      <c r="W21" s="723"/>
    </row>
    <row r="22" spans="1:23" ht="14">
      <c r="A22" s="14" t="s">
        <v>18</v>
      </c>
      <c r="B22" s="74" t="s">
        <v>35</v>
      </c>
      <c r="C22" s="27" t="s">
        <v>1344</v>
      </c>
      <c r="D22" s="14" t="s">
        <v>29</v>
      </c>
      <c r="E22" s="14" t="s">
        <v>130</v>
      </c>
      <c r="F22" s="16" t="s">
        <v>740</v>
      </c>
      <c r="G22" s="13" t="s">
        <v>750</v>
      </c>
      <c r="H22" s="14" t="s">
        <v>742</v>
      </c>
      <c r="I22" s="14" t="s">
        <v>419</v>
      </c>
      <c r="J22" s="16"/>
      <c r="K22" s="722">
        <v>12586</v>
      </c>
      <c r="L22" s="723">
        <v>8</v>
      </c>
      <c r="M22" s="723">
        <v>8</v>
      </c>
      <c r="N22" s="723" t="s">
        <v>56</v>
      </c>
      <c r="O22" s="498" t="s">
        <v>38</v>
      </c>
      <c r="P22" s="723" t="s">
        <v>58</v>
      </c>
      <c r="Q22" s="723" t="s">
        <v>58</v>
      </c>
      <c r="R22" s="723" t="s">
        <v>38</v>
      </c>
      <c r="S22" s="723" t="s">
        <v>58</v>
      </c>
      <c r="T22" s="723" t="s">
        <v>58</v>
      </c>
      <c r="U22" s="498" t="s">
        <v>56</v>
      </c>
      <c r="V22" s="724" t="s">
        <v>38</v>
      </c>
      <c r="W22" s="723"/>
    </row>
    <row r="23" spans="1:23" ht="14">
      <c r="A23" s="14" t="s">
        <v>18</v>
      </c>
      <c r="B23" s="74" t="s">
        <v>35</v>
      </c>
      <c r="C23" s="27" t="s">
        <v>1344</v>
      </c>
      <c r="D23" s="14" t="s">
        <v>29</v>
      </c>
      <c r="E23" s="14" t="s">
        <v>130</v>
      </c>
      <c r="F23" s="16" t="s">
        <v>740</v>
      </c>
      <c r="G23" s="13" t="s">
        <v>750</v>
      </c>
      <c r="H23" s="14" t="s">
        <v>743</v>
      </c>
      <c r="I23" s="14" t="s">
        <v>744</v>
      </c>
      <c r="J23" s="16" t="s">
        <v>745</v>
      </c>
      <c r="K23" s="498">
        <v>12586</v>
      </c>
      <c r="L23" s="498">
        <v>8</v>
      </c>
      <c r="M23" s="498">
        <v>8</v>
      </c>
      <c r="N23" s="498" t="s">
        <v>56</v>
      </c>
      <c r="O23" s="498" t="s">
        <v>38</v>
      </c>
      <c r="P23" s="498" t="s">
        <v>58</v>
      </c>
      <c r="Q23" s="498" t="s">
        <v>38</v>
      </c>
      <c r="R23" s="498" t="s">
        <v>58</v>
      </c>
      <c r="S23" s="498" t="s">
        <v>58</v>
      </c>
      <c r="T23" s="498" t="s">
        <v>58</v>
      </c>
      <c r="U23" s="498" t="s">
        <v>56</v>
      </c>
      <c r="V23" s="498" t="s">
        <v>38</v>
      </c>
      <c r="W23" s="498"/>
    </row>
    <row r="24" spans="1:23" ht="14">
      <c r="A24" s="14" t="s">
        <v>18</v>
      </c>
      <c r="B24" s="74" t="s">
        <v>35</v>
      </c>
      <c r="C24" s="27" t="s">
        <v>1344</v>
      </c>
      <c r="D24" s="14" t="s">
        <v>29</v>
      </c>
      <c r="E24" s="14" t="s">
        <v>130</v>
      </c>
      <c r="F24" s="16" t="s">
        <v>740</v>
      </c>
      <c r="G24" s="13" t="s">
        <v>750</v>
      </c>
      <c r="H24" s="14" t="s">
        <v>746</v>
      </c>
      <c r="I24" s="14" t="s">
        <v>419</v>
      </c>
      <c r="J24" s="16"/>
      <c r="K24" s="498">
        <v>12586</v>
      </c>
      <c r="L24" s="498">
        <v>8</v>
      </c>
      <c r="M24" s="498">
        <v>8</v>
      </c>
      <c r="N24" s="498" t="s">
        <v>56</v>
      </c>
      <c r="O24" s="498" t="s">
        <v>38</v>
      </c>
      <c r="P24" s="498" t="s">
        <v>58</v>
      </c>
      <c r="Q24" s="498" t="s">
        <v>58</v>
      </c>
      <c r="R24" s="498" t="s">
        <v>58</v>
      </c>
      <c r="S24" s="498" t="s">
        <v>58</v>
      </c>
      <c r="T24" s="498" t="s">
        <v>58</v>
      </c>
      <c r="U24" s="498" t="s">
        <v>56</v>
      </c>
      <c r="V24" s="498" t="s">
        <v>38</v>
      </c>
      <c r="W24" s="498"/>
    </row>
    <row r="25" spans="1:23" ht="14">
      <c r="A25" s="14" t="s">
        <v>18</v>
      </c>
      <c r="B25" s="74" t="s">
        <v>35</v>
      </c>
      <c r="C25" s="27" t="s">
        <v>1344</v>
      </c>
      <c r="D25" s="14" t="s">
        <v>29</v>
      </c>
      <c r="E25" s="14" t="s">
        <v>130</v>
      </c>
      <c r="F25" s="16" t="s">
        <v>740</v>
      </c>
      <c r="G25" s="13" t="s">
        <v>750</v>
      </c>
      <c r="H25" s="14" t="s">
        <v>747</v>
      </c>
      <c r="I25" s="14" t="s">
        <v>744</v>
      </c>
      <c r="J25" s="16" t="s">
        <v>745</v>
      </c>
      <c r="K25" s="498">
        <v>12586</v>
      </c>
      <c r="L25" s="498">
        <v>8</v>
      </c>
      <c r="M25" s="498">
        <v>8</v>
      </c>
      <c r="N25" s="498" t="s">
        <v>56</v>
      </c>
      <c r="O25" s="498" t="s">
        <v>38</v>
      </c>
      <c r="P25" s="498" t="s">
        <v>56</v>
      </c>
      <c r="Q25" s="498" t="s">
        <v>58</v>
      </c>
      <c r="R25" s="498" t="s">
        <v>58</v>
      </c>
      <c r="S25" s="498" t="s">
        <v>58</v>
      </c>
      <c r="T25" s="498" t="s">
        <v>58</v>
      </c>
      <c r="U25" s="498" t="s">
        <v>56</v>
      </c>
      <c r="V25" s="498" t="s">
        <v>56</v>
      </c>
      <c r="W25" s="498"/>
    </row>
    <row r="26" spans="1:23" ht="14">
      <c r="A26" s="14" t="s">
        <v>18</v>
      </c>
      <c r="B26" s="74" t="s">
        <v>35</v>
      </c>
      <c r="C26" s="27" t="s">
        <v>1344</v>
      </c>
      <c r="D26" s="14" t="s">
        <v>29</v>
      </c>
      <c r="E26" s="14" t="s">
        <v>490</v>
      </c>
      <c r="F26" s="16" t="s">
        <v>740</v>
      </c>
      <c r="G26" s="13" t="s">
        <v>1595</v>
      </c>
      <c r="H26" s="14" t="s">
        <v>742</v>
      </c>
      <c r="I26" s="14" t="s">
        <v>744</v>
      </c>
      <c r="J26" s="16" t="s">
        <v>745</v>
      </c>
      <c r="K26" s="498">
        <v>35</v>
      </c>
      <c r="L26" s="498">
        <v>2</v>
      </c>
      <c r="M26" s="498">
        <v>2</v>
      </c>
      <c r="N26" s="498" t="s">
        <v>56</v>
      </c>
      <c r="O26" s="498" t="s">
        <v>38</v>
      </c>
      <c r="P26" s="498" t="s">
        <v>58</v>
      </c>
      <c r="Q26" s="498" t="s">
        <v>58</v>
      </c>
      <c r="R26" s="498" t="s">
        <v>38</v>
      </c>
      <c r="S26" s="498" t="s">
        <v>58</v>
      </c>
      <c r="T26" s="498" t="s">
        <v>58</v>
      </c>
      <c r="U26" s="498" t="s">
        <v>56</v>
      </c>
      <c r="V26" s="498" t="s">
        <v>38</v>
      </c>
      <c r="W26" s="498"/>
    </row>
    <row r="27" spans="1:23" ht="14">
      <c r="A27" s="14" t="s">
        <v>18</v>
      </c>
      <c r="B27" s="74" t="s">
        <v>35</v>
      </c>
      <c r="C27" s="27" t="s">
        <v>1344</v>
      </c>
      <c r="D27" s="14" t="s">
        <v>29</v>
      </c>
      <c r="E27" s="14" t="s">
        <v>490</v>
      </c>
      <c r="F27" s="16" t="s">
        <v>740</v>
      </c>
      <c r="G27" s="13" t="s">
        <v>1595</v>
      </c>
      <c r="H27" s="14" t="s">
        <v>743</v>
      </c>
      <c r="I27" s="14" t="s">
        <v>744</v>
      </c>
      <c r="J27" s="16" t="s">
        <v>745</v>
      </c>
      <c r="K27" s="498">
        <v>35</v>
      </c>
      <c r="L27" s="498">
        <v>2</v>
      </c>
      <c r="M27" s="498">
        <v>2</v>
      </c>
      <c r="N27" s="498" t="s">
        <v>56</v>
      </c>
      <c r="O27" s="498" t="s">
        <v>38</v>
      </c>
      <c r="P27" s="498" t="s">
        <v>58</v>
      </c>
      <c r="Q27" s="498" t="s">
        <v>38</v>
      </c>
      <c r="R27" s="498" t="s">
        <v>58</v>
      </c>
      <c r="S27" s="498" t="s">
        <v>58</v>
      </c>
      <c r="T27" s="498" t="s">
        <v>58</v>
      </c>
      <c r="U27" s="498" t="s">
        <v>56</v>
      </c>
      <c r="V27" s="498" t="s">
        <v>38</v>
      </c>
      <c r="W27" s="498"/>
    </row>
    <row r="28" spans="1:23" ht="14">
      <c r="A28" s="14" t="s">
        <v>18</v>
      </c>
      <c r="B28" s="74" t="s">
        <v>35</v>
      </c>
      <c r="C28" s="27" t="s">
        <v>1344</v>
      </c>
      <c r="D28" s="14" t="s">
        <v>29</v>
      </c>
      <c r="E28" s="14" t="s">
        <v>490</v>
      </c>
      <c r="F28" s="16" t="s">
        <v>740</v>
      </c>
      <c r="G28" s="13" t="s">
        <v>1595</v>
      </c>
      <c r="H28" s="14" t="s">
        <v>746</v>
      </c>
      <c r="I28" s="14" t="s">
        <v>419</v>
      </c>
      <c r="J28" s="16"/>
      <c r="K28" s="498">
        <v>35</v>
      </c>
      <c r="L28" s="498">
        <v>2</v>
      </c>
      <c r="M28" s="498">
        <v>2</v>
      </c>
      <c r="N28" s="498" t="s">
        <v>56</v>
      </c>
      <c r="O28" s="498" t="s">
        <v>38</v>
      </c>
      <c r="P28" s="498" t="s">
        <v>58</v>
      </c>
      <c r="Q28" s="498" t="s">
        <v>58</v>
      </c>
      <c r="R28" s="498" t="s">
        <v>58</v>
      </c>
      <c r="S28" s="498" t="s">
        <v>58</v>
      </c>
      <c r="T28" s="498" t="s">
        <v>58</v>
      </c>
      <c r="U28" s="498" t="s">
        <v>56</v>
      </c>
      <c r="V28" s="498" t="s">
        <v>38</v>
      </c>
      <c r="W28" s="498"/>
    </row>
    <row r="29" spans="1:23" ht="14">
      <c r="A29" s="14" t="s">
        <v>18</v>
      </c>
      <c r="B29" s="74" t="s">
        <v>35</v>
      </c>
      <c r="C29" s="27" t="s">
        <v>1344</v>
      </c>
      <c r="D29" s="14" t="s">
        <v>29</v>
      </c>
      <c r="E29" s="14" t="s">
        <v>490</v>
      </c>
      <c r="F29" s="16" t="s">
        <v>740</v>
      </c>
      <c r="G29" s="13" t="s">
        <v>1595</v>
      </c>
      <c r="H29" s="14" t="s">
        <v>747</v>
      </c>
      <c r="I29" s="14" t="s">
        <v>744</v>
      </c>
      <c r="J29" s="16" t="s">
        <v>745</v>
      </c>
      <c r="K29" s="498">
        <v>35</v>
      </c>
      <c r="L29" s="498">
        <v>2</v>
      </c>
      <c r="M29" s="498">
        <v>2</v>
      </c>
      <c r="N29" s="498" t="s">
        <v>56</v>
      </c>
      <c r="O29" s="498" t="s">
        <v>38</v>
      </c>
      <c r="P29" s="498" t="s">
        <v>56</v>
      </c>
      <c r="Q29" s="498" t="s">
        <v>58</v>
      </c>
      <c r="R29" s="498" t="s">
        <v>58</v>
      </c>
      <c r="S29" s="498" t="s">
        <v>58</v>
      </c>
      <c r="T29" s="498" t="s">
        <v>58</v>
      </c>
      <c r="U29" s="498" t="s">
        <v>56</v>
      </c>
      <c r="V29" s="498" t="s">
        <v>56</v>
      </c>
      <c r="W29" s="498"/>
    </row>
    <row r="30" spans="1:23" ht="14">
      <c r="A30" s="14" t="s">
        <v>18</v>
      </c>
      <c r="B30" s="74" t="s">
        <v>35</v>
      </c>
      <c r="C30" s="27" t="s">
        <v>1344</v>
      </c>
      <c r="D30" s="14" t="s">
        <v>29</v>
      </c>
      <c r="E30" s="14" t="s">
        <v>752</v>
      </c>
      <c r="F30" s="16" t="s">
        <v>740</v>
      </c>
      <c r="G30" s="13" t="s">
        <v>753</v>
      </c>
      <c r="H30" s="14" t="s">
        <v>742</v>
      </c>
      <c r="I30" s="14" t="s">
        <v>419</v>
      </c>
      <c r="J30" s="16"/>
      <c r="K30" s="498">
        <v>232</v>
      </c>
      <c r="L30" s="498">
        <v>5</v>
      </c>
      <c r="M30" s="498">
        <v>5</v>
      </c>
      <c r="N30" s="498" t="s">
        <v>56</v>
      </c>
      <c r="O30" s="498" t="s">
        <v>38</v>
      </c>
      <c r="P30" s="498" t="s">
        <v>58</v>
      </c>
      <c r="Q30" s="498" t="s">
        <v>58</v>
      </c>
      <c r="R30" s="498" t="s">
        <v>38</v>
      </c>
      <c r="S30" s="498" t="s">
        <v>58</v>
      </c>
      <c r="T30" s="498" t="s">
        <v>58</v>
      </c>
      <c r="U30" s="498" t="s">
        <v>56</v>
      </c>
      <c r="V30" s="498" t="s">
        <v>38</v>
      </c>
      <c r="W30" s="498"/>
    </row>
    <row r="31" spans="1:23" ht="14">
      <c r="A31" s="14" t="s">
        <v>18</v>
      </c>
      <c r="B31" s="74" t="s">
        <v>35</v>
      </c>
      <c r="C31" s="27" t="s">
        <v>1344</v>
      </c>
      <c r="D31" s="14" t="s">
        <v>29</v>
      </c>
      <c r="E31" s="14" t="s">
        <v>752</v>
      </c>
      <c r="F31" s="16" t="s">
        <v>740</v>
      </c>
      <c r="G31" s="13" t="s">
        <v>753</v>
      </c>
      <c r="H31" s="14" t="s">
        <v>743</v>
      </c>
      <c r="I31" s="14" t="s">
        <v>744</v>
      </c>
      <c r="J31" s="16" t="s">
        <v>745</v>
      </c>
      <c r="K31" s="498">
        <v>232</v>
      </c>
      <c r="L31" s="498">
        <v>5</v>
      </c>
      <c r="M31" s="498">
        <v>5</v>
      </c>
      <c r="N31" s="498" t="s">
        <v>56</v>
      </c>
      <c r="O31" s="498" t="s">
        <v>38</v>
      </c>
      <c r="P31" s="498" t="s">
        <v>58</v>
      </c>
      <c r="Q31" s="498" t="s">
        <v>38</v>
      </c>
      <c r="R31" s="498" t="s">
        <v>58</v>
      </c>
      <c r="S31" s="498" t="s">
        <v>58</v>
      </c>
      <c r="T31" s="498" t="s">
        <v>58</v>
      </c>
      <c r="U31" s="498" t="s">
        <v>56</v>
      </c>
      <c r="V31" s="498" t="s">
        <v>38</v>
      </c>
      <c r="W31" s="498"/>
    </row>
    <row r="32" spans="1:23" ht="14">
      <c r="A32" s="14" t="s">
        <v>18</v>
      </c>
      <c r="B32" s="74" t="s">
        <v>35</v>
      </c>
      <c r="C32" s="27" t="s">
        <v>1344</v>
      </c>
      <c r="D32" s="14" t="s">
        <v>29</v>
      </c>
      <c r="E32" s="14" t="s">
        <v>752</v>
      </c>
      <c r="F32" s="16" t="s">
        <v>740</v>
      </c>
      <c r="G32" s="13" t="s">
        <v>753</v>
      </c>
      <c r="H32" s="14" t="s">
        <v>746</v>
      </c>
      <c r="I32" s="14" t="s">
        <v>419</v>
      </c>
      <c r="J32" s="16"/>
      <c r="K32" s="498">
        <v>232</v>
      </c>
      <c r="L32" s="498">
        <v>5</v>
      </c>
      <c r="M32" s="498">
        <v>5</v>
      </c>
      <c r="N32" s="498" t="s">
        <v>56</v>
      </c>
      <c r="O32" s="498" t="s">
        <v>38</v>
      </c>
      <c r="P32" s="498" t="s">
        <v>58</v>
      </c>
      <c r="Q32" s="498" t="s">
        <v>58</v>
      </c>
      <c r="R32" s="498" t="s">
        <v>58</v>
      </c>
      <c r="S32" s="498" t="s">
        <v>58</v>
      </c>
      <c r="T32" s="498" t="s">
        <v>58</v>
      </c>
      <c r="U32" s="498" t="s">
        <v>56</v>
      </c>
      <c r="V32" s="498" t="s">
        <v>38</v>
      </c>
      <c r="W32" s="498"/>
    </row>
    <row r="33" spans="1:23" ht="14">
      <c r="A33" s="14" t="s">
        <v>18</v>
      </c>
      <c r="B33" s="74" t="s">
        <v>35</v>
      </c>
      <c r="C33" s="27" t="s">
        <v>1344</v>
      </c>
      <c r="D33" s="14" t="s">
        <v>29</v>
      </c>
      <c r="E33" s="14" t="s">
        <v>752</v>
      </c>
      <c r="F33" s="16" t="s">
        <v>740</v>
      </c>
      <c r="G33" s="13" t="s">
        <v>753</v>
      </c>
      <c r="H33" s="14" t="s">
        <v>747</v>
      </c>
      <c r="I33" s="14" t="s">
        <v>744</v>
      </c>
      <c r="J33" s="16" t="s">
        <v>745</v>
      </c>
      <c r="K33" s="498">
        <v>232</v>
      </c>
      <c r="L33" s="498">
        <v>5</v>
      </c>
      <c r="M33" s="498">
        <v>5</v>
      </c>
      <c r="N33" s="498" t="s">
        <v>56</v>
      </c>
      <c r="O33" s="498" t="s">
        <v>38</v>
      </c>
      <c r="P33" s="498" t="s">
        <v>56</v>
      </c>
      <c r="Q33" s="498" t="s">
        <v>58</v>
      </c>
      <c r="R33" s="498" t="s">
        <v>58</v>
      </c>
      <c r="S33" s="498" t="s">
        <v>58</v>
      </c>
      <c r="T33" s="498" t="s">
        <v>58</v>
      </c>
      <c r="U33" s="498" t="s">
        <v>56</v>
      </c>
      <c r="V33" s="498" t="s">
        <v>56</v>
      </c>
      <c r="W33" s="498"/>
    </row>
    <row r="34" spans="1:23" ht="14">
      <c r="A34" s="14" t="s">
        <v>18</v>
      </c>
      <c r="B34" s="74" t="s">
        <v>35</v>
      </c>
      <c r="C34" s="27" t="s">
        <v>1344</v>
      </c>
      <c r="D34" s="14" t="s">
        <v>29</v>
      </c>
      <c r="E34" s="14" t="s">
        <v>130</v>
      </c>
      <c r="F34" s="16" t="s">
        <v>740</v>
      </c>
      <c r="G34" s="13" t="s">
        <v>769</v>
      </c>
      <c r="H34" s="14" t="s">
        <v>742</v>
      </c>
      <c r="I34" s="14" t="s">
        <v>419</v>
      </c>
      <c r="J34" s="16"/>
      <c r="K34" s="498">
        <v>373</v>
      </c>
      <c r="L34" s="498">
        <v>3</v>
      </c>
      <c r="M34" s="498">
        <v>3</v>
      </c>
      <c r="N34" s="498" t="s">
        <v>56</v>
      </c>
      <c r="O34" s="498" t="s">
        <v>38</v>
      </c>
      <c r="P34" s="498" t="s">
        <v>58</v>
      </c>
      <c r="Q34" s="498" t="s">
        <v>58</v>
      </c>
      <c r="R34" s="498" t="s">
        <v>38</v>
      </c>
      <c r="S34" s="498" t="s">
        <v>58</v>
      </c>
      <c r="T34" s="498" t="s">
        <v>58</v>
      </c>
      <c r="U34" s="498" t="s">
        <v>56</v>
      </c>
      <c r="V34" s="498" t="s">
        <v>38</v>
      </c>
      <c r="W34" s="498"/>
    </row>
    <row r="35" spans="1:23" ht="14">
      <c r="A35" s="14" t="s">
        <v>18</v>
      </c>
      <c r="B35" s="74" t="s">
        <v>35</v>
      </c>
      <c r="C35" s="27" t="s">
        <v>1344</v>
      </c>
      <c r="D35" s="14" t="s">
        <v>29</v>
      </c>
      <c r="E35" s="14" t="s">
        <v>130</v>
      </c>
      <c r="F35" s="16" t="s">
        <v>740</v>
      </c>
      <c r="G35" s="13" t="s">
        <v>769</v>
      </c>
      <c r="H35" s="14" t="s">
        <v>743</v>
      </c>
      <c r="I35" s="14" t="s">
        <v>744</v>
      </c>
      <c r="J35" s="16" t="s">
        <v>745</v>
      </c>
      <c r="K35" s="498">
        <v>373</v>
      </c>
      <c r="L35" s="498">
        <v>3</v>
      </c>
      <c r="M35" s="498">
        <v>3</v>
      </c>
      <c r="N35" s="498" t="s">
        <v>56</v>
      </c>
      <c r="O35" s="498" t="s">
        <v>38</v>
      </c>
      <c r="P35" s="498" t="s">
        <v>58</v>
      </c>
      <c r="Q35" s="498" t="s">
        <v>38</v>
      </c>
      <c r="R35" s="498" t="s">
        <v>58</v>
      </c>
      <c r="S35" s="498" t="s">
        <v>58</v>
      </c>
      <c r="T35" s="498" t="s">
        <v>58</v>
      </c>
      <c r="U35" s="498" t="s">
        <v>56</v>
      </c>
      <c r="V35" s="498" t="s">
        <v>38</v>
      </c>
      <c r="W35" s="498"/>
    </row>
    <row r="36" spans="1:23" ht="14">
      <c r="A36" s="14" t="s">
        <v>18</v>
      </c>
      <c r="B36" s="74" t="s">
        <v>35</v>
      </c>
      <c r="C36" s="27" t="s">
        <v>1344</v>
      </c>
      <c r="D36" s="14" t="s">
        <v>29</v>
      </c>
      <c r="E36" s="14" t="s">
        <v>130</v>
      </c>
      <c r="F36" s="16" t="s">
        <v>740</v>
      </c>
      <c r="G36" s="13" t="s">
        <v>769</v>
      </c>
      <c r="H36" s="14" t="s">
        <v>746</v>
      </c>
      <c r="I36" s="14" t="s">
        <v>419</v>
      </c>
      <c r="J36" s="16"/>
      <c r="K36" s="498">
        <v>373</v>
      </c>
      <c r="L36" s="498">
        <v>3</v>
      </c>
      <c r="M36" s="498">
        <v>3</v>
      </c>
      <c r="N36" s="498" t="s">
        <v>56</v>
      </c>
      <c r="O36" s="498" t="s">
        <v>38</v>
      </c>
      <c r="P36" s="498" t="s">
        <v>58</v>
      </c>
      <c r="Q36" s="498" t="s">
        <v>58</v>
      </c>
      <c r="R36" s="498" t="s">
        <v>58</v>
      </c>
      <c r="S36" s="498" t="s">
        <v>58</v>
      </c>
      <c r="T36" s="498" t="s">
        <v>58</v>
      </c>
      <c r="U36" s="498" t="s">
        <v>56</v>
      </c>
      <c r="V36" s="498" t="s">
        <v>38</v>
      </c>
      <c r="W36" s="498"/>
    </row>
    <row r="37" spans="1:23" ht="14">
      <c r="A37" s="14" t="s">
        <v>18</v>
      </c>
      <c r="B37" s="74" t="s">
        <v>35</v>
      </c>
      <c r="C37" s="27" t="s">
        <v>1344</v>
      </c>
      <c r="D37" s="14" t="s">
        <v>29</v>
      </c>
      <c r="E37" s="14" t="s">
        <v>130</v>
      </c>
      <c r="F37" s="16" t="s">
        <v>740</v>
      </c>
      <c r="G37" s="13" t="s">
        <v>769</v>
      </c>
      <c r="H37" s="14" t="s">
        <v>747</v>
      </c>
      <c r="I37" s="14" t="s">
        <v>744</v>
      </c>
      <c r="J37" s="16" t="s">
        <v>745</v>
      </c>
      <c r="K37" s="498">
        <v>373</v>
      </c>
      <c r="L37" s="498">
        <v>3</v>
      </c>
      <c r="M37" s="498">
        <v>3</v>
      </c>
      <c r="N37" s="498" t="s">
        <v>56</v>
      </c>
      <c r="O37" s="498" t="s">
        <v>38</v>
      </c>
      <c r="P37" s="498" t="s">
        <v>56</v>
      </c>
      <c r="Q37" s="498" t="s">
        <v>58</v>
      </c>
      <c r="R37" s="498" t="s">
        <v>58</v>
      </c>
      <c r="S37" s="498" t="s">
        <v>58</v>
      </c>
      <c r="T37" s="498" t="s">
        <v>58</v>
      </c>
      <c r="U37" s="498" t="s">
        <v>56</v>
      </c>
      <c r="V37" s="498" t="s">
        <v>56</v>
      </c>
      <c r="W37" s="498"/>
    </row>
    <row r="38" spans="1:23" ht="14">
      <c r="A38" s="14" t="s">
        <v>18</v>
      </c>
      <c r="B38" s="74" t="s">
        <v>35</v>
      </c>
      <c r="C38" s="27" t="s">
        <v>1344</v>
      </c>
      <c r="D38" s="14" t="s">
        <v>29</v>
      </c>
      <c r="E38" s="14" t="s">
        <v>130</v>
      </c>
      <c r="F38" s="16" t="s">
        <v>740</v>
      </c>
      <c r="G38" s="13" t="s">
        <v>754</v>
      </c>
      <c r="H38" s="14" t="s">
        <v>742</v>
      </c>
      <c r="I38" s="14" t="s">
        <v>419</v>
      </c>
      <c r="J38" s="16"/>
      <c r="K38" s="498">
        <v>64</v>
      </c>
      <c r="L38" s="498">
        <v>2</v>
      </c>
      <c r="M38" s="498">
        <v>2</v>
      </c>
      <c r="N38" s="498" t="s">
        <v>56</v>
      </c>
      <c r="O38" s="498" t="s">
        <v>38</v>
      </c>
      <c r="P38" s="498" t="s">
        <v>58</v>
      </c>
      <c r="Q38" s="498" t="s">
        <v>58</v>
      </c>
      <c r="R38" s="498" t="s">
        <v>38</v>
      </c>
      <c r="S38" s="498" t="s">
        <v>58</v>
      </c>
      <c r="T38" s="498" t="s">
        <v>58</v>
      </c>
      <c r="U38" s="498" t="s">
        <v>56</v>
      </c>
      <c r="V38" s="498" t="s">
        <v>38</v>
      </c>
      <c r="W38" s="498"/>
    </row>
    <row r="39" spans="1:23" ht="14">
      <c r="A39" s="14" t="s">
        <v>18</v>
      </c>
      <c r="B39" s="74" t="s">
        <v>35</v>
      </c>
      <c r="C39" s="27" t="s">
        <v>1344</v>
      </c>
      <c r="D39" s="14" t="s">
        <v>29</v>
      </c>
      <c r="E39" s="14" t="s">
        <v>130</v>
      </c>
      <c r="F39" s="16" t="s">
        <v>740</v>
      </c>
      <c r="G39" s="13" t="s">
        <v>754</v>
      </c>
      <c r="H39" s="14" t="s">
        <v>743</v>
      </c>
      <c r="I39" s="14" t="s">
        <v>744</v>
      </c>
      <c r="J39" s="16" t="s">
        <v>745</v>
      </c>
      <c r="K39" s="498">
        <v>64</v>
      </c>
      <c r="L39" s="498">
        <v>2</v>
      </c>
      <c r="M39" s="498">
        <v>2</v>
      </c>
      <c r="N39" s="498" t="s">
        <v>56</v>
      </c>
      <c r="O39" s="498" t="s">
        <v>38</v>
      </c>
      <c r="P39" s="498" t="s">
        <v>58</v>
      </c>
      <c r="Q39" s="498" t="s">
        <v>38</v>
      </c>
      <c r="R39" s="498" t="s">
        <v>58</v>
      </c>
      <c r="S39" s="498" t="s">
        <v>58</v>
      </c>
      <c r="T39" s="498" t="s">
        <v>58</v>
      </c>
      <c r="U39" s="498" t="s">
        <v>56</v>
      </c>
      <c r="V39" s="498" t="s">
        <v>38</v>
      </c>
      <c r="W39" s="498"/>
    </row>
    <row r="40" spans="1:23" ht="14">
      <c r="A40" s="14" t="s">
        <v>18</v>
      </c>
      <c r="B40" s="74" t="s">
        <v>35</v>
      </c>
      <c r="C40" s="27" t="s">
        <v>1344</v>
      </c>
      <c r="D40" s="14" t="s">
        <v>29</v>
      </c>
      <c r="E40" s="14" t="s">
        <v>130</v>
      </c>
      <c r="F40" s="16" t="s">
        <v>740</v>
      </c>
      <c r="G40" s="13" t="s">
        <v>754</v>
      </c>
      <c r="H40" s="14" t="s">
        <v>746</v>
      </c>
      <c r="I40" s="14" t="s">
        <v>419</v>
      </c>
      <c r="J40" s="16"/>
      <c r="K40" s="498">
        <v>64</v>
      </c>
      <c r="L40" s="498">
        <v>2</v>
      </c>
      <c r="M40" s="498">
        <v>2</v>
      </c>
      <c r="N40" s="498" t="s">
        <v>56</v>
      </c>
      <c r="O40" s="498" t="s">
        <v>38</v>
      </c>
      <c r="P40" s="498" t="s">
        <v>58</v>
      </c>
      <c r="Q40" s="498" t="s">
        <v>58</v>
      </c>
      <c r="R40" s="498" t="s">
        <v>58</v>
      </c>
      <c r="S40" s="498" t="s">
        <v>58</v>
      </c>
      <c r="T40" s="498" t="s">
        <v>58</v>
      </c>
      <c r="U40" s="498" t="s">
        <v>56</v>
      </c>
      <c r="V40" s="498" t="s">
        <v>38</v>
      </c>
      <c r="W40" s="498"/>
    </row>
    <row r="41" spans="1:23" ht="14">
      <c r="A41" s="14" t="s">
        <v>18</v>
      </c>
      <c r="B41" s="74" t="s">
        <v>35</v>
      </c>
      <c r="C41" s="27" t="s">
        <v>1344</v>
      </c>
      <c r="D41" s="14" t="s">
        <v>29</v>
      </c>
      <c r="E41" s="14" t="s">
        <v>130</v>
      </c>
      <c r="F41" s="16" t="s">
        <v>740</v>
      </c>
      <c r="G41" s="13" t="s">
        <v>754</v>
      </c>
      <c r="H41" s="14" t="s">
        <v>747</v>
      </c>
      <c r="I41" s="14" t="s">
        <v>744</v>
      </c>
      <c r="J41" s="16" t="s">
        <v>745</v>
      </c>
      <c r="K41" s="498">
        <v>64</v>
      </c>
      <c r="L41" s="498">
        <v>2</v>
      </c>
      <c r="M41" s="498">
        <v>2</v>
      </c>
      <c r="N41" s="498" t="s">
        <v>56</v>
      </c>
      <c r="O41" s="498" t="s">
        <v>38</v>
      </c>
      <c r="P41" s="498" t="s">
        <v>38</v>
      </c>
      <c r="Q41" s="498" t="s">
        <v>58</v>
      </c>
      <c r="R41" s="498" t="s">
        <v>58</v>
      </c>
      <c r="S41" s="498" t="s">
        <v>58</v>
      </c>
      <c r="T41" s="498" t="s">
        <v>58</v>
      </c>
      <c r="U41" s="498" t="s">
        <v>56</v>
      </c>
      <c r="V41" s="498" t="s">
        <v>38</v>
      </c>
      <c r="W41" s="498"/>
    </row>
    <row r="42" spans="1:23" ht="14">
      <c r="A42" s="14" t="s">
        <v>18</v>
      </c>
      <c r="B42" s="74" t="s">
        <v>35</v>
      </c>
      <c r="C42" s="27" t="s">
        <v>144</v>
      </c>
      <c r="D42" s="14" t="s">
        <v>144</v>
      </c>
      <c r="E42" s="14" t="s">
        <v>755</v>
      </c>
      <c r="F42" s="16" t="s">
        <v>740</v>
      </c>
      <c r="G42" s="13" t="s">
        <v>756</v>
      </c>
      <c r="H42" s="14" t="s">
        <v>742</v>
      </c>
      <c r="I42" s="14" t="s">
        <v>419</v>
      </c>
      <c r="J42" s="16"/>
      <c r="K42" s="498">
        <v>4</v>
      </c>
      <c r="L42" s="498">
        <v>1</v>
      </c>
      <c r="M42" s="498">
        <v>1</v>
      </c>
      <c r="N42" s="498" t="s">
        <v>56</v>
      </c>
      <c r="O42" s="498" t="s">
        <v>38</v>
      </c>
      <c r="P42" s="498" t="s">
        <v>58</v>
      </c>
      <c r="Q42" s="498" t="s">
        <v>58</v>
      </c>
      <c r="R42" s="498" t="s">
        <v>38</v>
      </c>
      <c r="S42" s="498" t="s">
        <v>58</v>
      </c>
      <c r="T42" s="498" t="s">
        <v>58</v>
      </c>
      <c r="U42" s="498" t="s">
        <v>56</v>
      </c>
      <c r="V42" s="498" t="s">
        <v>38</v>
      </c>
      <c r="W42" s="498"/>
    </row>
    <row r="43" spans="1:23" ht="14">
      <c r="A43" s="14" t="s">
        <v>18</v>
      </c>
      <c r="B43" s="74" t="s">
        <v>35</v>
      </c>
      <c r="C43" s="27" t="s">
        <v>144</v>
      </c>
      <c r="D43" s="14" t="s">
        <v>144</v>
      </c>
      <c r="E43" s="14" t="s">
        <v>755</v>
      </c>
      <c r="F43" s="16" t="s">
        <v>740</v>
      </c>
      <c r="G43" s="13" t="s">
        <v>756</v>
      </c>
      <c r="H43" s="14" t="s">
        <v>743</v>
      </c>
      <c r="I43" s="14" t="s">
        <v>744</v>
      </c>
      <c r="J43" s="16" t="s">
        <v>745</v>
      </c>
      <c r="K43" s="498">
        <v>4</v>
      </c>
      <c r="L43" s="498">
        <v>1</v>
      </c>
      <c r="M43" s="498">
        <v>1</v>
      </c>
      <c r="N43" s="498" t="s">
        <v>56</v>
      </c>
      <c r="O43" s="498" t="s">
        <v>38</v>
      </c>
      <c r="P43" s="498" t="s">
        <v>58</v>
      </c>
      <c r="Q43" s="498" t="s">
        <v>38</v>
      </c>
      <c r="R43" s="498" t="s">
        <v>58</v>
      </c>
      <c r="S43" s="498" t="s">
        <v>58</v>
      </c>
      <c r="T43" s="498" t="s">
        <v>58</v>
      </c>
      <c r="U43" s="498" t="s">
        <v>56</v>
      </c>
      <c r="V43" s="498" t="s">
        <v>38</v>
      </c>
      <c r="W43" s="498"/>
    </row>
    <row r="44" spans="1:23" ht="14">
      <c r="A44" s="14" t="s">
        <v>18</v>
      </c>
      <c r="B44" s="74" t="s">
        <v>35</v>
      </c>
      <c r="C44" s="27" t="s">
        <v>144</v>
      </c>
      <c r="D44" s="14" t="s">
        <v>144</v>
      </c>
      <c r="E44" s="14" t="s">
        <v>755</v>
      </c>
      <c r="F44" s="16" t="s">
        <v>740</v>
      </c>
      <c r="G44" s="13" t="s">
        <v>756</v>
      </c>
      <c r="H44" s="14" t="s">
        <v>746</v>
      </c>
      <c r="I44" s="14" t="s">
        <v>419</v>
      </c>
      <c r="J44" s="16"/>
      <c r="K44" s="498">
        <v>4</v>
      </c>
      <c r="L44" s="498">
        <v>1</v>
      </c>
      <c r="M44" s="498">
        <v>1</v>
      </c>
      <c r="N44" s="498" t="s">
        <v>56</v>
      </c>
      <c r="O44" s="498" t="s">
        <v>38</v>
      </c>
      <c r="P44" s="498" t="s">
        <v>58</v>
      </c>
      <c r="Q44" s="498" t="s">
        <v>58</v>
      </c>
      <c r="R44" s="498" t="s">
        <v>58</v>
      </c>
      <c r="S44" s="498" t="s">
        <v>58</v>
      </c>
      <c r="T44" s="498" t="s">
        <v>58</v>
      </c>
      <c r="U44" s="498" t="s">
        <v>56</v>
      </c>
      <c r="V44" s="498" t="s">
        <v>38</v>
      </c>
      <c r="W44" s="498"/>
    </row>
    <row r="45" spans="1:23" ht="14">
      <c r="A45" s="14" t="s">
        <v>18</v>
      </c>
      <c r="B45" s="74" t="s">
        <v>35</v>
      </c>
      <c r="C45" s="27" t="s">
        <v>144</v>
      </c>
      <c r="D45" s="14" t="s">
        <v>144</v>
      </c>
      <c r="E45" s="14" t="s">
        <v>755</v>
      </c>
      <c r="F45" s="16" t="s">
        <v>740</v>
      </c>
      <c r="G45" s="13" t="s">
        <v>756</v>
      </c>
      <c r="H45" s="14" t="s">
        <v>747</v>
      </c>
      <c r="I45" s="14" t="s">
        <v>744</v>
      </c>
      <c r="J45" s="16" t="s">
        <v>745</v>
      </c>
      <c r="K45" s="498">
        <v>4</v>
      </c>
      <c r="L45" s="498">
        <v>1</v>
      </c>
      <c r="M45" s="498">
        <v>1</v>
      </c>
      <c r="N45" s="498" t="s">
        <v>56</v>
      </c>
      <c r="O45" s="498" t="s">
        <v>38</v>
      </c>
      <c r="P45" s="498" t="s">
        <v>38</v>
      </c>
      <c r="Q45" s="498" t="s">
        <v>58</v>
      </c>
      <c r="R45" s="498" t="s">
        <v>58</v>
      </c>
      <c r="S45" s="498" t="s">
        <v>58</v>
      </c>
      <c r="T45" s="498" t="s">
        <v>58</v>
      </c>
      <c r="U45" s="498" t="s">
        <v>56</v>
      </c>
      <c r="V45" s="498" t="s">
        <v>38</v>
      </c>
      <c r="W45" s="498"/>
    </row>
    <row r="46" spans="1:23" ht="42">
      <c r="A46" s="14" t="s">
        <v>18</v>
      </c>
      <c r="B46" s="74" t="s">
        <v>35</v>
      </c>
      <c r="C46" s="27" t="s">
        <v>2062</v>
      </c>
      <c r="D46" s="14" t="s">
        <v>29</v>
      </c>
      <c r="E46" s="14" t="s">
        <v>757</v>
      </c>
      <c r="F46" s="16" t="s">
        <v>740</v>
      </c>
      <c r="G46" s="13" t="s">
        <v>758</v>
      </c>
      <c r="H46" s="14" t="s">
        <v>742</v>
      </c>
      <c r="I46" s="14" t="s">
        <v>744</v>
      </c>
      <c r="J46" s="16" t="s">
        <v>745</v>
      </c>
      <c r="K46" s="498">
        <v>21</v>
      </c>
      <c r="L46" s="498">
        <v>2</v>
      </c>
      <c r="M46" s="498">
        <v>2</v>
      </c>
      <c r="N46" s="498" t="s">
        <v>56</v>
      </c>
      <c r="O46" s="498" t="s">
        <v>38</v>
      </c>
      <c r="P46" s="498" t="s">
        <v>58</v>
      </c>
      <c r="Q46" s="498" t="s">
        <v>58</v>
      </c>
      <c r="R46" s="498" t="s">
        <v>38</v>
      </c>
      <c r="S46" s="498" t="s">
        <v>58</v>
      </c>
      <c r="T46" s="498" t="s">
        <v>58</v>
      </c>
      <c r="U46" s="498" t="s">
        <v>56</v>
      </c>
      <c r="V46" s="498" t="s">
        <v>56</v>
      </c>
      <c r="W46" s="498"/>
    </row>
    <row r="47" spans="1:23" ht="42">
      <c r="A47" s="14" t="s">
        <v>18</v>
      </c>
      <c r="B47" s="74" t="s">
        <v>35</v>
      </c>
      <c r="C47" s="27" t="s">
        <v>2062</v>
      </c>
      <c r="D47" s="14" t="s">
        <v>29</v>
      </c>
      <c r="E47" s="14" t="s">
        <v>757</v>
      </c>
      <c r="F47" s="16" t="s">
        <v>740</v>
      </c>
      <c r="G47" s="13" t="s">
        <v>758</v>
      </c>
      <c r="H47" s="14" t="s">
        <v>743</v>
      </c>
      <c r="I47" s="14" t="s">
        <v>744</v>
      </c>
      <c r="J47" s="16" t="s">
        <v>745</v>
      </c>
      <c r="K47" s="498">
        <v>21</v>
      </c>
      <c r="L47" s="498">
        <v>2</v>
      </c>
      <c r="M47" s="498">
        <v>2</v>
      </c>
      <c r="N47" s="498" t="s">
        <v>56</v>
      </c>
      <c r="O47" s="498" t="s">
        <v>38</v>
      </c>
      <c r="P47" s="498" t="s">
        <v>58</v>
      </c>
      <c r="Q47" s="498" t="s">
        <v>38</v>
      </c>
      <c r="R47" s="498" t="s">
        <v>58</v>
      </c>
      <c r="S47" s="498" t="s">
        <v>58</v>
      </c>
      <c r="T47" s="498" t="s">
        <v>58</v>
      </c>
      <c r="U47" s="498" t="s">
        <v>56</v>
      </c>
      <c r="V47" s="498" t="s">
        <v>56</v>
      </c>
      <c r="W47" s="498"/>
    </row>
    <row r="48" spans="1:23" ht="42">
      <c r="A48" s="14" t="s">
        <v>18</v>
      </c>
      <c r="B48" s="74" t="s">
        <v>35</v>
      </c>
      <c r="C48" s="27" t="s">
        <v>2062</v>
      </c>
      <c r="D48" s="14" t="s">
        <v>29</v>
      </c>
      <c r="E48" s="14" t="s">
        <v>757</v>
      </c>
      <c r="F48" s="16" t="s">
        <v>740</v>
      </c>
      <c r="G48" s="13" t="s">
        <v>758</v>
      </c>
      <c r="H48" s="14" t="s">
        <v>746</v>
      </c>
      <c r="I48" s="14" t="s">
        <v>419</v>
      </c>
      <c r="J48" s="16"/>
      <c r="K48" s="498">
        <v>21</v>
      </c>
      <c r="L48" s="498">
        <v>2</v>
      </c>
      <c r="M48" s="498">
        <v>2</v>
      </c>
      <c r="N48" s="498" t="s">
        <v>56</v>
      </c>
      <c r="O48" s="498" t="s">
        <v>38</v>
      </c>
      <c r="P48" s="498" t="s">
        <v>58</v>
      </c>
      <c r="Q48" s="498" t="s">
        <v>58</v>
      </c>
      <c r="R48" s="498" t="s">
        <v>58</v>
      </c>
      <c r="S48" s="498" t="s">
        <v>58</v>
      </c>
      <c r="T48" s="498" t="s">
        <v>58</v>
      </c>
      <c r="U48" s="498" t="s">
        <v>56</v>
      </c>
      <c r="V48" s="498" t="s">
        <v>38</v>
      </c>
      <c r="W48" s="498"/>
    </row>
    <row r="49" spans="1:23" ht="42">
      <c r="A49" s="14" t="s">
        <v>18</v>
      </c>
      <c r="B49" s="74" t="s">
        <v>35</v>
      </c>
      <c r="C49" s="27" t="s">
        <v>2062</v>
      </c>
      <c r="D49" s="14" t="s">
        <v>29</v>
      </c>
      <c r="E49" s="14" t="s">
        <v>757</v>
      </c>
      <c r="F49" s="16" t="s">
        <v>740</v>
      </c>
      <c r="G49" s="13" t="s">
        <v>758</v>
      </c>
      <c r="H49" s="14" t="s">
        <v>747</v>
      </c>
      <c r="I49" s="14" t="s">
        <v>744</v>
      </c>
      <c r="J49" s="16" t="s">
        <v>745</v>
      </c>
      <c r="K49" s="498">
        <v>21</v>
      </c>
      <c r="L49" s="498">
        <v>2</v>
      </c>
      <c r="M49" s="498">
        <v>2</v>
      </c>
      <c r="N49" s="498" t="s">
        <v>56</v>
      </c>
      <c r="O49" s="498" t="s">
        <v>38</v>
      </c>
      <c r="P49" s="498" t="s">
        <v>56</v>
      </c>
      <c r="Q49" s="498" t="s">
        <v>58</v>
      </c>
      <c r="R49" s="498" t="s">
        <v>58</v>
      </c>
      <c r="S49" s="498" t="s">
        <v>58</v>
      </c>
      <c r="T49" s="498" t="s">
        <v>58</v>
      </c>
      <c r="U49" s="498" t="s">
        <v>56</v>
      </c>
      <c r="V49" s="498" t="s">
        <v>56</v>
      </c>
      <c r="W49" s="498"/>
    </row>
    <row r="50" spans="1:23" ht="14">
      <c r="A50" s="14" t="s">
        <v>18</v>
      </c>
      <c r="B50" s="74" t="s">
        <v>35</v>
      </c>
      <c r="C50" s="27" t="s">
        <v>2066</v>
      </c>
      <c r="D50" s="14" t="s">
        <v>29</v>
      </c>
      <c r="E50" s="14" t="s">
        <v>759</v>
      </c>
      <c r="F50" s="16" t="s">
        <v>740</v>
      </c>
      <c r="G50" s="13" t="s">
        <v>774</v>
      </c>
      <c r="H50" s="14" t="s">
        <v>742</v>
      </c>
      <c r="I50" s="14" t="s">
        <v>419</v>
      </c>
      <c r="J50" s="16"/>
      <c r="K50" s="498">
        <v>17</v>
      </c>
      <c r="L50" s="498">
        <v>2</v>
      </c>
      <c r="M50" s="498">
        <v>2</v>
      </c>
      <c r="N50" s="498" t="s">
        <v>56</v>
      </c>
      <c r="O50" s="498" t="s">
        <v>38</v>
      </c>
      <c r="P50" s="498" t="s">
        <v>58</v>
      </c>
      <c r="Q50" s="498" t="s">
        <v>58</v>
      </c>
      <c r="R50" s="498" t="s">
        <v>38</v>
      </c>
      <c r="S50" s="498" t="s">
        <v>58</v>
      </c>
      <c r="T50" s="498" t="s">
        <v>58</v>
      </c>
      <c r="U50" s="498" t="s">
        <v>56</v>
      </c>
      <c r="V50" s="498" t="s">
        <v>38</v>
      </c>
      <c r="W50" s="498"/>
    </row>
    <row r="51" spans="1:23" ht="14">
      <c r="A51" s="14" t="s">
        <v>18</v>
      </c>
      <c r="B51" s="74" t="s">
        <v>35</v>
      </c>
      <c r="C51" s="27" t="s">
        <v>2066</v>
      </c>
      <c r="D51" s="14" t="s">
        <v>29</v>
      </c>
      <c r="E51" s="14" t="s">
        <v>759</v>
      </c>
      <c r="F51" s="16" t="s">
        <v>740</v>
      </c>
      <c r="G51" s="13" t="s">
        <v>774</v>
      </c>
      <c r="H51" s="14" t="s">
        <v>743</v>
      </c>
      <c r="I51" s="14" t="s">
        <v>744</v>
      </c>
      <c r="J51" s="16" t="s">
        <v>745</v>
      </c>
      <c r="K51" s="498">
        <v>17</v>
      </c>
      <c r="L51" s="498">
        <v>2</v>
      </c>
      <c r="M51" s="498">
        <v>2</v>
      </c>
      <c r="N51" s="498" t="s">
        <v>56</v>
      </c>
      <c r="O51" s="498" t="s">
        <v>38</v>
      </c>
      <c r="P51" s="498" t="s">
        <v>58</v>
      </c>
      <c r="Q51" s="498" t="s">
        <v>38</v>
      </c>
      <c r="R51" s="498" t="s">
        <v>58</v>
      </c>
      <c r="S51" s="498" t="s">
        <v>58</v>
      </c>
      <c r="T51" s="498" t="s">
        <v>58</v>
      </c>
      <c r="U51" s="498" t="s">
        <v>56</v>
      </c>
      <c r="V51" s="498" t="s">
        <v>38</v>
      </c>
      <c r="W51" s="498"/>
    </row>
    <row r="52" spans="1:23" ht="14">
      <c r="A52" s="14" t="s">
        <v>18</v>
      </c>
      <c r="B52" s="74" t="s">
        <v>35</v>
      </c>
      <c r="C52" s="27" t="s">
        <v>2066</v>
      </c>
      <c r="D52" s="14" t="s">
        <v>29</v>
      </c>
      <c r="E52" s="14" t="s">
        <v>759</v>
      </c>
      <c r="F52" s="16" t="s">
        <v>740</v>
      </c>
      <c r="G52" s="13" t="s">
        <v>774</v>
      </c>
      <c r="H52" s="14" t="s">
        <v>746</v>
      </c>
      <c r="I52" s="14" t="s">
        <v>419</v>
      </c>
      <c r="J52" s="16"/>
      <c r="K52" s="498">
        <v>17</v>
      </c>
      <c r="L52" s="498">
        <v>2</v>
      </c>
      <c r="M52" s="498">
        <v>2</v>
      </c>
      <c r="N52" s="498" t="s">
        <v>56</v>
      </c>
      <c r="O52" s="498" t="s">
        <v>38</v>
      </c>
      <c r="P52" s="498" t="s">
        <v>58</v>
      </c>
      <c r="Q52" s="498" t="s">
        <v>58</v>
      </c>
      <c r="R52" s="498" t="s">
        <v>58</v>
      </c>
      <c r="S52" s="498" t="s">
        <v>58</v>
      </c>
      <c r="T52" s="498" t="s">
        <v>58</v>
      </c>
      <c r="U52" s="498" t="s">
        <v>56</v>
      </c>
      <c r="V52" s="498" t="s">
        <v>38</v>
      </c>
      <c r="W52" s="498"/>
    </row>
    <row r="53" spans="1:23" ht="14">
      <c r="A53" s="14" t="s">
        <v>18</v>
      </c>
      <c r="B53" s="74" t="s">
        <v>35</v>
      </c>
      <c r="C53" s="27" t="s">
        <v>2066</v>
      </c>
      <c r="D53" s="14" t="s">
        <v>29</v>
      </c>
      <c r="E53" s="14" t="s">
        <v>759</v>
      </c>
      <c r="F53" s="16" t="s">
        <v>740</v>
      </c>
      <c r="G53" s="13" t="s">
        <v>774</v>
      </c>
      <c r="H53" s="14" t="s">
        <v>747</v>
      </c>
      <c r="I53" s="14" t="s">
        <v>744</v>
      </c>
      <c r="J53" s="16" t="s">
        <v>745</v>
      </c>
      <c r="K53" s="498">
        <v>17</v>
      </c>
      <c r="L53" s="498">
        <v>2</v>
      </c>
      <c r="M53" s="498">
        <v>2</v>
      </c>
      <c r="N53" s="498" t="s">
        <v>56</v>
      </c>
      <c r="O53" s="498" t="s">
        <v>38</v>
      </c>
      <c r="P53" s="498" t="s">
        <v>56</v>
      </c>
      <c r="Q53" s="498" t="s">
        <v>58</v>
      </c>
      <c r="R53" s="498" t="s">
        <v>58</v>
      </c>
      <c r="S53" s="498" t="s">
        <v>58</v>
      </c>
      <c r="T53" s="498" t="s">
        <v>58</v>
      </c>
      <c r="U53" s="498" t="s">
        <v>56</v>
      </c>
      <c r="V53" s="498" t="s">
        <v>56</v>
      </c>
      <c r="W53" s="498"/>
    </row>
    <row r="54" spans="1:23" ht="14">
      <c r="A54" s="14" t="s">
        <v>18</v>
      </c>
      <c r="B54" s="74" t="s">
        <v>35</v>
      </c>
      <c r="C54" s="27" t="s">
        <v>2066</v>
      </c>
      <c r="D54" s="14" t="s">
        <v>29</v>
      </c>
      <c r="E54" s="14" t="s">
        <v>759</v>
      </c>
      <c r="F54" s="16" t="s">
        <v>740</v>
      </c>
      <c r="G54" s="13" t="s">
        <v>775</v>
      </c>
      <c r="H54" s="14" t="s">
        <v>742</v>
      </c>
      <c r="I54" s="14" t="s">
        <v>419</v>
      </c>
      <c r="J54" s="16"/>
      <c r="K54" s="498">
        <v>1</v>
      </c>
      <c r="L54" s="498">
        <v>1</v>
      </c>
      <c r="M54" s="498">
        <v>1</v>
      </c>
      <c r="N54" s="498" t="s">
        <v>56</v>
      </c>
      <c r="O54" s="498" t="s">
        <v>38</v>
      </c>
      <c r="P54" s="498" t="s">
        <v>58</v>
      </c>
      <c r="Q54" s="498" t="s">
        <v>58</v>
      </c>
      <c r="R54" s="498" t="s">
        <v>38</v>
      </c>
      <c r="S54" s="498" t="s">
        <v>58</v>
      </c>
      <c r="T54" s="498" t="s">
        <v>58</v>
      </c>
      <c r="U54" s="498" t="s">
        <v>56</v>
      </c>
      <c r="V54" s="498" t="s">
        <v>38</v>
      </c>
      <c r="W54" s="498"/>
    </row>
    <row r="55" spans="1:23" ht="14">
      <c r="A55" s="14" t="s">
        <v>18</v>
      </c>
      <c r="B55" s="74" t="s">
        <v>35</v>
      </c>
      <c r="C55" s="27" t="s">
        <v>2066</v>
      </c>
      <c r="D55" s="14" t="s">
        <v>29</v>
      </c>
      <c r="E55" s="14" t="s">
        <v>759</v>
      </c>
      <c r="F55" s="16" t="s">
        <v>740</v>
      </c>
      <c r="G55" s="13" t="s">
        <v>775</v>
      </c>
      <c r="H55" s="14" t="s">
        <v>743</v>
      </c>
      <c r="I55" s="14" t="s">
        <v>744</v>
      </c>
      <c r="J55" s="16" t="s">
        <v>745</v>
      </c>
      <c r="K55" s="498">
        <v>1</v>
      </c>
      <c r="L55" s="498">
        <v>1</v>
      </c>
      <c r="M55" s="498">
        <v>1</v>
      </c>
      <c r="N55" s="498" t="s">
        <v>56</v>
      </c>
      <c r="O55" s="498" t="s">
        <v>38</v>
      </c>
      <c r="P55" s="498" t="s">
        <v>58</v>
      </c>
      <c r="Q55" s="498" t="s">
        <v>38</v>
      </c>
      <c r="R55" s="498" t="s">
        <v>58</v>
      </c>
      <c r="S55" s="498" t="s">
        <v>58</v>
      </c>
      <c r="T55" s="498" t="s">
        <v>58</v>
      </c>
      <c r="U55" s="498" t="s">
        <v>56</v>
      </c>
      <c r="V55" s="498" t="s">
        <v>38</v>
      </c>
      <c r="W55" s="498"/>
    </row>
    <row r="56" spans="1:23" ht="14">
      <c r="A56" s="14" t="s">
        <v>18</v>
      </c>
      <c r="B56" s="74" t="s">
        <v>35</v>
      </c>
      <c r="C56" s="27" t="s">
        <v>2066</v>
      </c>
      <c r="D56" s="14" t="s">
        <v>29</v>
      </c>
      <c r="E56" s="14" t="s">
        <v>759</v>
      </c>
      <c r="F56" s="16" t="s">
        <v>740</v>
      </c>
      <c r="G56" s="13" t="s">
        <v>775</v>
      </c>
      <c r="H56" s="14" t="s">
        <v>746</v>
      </c>
      <c r="I56" s="14" t="s">
        <v>419</v>
      </c>
      <c r="J56" s="16"/>
      <c r="K56" s="498">
        <v>1</v>
      </c>
      <c r="L56" s="498">
        <v>1</v>
      </c>
      <c r="M56" s="498">
        <v>1</v>
      </c>
      <c r="N56" s="498" t="s">
        <v>56</v>
      </c>
      <c r="O56" s="498" t="s">
        <v>38</v>
      </c>
      <c r="P56" s="498" t="s">
        <v>58</v>
      </c>
      <c r="Q56" s="498" t="s">
        <v>58</v>
      </c>
      <c r="R56" s="498" t="s">
        <v>58</v>
      </c>
      <c r="S56" s="498" t="s">
        <v>58</v>
      </c>
      <c r="T56" s="498" t="s">
        <v>58</v>
      </c>
      <c r="U56" s="498" t="s">
        <v>56</v>
      </c>
      <c r="V56" s="498" t="s">
        <v>38</v>
      </c>
      <c r="W56" s="498"/>
    </row>
    <row r="57" spans="1:23" ht="14">
      <c r="A57" s="14" t="s">
        <v>18</v>
      </c>
      <c r="B57" s="74" t="s">
        <v>35</v>
      </c>
      <c r="C57" s="27" t="s">
        <v>2066</v>
      </c>
      <c r="D57" s="14" t="s">
        <v>29</v>
      </c>
      <c r="E57" s="14" t="s">
        <v>759</v>
      </c>
      <c r="F57" s="16" t="s">
        <v>740</v>
      </c>
      <c r="G57" s="13" t="s">
        <v>775</v>
      </c>
      <c r="H57" s="14" t="s">
        <v>747</v>
      </c>
      <c r="I57" s="14" t="s">
        <v>744</v>
      </c>
      <c r="J57" s="16" t="s">
        <v>745</v>
      </c>
      <c r="K57" s="498">
        <v>1</v>
      </c>
      <c r="L57" s="498">
        <v>1</v>
      </c>
      <c r="M57" s="498">
        <v>1</v>
      </c>
      <c r="N57" s="498" t="s">
        <v>56</v>
      </c>
      <c r="O57" s="498" t="s">
        <v>38</v>
      </c>
      <c r="P57" s="498" t="s">
        <v>56</v>
      </c>
      <c r="Q57" s="498" t="s">
        <v>58</v>
      </c>
      <c r="R57" s="498" t="s">
        <v>58</v>
      </c>
      <c r="S57" s="498" t="s">
        <v>58</v>
      </c>
      <c r="T57" s="498" t="s">
        <v>58</v>
      </c>
      <c r="U57" s="498" t="s">
        <v>56</v>
      </c>
      <c r="V57" s="498" t="s">
        <v>56</v>
      </c>
      <c r="W57" s="498"/>
    </row>
  </sheetData>
  <mergeCells count="2">
    <mergeCell ref="P3:T3"/>
    <mergeCell ref="A2:O3"/>
  </mergeCells>
  <dataValidations count="2">
    <dataValidation type="textLength" showInputMessage="1" showErrorMessage="1" sqref="J13:J21" xr:uid="{00000000-0002-0000-0500-000000000000}">
      <formula1>0</formula1>
      <formula2>150</formula2>
    </dataValidation>
    <dataValidation type="list" allowBlank="1" showInputMessage="1" showErrorMessage="1" sqref="D13:D21 C5:C12" xr:uid="{00000000-0002-0000-0500-000001000000}">
      <formula1>#REF!</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dimension ref="A1:AF72"/>
  <sheetViews>
    <sheetView workbookViewId="0">
      <selection activeCell="F13" sqref="F13"/>
    </sheetView>
  </sheetViews>
  <sheetFormatPr baseColWidth="10" defaultColWidth="8.83203125" defaultRowHeight="13"/>
  <cols>
    <col min="1" max="1" width="8.83203125" style="1"/>
    <col min="2" max="2" width="29.5" style="29" customWidth="1"/>
    <col min="3" max="4" width="13.33203125" style="1" customWidth="1"/>
    <col min="5" max="5" width="12.6640625" style="1" customWidth="1"/>
    <col min="6" max="6" width="10.33203125" style="1" customWidth="1"/>
    <col min="7" max="7" width="20.1640625" style="1" customWidth="1"/>
    <col min="8" max="8" width="14.1640625" style="1" customWidth="1"/>
    <col min="9" max="9" width="17.1640625" style="1" customWidth="1"/>
    <col min="10" max="10" width="14.83203125" style="1" customWidth="1"/>
    <col min="11" max="11" width="8.5" style="1" customWidth="1"/>
    <col min="12" max="12" width="23.6640625" style="1" customWidth="1"/>
    <col min="13" max="13" width="8.83203125" style="1" customWidth="1"/>
    <col min="14" max="14" width="10.33203125" style="1" customWidth="1"/>
    <col min="15" max="15" width="18.33203125" style="1" customWidth="1"/>
    <col min="16" max="16" width="21" style="1" customWidth="1"/>
    <col min="17" max="17" width="58.83203125" style="1" customWidth="1"/>
    <col min="18" max="26" width="14.6640625" style="1" customWidth="1"/>
    <col min="27" max="27" width="54.5" style="1" customWidth="1"/>
    <col min="28" max="16384" width="8.83203125" style="1"/>
  </cols>
  <sheetData>
    <row r="1" spans="1:32" ht="14" thickBot="1">
      <c r="A1" s="44" t="s">
        <v>311</v>
      </c>
      <c r="AB1" s="47"/>
      <c r="AC1" s="2"/>
      <c r="AD1" s="2"/>
      <c r="AE1" s="64"/>
      <c r="AF1" s="64"/>
    </row>
    <row r="2" spans="1:32" ht="14" thickBot="1">
      <c r="A2" s="852"/>
      <c r="B2" s="853"/>
      <c r="C2" s="853"/>
      <c r="D2" s="853"/>
      <c r="E2" s="853"/>
      <c r="F2" s="853"/>
      <c r="G2" s="853"/>
      <c r="H2" s="853"/>
      <c r="I2" s="853"/>
      <c r="J2" s="853"/>
      <c r="K2" s="853"/>
      <c r="L2" s="853"/>
      <c r="M2" s="853"/>
      <c r="N2" s="853"/>
      <c r="O2" s="853"/>
      <c r="P2" s="853"/>
      <c r="Q2" s="853"/>
      <c r="R2" s="853"/>
      <c r="S2" s="853"/>
      <c r="T2" s="853"/>
      <c r="U2" s="853"/>
      <c r="V2" s="853"/>
      <c r="W2" s="853"/>
      <c r="X2" s="853"/>
      <c r="Y2" s="854"/>
      <c r="Z2" s="420" t="s">
        <v>1601</v>
      </c>
      <c r="AA2" s="421" t="s">
        <v>1119</v>
      </c>
      <c r="AB2" s="47"/>
      <c r="AC2" s="3"/>
      <c r="AD2" s="2"/>
      <c r="AE2" s="64"/>
      <c r="AF2" s="44"/>
    </row>
    <row r="3" spans="1:32" ht="14" thickBot="1">
      <c r="A3" s="863"/>
      <c r="B3" s="864"/>
      <c r="C3" s="864"/>
      <c r="D3" s="864"/>
      <c r="E3" s="864"/>
      <c r="F3" s="864"/>
      <c r="G3" s="864"/>
      <c r="H3" s="864"/>
      <c r="I3" s="864"/>
      <c r="J3" s="864"/>
      <c r="K3" s="864"/>
      <c r="L3" s="864"/>
      <c r="M3" s="864"/>
      <c r="N3" s="864"/>
      <c r="O3" s="864"/>
      <c r="P3" s="864"/>
      <c r="Q3" s="864"/>
      <c r="R3" s="864"/>
      <c r="S3" s="864"/>
      <c r="T3" s="864"/>
      <c r="U3" s="864"/>
      <c r="V3" s="864"/>
      <c r="W3" s="864"/>
      <c r="X3" s="864"/>
      <c r="Y3" s="865"/>
      <c r="Z3" s="422" t="s">
        <v>1602</v>
      </c>
      <c r="AA3" s="427">
        <v>2018</v>
      </c>
      <c r="AB3" s="63"/>
      <c r="AC3" s="63"/>
      <c r="AD3" s="63"/>
      <c r="AE3" s="63"/>
      <c r="AF3" s="63"/>
    </row>
    <row r="4" spans="1:32" ht="99" thickBot="1">
      <c r="A4" s="79" t="s">
        <v>0</v>
      </c>
      <c r="B4" s="71" t="s">
        <v>68</v>
      </c>
      <c r="C4" s="42" t="s">
        <v>172</v>
      </c>
      <c r="D4" s="42" t="s">
        <v>173</v>
      </c>
      <c r="E4" s="42" t="s">
        <v>150</v>
      </c>
      <c r="F4" s="42" t="s">
        <v>69</v>
      </c>
      <c r="G4" s="42" t="s">
        <v>174</v>
      </c>
      <c r="H4" s="42" t="s">
        <v>70</v>
      </c>
      <c r="I4" s="42" t="s">
        <v>71</v>
      </c>
      <c r="J4" s="72" t="s">
        <v>72</v>
      </c>
      <c r="K4" s="80" t="s">
        <v>73</v>
      </c>
      <c r="L4" s="42" t="s">
        <v>281</v>
      </c>
      <c r="M4" s="42" t="s">
        <v>74</v>
      </c>
      <c r="N4" s="42" t="s">
        <v>75</v>
      </c>
      <c r="O4" s="42" t="s">
        <v>76</v>
      </c>
      <c r="P4" s="42" t="s">
        <v>175</v>
      </c>
      <c r="Q4" s="81" t="s">
        <v>14</v>
      </c>
      <c r="R4" s="423" t="s">
        <v>1639</v>
      </c>
      <c r="S4" s="423" t="s">
        <v>1640</v>
      </c>
      <c r="T4" s="423" t="s">
        <v>1641</v>
      </c>
      <c r="U4" s="424" t="s">
        <v>1642</v>
      </c>
      <c r="V4" s="423" t="s">
        <v>1643</v>
      </c>
      <c r="W4" s="423" t="s">
        <v>1644</v>
      </c>
      <c r="X4" s="425" t="s">
        <v>1645</v>
      </c>
      <c r="Y4" s="426" t="s">
        <v>1646</v>
      </c>
      <c r="Z4" s="426" t="s">
        <v>1647</v>
      </c>
      <c r="AA4" s="427" t="s">
        <v>1626</v>
      </c>
      <c r="AB4" s="67"/>
      <c r="AC4" s="67"/>
      <c r="AD4" s="67"/>
      <c r="AE4" s="67"/>
      <c r="AF4" s="67"/>
    </row>
    <row r="5" spans="1:32" s="23" customFormat="1" ht="24" customHeight="1" thickBot="1">
      <c r="A5" s="866" t="s">
        <v>67</v>
      </c>
      <c r="B5" s="867"/>
      <c r="C5" s="867"/>
      <c r="D5" s="867"/>
      <c r="E5" s="867"/>
      <c r="F5" s="867"/>
      <c r="G5" s="867"/>
      <c r="H5" s="867"/>
      <c r="I5" s="867"/>
      <c r="J5" s="867"/>
      <c r="K5" s="867"/>
      <c r="L5" s="867"/>
      <c r="M5" s="867"/>
      <c r="N5" s="867"/>
      <c r="O5" s="867"/>
      <c r="P5" s="867"/>
      <c r="Q5" s="868"/>
      <c r="R5" s="478"/>
      <c r="S5" s="478"/>
      <c r="T5" s="478"/>
      <c r="U5" s="478"/>
      <c r="V5" s="67"/>
      <c r="W5" s="67"/>
      <c r="X5" s="68"/>
      <c r="Y5" s="69"/>
      <c r="Z5" s="69"/>
      <c r="AA5" s="67"/>
      <c r="AB5" s="67"/>
      <c r="AC5" s="67"/>
      <c r="AD5" s="67"/>
      <c r="AE5" s="67"/>
      <c r="AF5" s="67"/>
    </row>
    <row r="6" spans="1:32" s="23" customFormat="1" ht="26.25" customHeight="1">
      <c r="A6" s="601" t="s">
        <v>18</v>
      </c>
      <c r="B6" s="601" t="s">
        <v>324</v>
      </c>
      <c r="C6" s="601" t="s">
        <v>1031</v>
      </c>
      <c r="D6" s="601" t="s">
        <v>56</v>
      </c>
      <c r="E6" s="601" t="s">
        <v>965</v>
      </c>
      <c r="F6" s="601" t="s">
        <v>965</v>
      </c>
      <c r="G6" s="601" t="s">
        <v>1776</v>
      </c>
      <c r="H6" s="601" t="s">
        <v>945</v>
      </c>
      <c r="I6" s="601" t="s">
        <v>1461</v>
      </c>
      <c r="J6" s="621" t="s">
        <v>79</v>
      </c>
      <c r="K6" s="622">
        <v>24</v>
      </c>
      <c r="L6" s="601" t="s">
        <v>1032</v>
      </c>
      <c r="M6" s="623" t="s">
        <v>1777</v>
      </c>
      <c r="N6" s="621" t="s">
        <v>56</v>
      </c>
      <c r="O6" s="623" t="s">
        <v>1034</v>
      </c>
      <c r="P6" s="623" t="s">
        <v>1035</v>
      </c>
      <c r="Q6" s="646" t="s">
        <v>1036</v>
      </c>
      <c r="R6" s="486" t="s">
        <v>1684</v>
      </c>
      <c r="S6" s="486"/>
      <c r="T6" s="624">
        <v>24</v>
      </c>
      <c r="U6" s="624">
        <v>59</v>
      </c>
      <c r="V6" s="624" t="s">
        <v>38</v>
      </c>
      <c r="W6" s="624" t="s">
        <v>56</v>
      </c>
      <c r="X6" s="624" t="s">
        <v>56</v>
      </c>
      <c r="Y6" s="605" t="str">
        <f>IF(((K6-T6)/K6*100)&gt;10,"x",IF(((K6-T6)/K6*100)&lt;-10,"x",IF(T6="","","")))</f>
        <v/>
      </c>
      <c r="Z6" s="605" t="str">
        <f t="shared" ref="Z6:Z12" si="0">IF((W6)="N","x",IF((X6)="N","x",IF(W6="","","")))</f>
        <v/>
      </c>
      <c r="AA6" s="625" t="s">
        <v>1778</v>
      </c>
      <c r="AB6" s="67"/>
      <c r="AC6" s="67"/>
      <c r="AD6" s="67"/>
      <c r="AE6" s="67"/>
      <c r="AF6" s="67"/>
    </row>
    <row r="7" spans="1:32" s="23" customFormat="1" ht="26.25" customHeight="1">
      <c r="A7" s="601" t="s">
        <v>18</v>
      </c>
      <c r="B7" s="601" t="s">
        <v>324</v>
      </c>
      <c r="C7" s="601" t="s">
        <v>1031</v>
      </c>
      <c r="D7" s="601" t="s">
        <v>56</v>
      </c>
      <c r="E7" s="601" t="s">
        <v>965</v>
      </c>
      <c r="F7" s="601" t="s">
        <v>965</v>
      </c>
      <c r="G7" s="601" t="s">
        <v>1776</v>
      </c>
      <c r="H7" s="601" t="s">
        <v>945</v>
      </c>
      <c r="I7" s="601" t="s">
        <v>1461</v>
      </c>
      <c r="J7" s="621" t="s">
        <v>79</v>
      </c>
      <c r="K7" s="622">
        <v>24</v>
      </c>
      <c r="L7" s="647" t="s">
        <v>970</v>
      </c>
      <c r="M7" s="623" t="s">
        <v>1777</v>
      </c>
      <c r="N7" s="621" t="s">
        <v>56</v>
      </c>
      <c r="O7" s="623" t="s">
        <v>1034</v>
      </c>
      <c r="P7" s="623" t="s">
        <v>1035</v>
      </c>
      <c r="Q7" s="646" t="s">
        <v>1036</v>
      </c>
      <c r="R7" s="486" t="s">
        <v>1684</v>
      </c>
      <c r="S7" s="486"/>
      <c r="T7" s="624">
        <v>24</v>
      </c>
      <c r="U7" s="624">
        <v>59</v>
      </c>
      <c r="V7" s="624" t="s">
        <v>38</v>
      </c>
      <c r="W7" s="624" t="s">
        <v>56</v>
      </c>
      <c r="X7" s="624" t="s">
        <v>56</v>
      </c>
      <c r="Y7" s="605" t="str">
        <f>IF(((K7-T7)/K7*100)&gt;10,"x",IF(((K7-T7)/K7*100)&lt;-10,"x",IF(T7="","","")))</f>
        <v/>
      </c>
      <c r="Z7" s="605" t="str">
        <f t="shared" si="0"/>
        <v/>
      </c>
      <c r="AA7" s="625" t="s">
        <v>1779</v>
      </c>
      <c r="AB7" s="67"/>
      <c r="AC7" s="67"/>
      <c r="AD7" s="67"/>
      <c r="AE7" s="67"/>
      <c r="AF7" s="67"/>
    </row>
    <row r="8" spans="1:32" s="23" customFormat="1" ht="41.25" customHeight="1">
      <c r="A8" s="601" t="s">
        <v>18</v>
      </c>
      <c r="B8" s="601" t="s">
        <v>324</v>
      </c>
      <c r="C8" s="601" t="s">
        <v>366</v>
      </c>
      <c r="D8" s="601" t="s">
        <v>56</v>
      </c>
      <c r="E8" s="601" t="s">
        <v>965</v>
      </c>
      <c r="F8" s="601" t="s">
        <v>965</v>
      </c>
      <c r="G8" s="601" t="s">
        <v>1033</v>
      </c>
      <c r="H8" s="601" t="s">
        <v>945</v>
      </c>
      <c r="I8" s="601" t="s">
        <v>1461</v>
      </c>
      <c r="J8" s="621" t="s">
        <v>79</v>
      </c>
      <c r="K8" s="626">
        <v>18</v>
      </c>
      <c r="L8" s="601" t="s">
        <v>1032</v>
      </c>
      <c r="M8" s="621" t="s">
        <v>1780</v>
      </c>
      <c r="N8" s="621" t="s">
        <v>56</v>
      </c>
      <c r="O8" s="623" t="s">
        <v>1034</v>
      </c>
      <c r="P8" s="623" t="s">
        <v>1035</v>
      </c>
      <c r="Q8" s="646" t="s">
        <v>1781</v>
      </c>
      <c r="R8" s="486" t="s">
        <v>1684</v>
      </c>
      <c r="S8" s="486"/>
      <c r="T8" s="624">
        <v>18</v>
      </c>
      <c r="U8" s="624">
        <v>52</v>
      </c>
      <c r="V8" s="624" t="s">
        <v>38</v>
      </c>
      <c r="W8" s="624" t="s">
        <v>56</v>
      </c>
      <c r="X8" s="624" t="s">
        <v>56</v>
      </c>
      <c r="Y8" s="605" t="str">
        <f>IF(((K8-T8)/K8*100)&gt;10,"x",IF(((K8-T8)/K8*100)&lt;-10,"x",IF(T8="","","")))</f>
        <v/>
      </c>
      <c r="Z8" s="605" t="str">
        <f t="shared" si="0"/>
        <v/>
      </c>
      <c r="AA8" s="648" t="s">
        <v>2011</v>
      </c>
      <c r="AB8" s="67"/>
      <c r="AC8" s="67"/>
      <c r="AD8" s="67"/>
      <c r="AE8" s="67"/>
      <c r="AF8" s="67"/>
    </row>
    <row r="9" spans="1:32" s="23" customFormat="1" ht="41.25" customHeight="1">
      <c r="A9" s="601" t="s">
        <v>18</v>
      </c>
      <c r="B9" s="601" t="s">
        <v>324</v>
      </c>
      <c r="C9" s="601" t="s">
        <v>366</v>
      </c>
      <c r="D9" s="601" t="s">
        <v>56</v>
      </c>
      <c r="E9" s="601" t="s">
        <v>965</v>
      </c>
      <c r="F9" s="601" t="s">
        <v>965</v>
      </c>
      <c r="G9" s="601" t="s">
        <v>1033</v>
      </c>
      <c r="H9" s="601" t="s">
        <v>945</v>
      </c>
      <c r="I9" s="601" t="s">
        <v>1461</v>
      </c>
      <c r="J9" s="621" t="s">
        <v>79</v>
      </c>
      <c r="K9" s="626">
        <v>18</v>
      </c>
      <c r="L9" s="647" t="s">
        <v>970</v>
      </c>
      <c r="M9" s="621" t="s">
        <v>1780</v>
      </c>
      <c r="N9" s="621" t="s">
        <v>56</v>
      </c>
      <c r="O9" s="623" t="s">
        <v>1034</v>
      </c>
      <c r="P9" s="623" t="s">
        <v>1035</v>
      </c>
      <c r="Q9" s="646" t="s">
        <v>1781</v>
      </c>
      <c r="R9" s="486" t="s">
        <v>1684</v>
      </c>
      <c r="S9" s="486"/>
      <c r="T9" s="624">
        <v>18</v>
      </c>
      <c r="U9" s="624">
        <v>52</v>
      </c>
      <c r="V9" s="624" t="s">
        <v>38</v>
      </c>
      <c r="W9" s="624" t="s">
        <v>56</v>
      </c>
      <c r="X9" s="624" t="s">
        <v>56</v>
      </c>
      <c r="Y9" s="605" t="str">
        <f>IF(((K9-T9)/K9*100)&gt;10,"x",IF(((K9-T9)/K9*100)&lt;-10,"x",IF(T9="","","")))</f>
        <v/>
      </c>
      <c r="Z9" s="605" t="str">
        <f t="shared" si="0"/>
        <v/>
      </c>
      <c r="AA9" s="648" t="s">
        <v>2010</v>
      </c>
      <c r="AB9" s="67"/>
      <c r="AC9" s="67"/>
      <c r="AD9" s="67"/>
      <c r="AE9" s="67"/>
      <c r="AF9" s="67"/>
    </row>
    <row r="10" spans="1:32" s="23" customFormat="1" ht="37.5" customHeight="1">
      <c r="A10" s="601" t="s">
        <v>18</v>
      </c>
      <c r="B10" s="601" t="s">
        <v>325</v>
      </c>
      <c r="C10" s="601" t="s">
        <v>367</v>
      </c>
      <c r="D10" s="601" t="s">
        <v>56</v>
      </c>
      <c r="E10" s="601" t="s">
        <v>965</v>
      </c>
      <c r="F10" s="601" t="s">
        <v>965</v>
      </c>
      <c r="G10" s="601" t="s">
        <v>1033</v>
      </c>
      <c r="H10" s="601" t="s">
        <v>946</v>
      </c>
      <c r="I10" s="601" t="s">
        <v>947</v>
      </c>
      <c r="J10" s="623" t="s">
        <v>79</v>
      </c>
      <c r="K10" s="626">
        <v>21</v>
      </c>
      <c r="L10" s="601" t="s">
        <v>1037</v>
      </c>
      <c r="M10" s="601">
        <v>1200</v>
      </c>
      <c r="N10" s="621" t="s">
        <v>56</v>
      </c>
      <c r="O10" s="623" t="s">
        <v>1038</v>
      </c>
      <c r="P10" s="623" t="s">
        <v>1039</v>
      </c>
      <c r="Q10" s="601"/>
      <c r="R10" s="486" t="s">
        <v>1684</v>
      </c>
      <c r="S10" s="486"/>
      <c r="T10" s="486">
        <v>18</v>
      </c>
      <c r="U10" s="486">
        <v>1211</v>
      </c>
      <c r="V10" s="486" t="s">
        <v>38</v>
      </c>
      <c r="W10" s="486" t="s">
        <v>56</v>
      </c>
      <c r="X10" s="486" t="s">
        <v>56</v>
      </c>
      <c r="Y10" s="605" t="str">
        <f>IF(((K10-T10)/K10*100)&gt;10,"x",IF(((K10-T10)/K10*100)&lt;-10,"x",IF(T10="","","")))</f>
        <v>x</v>
      </c>
      <c r="Z10" s="605" t="str">
        <f t="shared" si="0"/>
        <v/>
      </c>
      <c r="AA10" s="488" t="s">
        <v>2012</v>
      </c>
      <c r="AB10" s="67"/>
      <c r="AC10" s="67"/>
      <c r="AD10" s="67"/>
      <c r="AE10" s="67"/>
      <c r="AF10" s="67"/>
    </row>
    <row r="11" spans="1:32" s="23" customFormat="1" ht="26.25" customHeight="1">
      <c r="A11" s="22"/>
      <c r="B11" s="22" t="s">
        <v>326</v>
      </c>
      <c r="C11" s="22" t="s">
        <v>368</v>
      </c>
      <c r="D11" s="22" t="s">
        <v>56</v>
      </c>
      <c r="E11" s="22"/>
      <c r="F11" s="22"/>
      <c r="G11" s="22"/>
      <c r="H11" s="22" t="s">
        <v>481</v>
      </c>
      <c r="I11" s="22" t="s">
        <v>1531</v>
      </c>
      <c r="J11" s="22"/>
      <c r="K11" s="22"/>
      <c r="L11" s="22"/>
      <c r="M11" s="22"/>
      <c r="N11" s="22"/>
      <c r="O11" s="22"/>
      <c r="P11" s="22"/>
      <c r="Q11" s="22"/>
      <c r="R11" s="429" t="s">
        <v>1684</v>
      </c>
      <c r="S11" s="429"/>
      <c r="T11" s="429"/>
      <c r="U11" s="429"/>
      <c r="V11" s="428"/>
      <c r="W11" s="429"/>
      <c r="X11" s="429"/>
      <c r="Y11" s="480"/>
      <c r="Z11" s="480" t="str">
        <f t="shared" si="0"/>
        <v/>
      </c>
      <c r="AA11" s="429" t="s">
        <v>1764</v>
      </c>
      <c r="AB11" s="67"/>
      <c r="AC11" s="67"/>
      <c r="AD11" s="67"/>
      <c r="AE11" s="67"/>
      <c r="AF11" s="67"/>
    </row>
    <row r="12" spans="1:32" ht="112">
      <c r="A12" s="601" t="s">
        <v>18</v>
      </c>
      <c r="B12" s="601" t="s">
        <v>327</v>
      </c>
      <c r="C12" s="601" t="s">
        <v>369</v>
      </c>
      <c r="D12" s="601" t="s">
        <v>56</v>
      </c>
      <c r="E12" s="601" t="s">
        <v>965</v>
      </c>
      <c r="F12" s="601" t="s">
        <v>965</v>
      </c>
      <c r="G12" s="601" t="s">
        <v>1033</v>
      </c>
      <c r="H12" s="601" t="s">
        <v>481</v>
      </c>
      <c r="I12" s="601" t="s">
        <v>948</v>
      </c>
      <c r="J12" s="623" t="s">
        <v>79</v>
      </c>
      <c r="K12" s="647">
        <v>22</v>
      </c>
      <c r="L12" s="601" t="s">
        <v>1037</v>
      </c>
      <c r="M12" s="601">
        <v>1350</v>
      </c>
      <c r="N12" s="621" t="s">
        <v>56</v>
      </c>
      <c r="O12" s="623" t="s">
        <v>1034</v>
      </c>
      <c r="P12" s="623" t="s">
        <v>1039</v>
      </c>
      <c r="Q12" s="601"/>
      <c r="R12" s="486" t="s">
        <v>1684</v>
      </c>
      <c r="S12" s="486"/>
      <c r="T12" s="627">
        <v>26</v>
      </c>
      <c r="U12" s="627">
        <v>1521</v>
      </c>
      <c r="V12" s="627" t="s">
        <v>56</v>
      </c>
      <c r="W12" s="627" t="s">
        <v>56</v>
      </c>
      <c r="X12" s="627" t="s">
        <v>56</v>
      </c>
      <c r="Y12" s="605" t="s">
        <v>744</v>
      </c>
      <c r="Z12" s="605" t="str">
        <f t="shared" si="0"/>
        <v/>
      </c>
      <c r="AA12" s="488" t="s">
        <v>2013</v>
      </c>
      <c r="AB12" s="67"/>
      <c r="AC12" s="67"/>
      <c r="AD12" s="67"/>
      <c r="AE12" s="67"/>
      <c r="AF12" s="67"/>
    </row>
    <row r="13" spans="1:32" ht="205" customHeight="1">
      <c r="A13" s="606" t="s">
        <v>18</v>
      </c>
      <c r="B13" s="601" t="s">
        <v>328</v>
      </c>
      <c r="C13" s="606" t="s">
        <v>370</v>
      </c>
      <c r="D13" s="606" t="s">
        <v>56</v>
      </c>
      <c r="E13" s="606" t="s">
        <v>965</v>
      </c>
      <c r="F13" s="606" t="s">
        <v>965</v>
      </c>
      <c r="G13" s="606" t="s">
        <v>18</v>
      </c>
      <c r="H13" s="606" t="s">
        <v>481</v>
      </c>
      <c r="I13" s="606" t="s">
        <v>1787</v>
      </c>
      <c r="J13" s="652" t="s">
        <v>79</v>
      </c>
      <c r="K13" s="653">
        <v>54</v>
      </c>
      <c r="L13" s="606" t="s">
        <v>1047</v>
      </c>
      <c r="M13" s="606">
        <v>525</v>
      </c>
      <c r="N13" s="606" t="s">
        <v>56</v>
      </c>
      <c r="O13" s="654" t="s">
        <v>1788</v>
      </c>
      <c r="P13" s="655" t="s">
        <v>980</v>
      </c>
      <c r="Q13" s="606"/>
      <c r="R13" s="486" t="s">
        <v>1684</v>
      </c>
      <c r="S13" s="486"/>
      <c r="T13" s="486">
        <v>34</v>
      </c>
      <c r="U13" s="486">
        <v>562</v>
      </c>
      <c r="V13" s="627" t="s">
        <v>56</v>
      </c>
      <c r="W13" s="627" t="s">
        <v>56</v>
      </c>
      <c r="X13" s="627" t="s">
        <v>56</v>
      </c>
      <c r="Y13" s="605" t="s">
        <v>744</v>
      </c>
      <c r="Z13" s="605" t="str">
        <f>(IF(((M13-U13)/M13*100)&gt;10,"x",IF(((M13-U13)/M13*100)&lt;-10,"x",IF(U13="","",""))))</f>
        <v/>
      </c>
      <c r="AA13" s="488" t="s">
        <v>2014</v>
      </c>
      <c r="AC13" s="67"/>
      <c r="AD13" s="67"/>
      <c r="AE13" s="67"/>
      <c r="AF13" s="67"/>
    </row>
    <row r="14" spans="1:32" ht="26.25" customHeight="1">
      <c r="A14" s="607" t="s">
        <v>18</v>
      </c>
      <c r="B14" s="608" t="s">
        <v>1040</v>
      </c>
      <c r="C14" s="609" t="s">
        <v>1041</v>
      </c>
      <c r="D14" s="609" t="s">
        <v>38</v>
      </c>
      <c r="E14" s="607" t="s">
        <v>410</v>
      </c>
      <c r="F14" s="607" t="s">
        <v>410</v>
      </c>
      <c r="G14" s="607" t="s">
        <v>18</v>
      </c>
      <c r="H14" s="608" t="s">
        <v>481</v>
      </c>
      <c r="I14" s="609" t="s">
        <v>1044</v>
      </c>
      <c r="J14" s="610" t="s">
        <v>79</v>
      </c>
      <c r="K14" s="609">
        <v>8</v>
      </c>
      <c r="L14" s="607" t="s">
        <v>1774</v>
      </c>
      <c r="M14" s="607">
        <v>39</v>
      </c>
      <c r="N14" s="607" t="s">
        <v>56</v>
      </c>
      <c r="O14" s="611" t="s">
        <v>410</v>
      </c>
      <c r="P14" s="608" t="s">
        <v>1049</v>
      </c>
      <c r="Q14" s="601"/>
      <c r="R14" s="486" t="s">
        <v>1684</v>
      </c>
      <c r="S14" s="486"/>
      <c r="T14" s="486">
        <v>8</v>
      </c>
      <c r="U14" s="486" t="s">
        <v>56</v>
      </c>
      <c r="V14" s="604" t="s">
        <v>38</v>
      </c>
      <c r="W14" s="486" t="s">
        <v>56</v>
      </c>
      <c r="X14" s="486" t="s">
        <v>56</v>
      </c>
      <c r="Y14" s="605" t="str">
        <f>IF(((K14-T14)/K14*100)&gt;10,"x",IF(((K14-T14)/K14*100)&lt;-10,"x",IF(T14="","","")))</f>
        <v/>
      </c>
      <c r="Z14" s="605" t="str">
        <f>IF((W14)="N","x",IF((X14)="N","x",IF(W14="","","")))</f>
        <v/>
      </c>
      <c r="AA14" s="486"/>
      <c r="AB14" s="67"/>
      <c r="AC14" s="67"/>
      <c r="AD14" s="67"/>
      <c r="AE14" s="67"/>
      <c r="AF14" s="67"/>
    </row>
    <row r="15" spans="1:32" ht="36" customHeight="1" thickBot="1">
      <c r="A15" s="607" t="s">
        <v>18</v>
      </c>
      <c r="B15" s="608" t="s">
        <v>1042</v>
      </c>
      <c r="C15" s="609" t="s">
        <v>1043</v>
      </c>
      <c r="D15" s="609" t="s">
        <v>38</v>
      </c>
      <c r="E15" s="607" t="s">
        <v>410</v>
      </c>
      <c r="F15" s="607" t="s">
        <v>410</v>
      </c>
      <c r="G15" s="607" t="s">
        <v>18</v>
      </c>
      <c r="H15" s="608" t="s">
        <v>1045</v>
      </c>
      <c r="I15" s="609" t="s">
        <v>1046</v>
      </c>
      <c r="J15" s="610" t="s">
        <v>79</v>
      </c>
      <c r="K15" s="609">
        <v>13</v>
      </c>
      <c r="L15" s="607" t="s">
        <v>1048</v>
      </c>
      <c r="M15" s="607">
        <v>71</v>
      </c>
      <c r="N15" s="607" t="s">
        <v>56</v>
      </c>
      <c r="O15" s="611" t="s">
        <v>410</v>
      </c>
      <c r="P15" s="608" t="s">
        <v>1049</v>
      </c>
      <c r="Q15" s="601"/>
      <c r="R15" s="486" t="s">
        <v>1684</v>
      </c>
      <c r="S15" s="486"/>
      <c r="T15" s="486">
        <v>13</v>
      </c>
      <c r="U15" s="486">
        <v>68</v>
      </c>
      <c r="V15" s="604"/>
      <c r="W15" s="486" t="s">
        <v>56</v>
      </c>
      <c r="X15" s="486" t="s">
        <v>56</v>
      </c>
      <c r="Y15" s="605" t="str">
        <f>IF(((K15-T15)/K15*100)&gt;10,"x",IF(((K15-T15)/K15*100)&lt;-10,"x",IF(T15="","","")))</f>
        <v/>
      </c>
      <c r="Z15" s="605" t="s">
        <v>744</v>
      </c>
      <c r="AA15" s="488"/>
      <c r="AB15" s="67"/>
      <c r="AC15" s="67"/>
      <c r="AD15" s="67"/>
      <c r="AE15" s="67"/>
      <c r="AF15" s="67"/>
    </row>
    <row r="16" spans="1:32" s="23" customFormat="1" ht="24" customHeight="1" thickBot="1">
      <c r="A16" s="866" t="s">
        <v>949</v>
      </c>
      <c r="B16" s="867"/>
      <c r="C16" s="867"/>
      <c r="D16" s="867"/>
      <c r="E16" s="867"/>
      <c r="F16" s="867"/>
      <c r="G16" s="867"/>
      <c r="H16" s="867"/>
      <c r="I16" s="867"/>
      <c r="J16" s="867"/>
      <c r="K16" s="867"/>
      <c r="L16" s="867"/>
      <c r="M16" s="867"/>
      <c r="N16" s="867"/>
      <c r="O16" s="867"/>
      <c r="P16" s="867"/>
      <c r="Q16" s="868"/>
      <c r="R16" s="478"/>
      <c r="S16" s="478"/>
      <c r="T16" s="478"/>
      <c r="U16" s="478"/>
      <c r="V16" s="67"/>
      <c r="W16" s="67"/>
      <c r="X16" s="68"/>
      <c r="Y16" s="69"/>
      <c r="Z16" s="69"/>
      <c r="AA16" s="67"/>
      <c r="AB16" s="67"/>
      <c r="AC16" s="67"/>
      <c r="AD16" s="67"/>
      <c r="AE16" s="67"/>
      <c r="AF16" s="67"/>
    </row>
    <row r="17" spans="1:32" s="23" customFormat="1" ht="56">
      <c r="A17" s="601" t="s">
        <v>18</v>
      </c>
      <c r="B17" s="601" t="s">
        <v>329</v>
      </c>
      <c r="C17" s="601" t="s">
        <v>971</v>
      </c>
      <c r="D17" s="601" t="s">
        <v>56</v>
      </c>
      <c r="E17" s="601" t="s">
        <v>965</v>
      </c>
      <c r="F17" s="601" t="s">
        <v>965</v>
      </c>
      <c r="G17" s="621" t="s">
        <v>972</v>
      </c>
      <c r="H17" s="601" t="s">
        <v>81</v>
      </c>
      <c r="I17" s="601" t="s">
        <v>1462</v>
      </c>
      <c r="J17" s="621" t="s">
        <v>79</v>
      </c>
      <c r="K17" s="626">
        <v>33</v>
      </c>
      <c r="L17" s="621" t="s">
        <v>973</v>
      </c>
      <c r="M17" s="621" t="s">
        <v>1782</v>
      </c>
      <c r="N17" s="621" t="s">
        <v>56</v>
      </c>
      <c r="O17" s="621" t="s">
        <v>974</v>
      </c>
      <c r="P17" s="621" t="s">
        <v>969</v>
      </c>
      <c r="Q17" s="601"/>
      <c r="R17" s="486" t="s">
        <v>1684</v>
      </c>
      <c r="S17" s="486"/>
      <c r="T17" s="486">
        <v>31</v>
      </c>
      <c r="U17" s="486">
        <v>44</v>
      </c>
      <c r="V17" s="486"/>
      <c r="W17" s="486" t="s">
        <v>56</v>
      </c>
      <c r="X17" s="486" t="s">
        <v>56</v>
      </c>
      <c r="Y17" s="605" t="s">
        <v>1783</v>
      </c>
      <c r="Z17" s="605" t="s">
        <v>1783</v>
      </c>
      <c r="AA17" s="488" t="s">
        <v>2015</v>
      </c>
      <c r="AB17" s="67"/>
      <c r="AC17" s="67"/>
      <c r="AD17" s="67"/>
      <c r="AE17" s="67"/>
      <c r="AF17" s="67"/>
    </row>
    <row r="18" spans="1:32" s="23" customFormat="1" ht="56">
      <c r="A18" s="601" t="s">
        <v>18</v>
      </c>
      <c r="B18" s="601" t="s">
        <v>329</v>
      </c>
      <c r="C18" s="601" t="s">
        <v>971</v>
      </c>
      <c r="D18" s="601" t="s">
        <v>56</v>
      </c>
      <c r="E18" s="601" t="s">
        <v>965</v>
      </c>
      <c r="F18" s="601" t="s">
        <v>965</v>
      </c>
      <c r="G18" s="621" t="s">
        <v>972</v>
      </c>
      <c r="H18" s="601" t="s">
        <v>81</v>
      </c>
      <c r="I18" s="601" t="s">
        <v>1462</v>
      </c>
      <c r="J18" s="621" t="s">
        <v>79</v>
      </c>
      <c r="K18" s="626">
        <v>33</v>
      </c>
      <c r="L18" s="621" t="s">
        <v>975</v>
      </c>
      <c r="M18" s="621" t="s">
        <v>1784</v>
      </c>
      <c r="N18" s="621" t="s">
        <v>56</v>
      </c>
      <c r="O18" s="621" t="s">
        <v>974</v>
      </c>
      <c r="P18" s="621" t="s">
        <v>1785</v>
      </c>
      <c r="Q18" s="601"/>
      <c r="R18" s="486" t="s">
        <v>1684</v>
      </c>
      <c r="S18" s="486"/>
      <c r="T18" s="486">
        <v>31</v>
      </c>
      <c r="U18" s="486">
        <v>104</v>
      </c>
      <c r="V18" s="486"/>
      <c r="W18" s="486" t="s">
        <v>56</v>
      </c>
      <c r="X18" s="486" t="s">
        <v>56</v>
      </c>
      <c r="Y18" s="605" t="s">
        <v>1783</v>
      </c>
      <c r="Z18" s="605" t="s">
        <v>1783</v>
      </c>
      <c r="AA18" s="488" t="s">
        <v>2015</v>
      </c>
      <c r="AB18" s="67"/>
      <c r="AC18" s="67"/>
      <c r="AD18" s="67"/>
      <c r="AE18" s="67"/>
      <c r="AF18" s="67"/>
    </row>
    <row r="19" spans="1:32" s="23" customFormat="1" ht="56">
      <c r="A19" s="601" t="s">
        <v>18</v>
      </c>
      <c r="B19" s="601" t="s">
        <v>329</v>
      </c>
      <c r="C19" s="601" t="s">
        <v>971</v>
      </c>
      <c r="D19" s="601" t="s">
        <v>56</v>
      </c>
      <c r="E19" s="601" t="s">
        <v>965</v>
      </c>
      <c r="F19" s="601" t="s">
        <v>965</v>
      </c>
      <c r="G19" s="621" t="s">
        <v>972</v>
      </c>
      <c r="H19" s="601" t="s">
        <v>81</v>
      </c>
      <c r="I19" s="601" t="s">
        <v>1462</v>
      </c>
      <c r="J19" s="621" t="s">
        <v>79</v>
      </c>
      <c r="K19" s="626">
        <v>33</v>
      </c>
      <c r="L19" s="647" t="s">
        <v>970</v>
      </c>
      <c r="M19" s="647">
        <v>74</v>
      </c>
      <c r="N19" s="647" t="s">
        <v>56</v>
      </c>
      <c r="O19" s="621" t="s">
        <v>974</v>
      </c>
      <c r="P19" s="621"/>
      <c r="Q19" s="601"/>
      <c r="R19" s="486" t="s">
        <v>1684</v>
      </c>
      <c r="S19" s="486"/>
      <c r="T19" s="486">
        <v>31</v>
      </c>
      <c r="U19" s="486">
        <v>44</v>
      </c>
      <c r="V19" s="486"/>
      <c r="W19" s="486" t="s">
        <v>56</v>
      </c>
      <c r="X19" s="486" t="s">
        <v>56</v>
      </c>
      <c r="Y19" s="605" t="s">
        <v>1783</v>
      </c>
      <c r="Z19" s="605" t="s">
        <v>1783</v>
      </c>
      <c r="AA19" s="488" t="s">
        <v>2015</v>
      </c>
      <c r="AB19" s="67"/>
      <c r="AC19" s="67"/>
      <c r="AD19" s="67"/>
      <c r="AE19" s="67"/>
      <c r="AF19" s="67"/>
    </row>
    <row r="20" spans="1:32" s="23" customFormat="1" ht="37" customHeight="1">
      <c r="A20" s="658" t="s">
        <v>18</v>
      </c>
      <c r="B20" s="658" t="s">
        <v>329</v>
      </c>
      <c r="C20" s="658" t="s">
        <v>1069</v>
      </c>
      <c r="D20" s="658" t="s">
        <v>56</v>
      </c>
      <c r="E20" s="658" t="s">
        <v>965</v>
      </c>
      <c r="F20" s="658" t="s">
        <v>965</v>
      </c>
      <c r="G20" s="658" t="s">
        <v>1070</v>
      </c>
      <c r="H20" s="658" t="s">
        <v>81</v>
      </c>
      <c r="I20" s="658" t="s">
        <v>1463</v>
      </c>
      <c r="J20" s="659" t="s">
        <v>79</v>
      </c>
      <c r="K20" s="660">
        <v>15</v>
      </c>
      <c r="L20" s="659" t="s">
        <v>1072</v>
      </c>
      <c r="M20" s="659" t="s">
        <v>1367</v>
      </c>
      <c r="N20" s="659" t="s">
        <v>56</v>
      </c>
      <c r="O20" s="659" t="s">
        <v>974</v>
      </c>
      <c r="P20" s="659" t="s">
        <v>1035</v>
      </c>
      <c r="Q20" s="601"/>
      <c r="R20" s="486" t="s">
        <v>1684</v>
      </c>
      <c r="S20" s="486"/>
      <c r="T20" s="486">
        <v>15</v>
      </c>
      <c r="U20" s="486">
        <v>31</v>
      </c>
      <c r="V20" s="486" t="s">
        <v>56</v>
      </c>
      <c r="W20" s="486" t="s">
        <v>56</v>
      </c>
      <c r="X20" s="486" t="s">
        <v>56</v>
      </c>
      <c r="Y20" s="605" t="str">
        <f t="shared" ref="Y20:Y27" si="1">IF(((K20-T20)/K20*100)&gt;10,"x",IF(((K20-T20)/K20*100)&lt;-10,"x",IF(T20="","","")))</f>
        <v/>
      </c>
      <c r="Z20" s="605" t="str">
        <f t="shared" ref="Z20:Z27" si="2">IF((W20)="N","x",IF((X20)="N","x",IF(W20="","","")))</f>
        <v/>
      </c>
      <c r="AA20" s="488" t="s">
        <v>1791</v>
      </c>
      <c r="AB20" s="67"/>
      <c r="AC20" s="67"/>
      <c r="AD20" s="67"/>
      <c r="AE20" s="67"/>
      <c r="AF20" s="67"/>
    </row>
    <row r="21" spans="1:32" s="23" customFormat="1" ht="26.25" customHeight="1">
      <c r="A21" s="658" t="s">
        <v>18</v>
      </c>
      <c r="B21" s="658" t="s">
        <v>329</v>
      </c>
      <c r="C21" s="658" t="s">
        <v>1069</v>
      </c>
      <c r="D21" s="658" t="s">
        <v>56</v>
      </c>
      <c r="E21" s="658" t="s">
        <v>965</v>
      </c>
      <c r="F21" s="658" t="s">
        <v>965</v>
      </c>
      <c r="G21" s="658" t="s">
        <v>1070</v>
      </c>
      <c r="H21" s="658" t="s">
        <v>81</v>
      </c>
      <c r="I21" s="658" t="s">
        <v>1463</v>
      </c>
      <c r="J21" s="659" t="s">
        <v>79</v>
      </c>
      <c r="K21" s="660">
        <v>15</v>
      </c>
      <c r="L21" s="659" t="s">
        <v>1073</v>
      </c>
      <c r="M21" s="659" t="s">
        <v>1367</v>
      </c>
      <c r="N21" s="659" t="s">
        <v>56</v>
      </c>
      <c r="O21" s="659" t="s">
        <v>974</v>
      </c>
      <c r="P21" s="659" t="s">
        <v>1035</v>
      </c>
      <c r="Q21" s="601"/>
      <c r="R21" s="486" t="s">
        <v>1684</v>
      </c>
      <c r="S21" s="486"/>
      <c r="T21" s="486">
        <v>15</v>
      </c>
      <c r="U21" s="486">
        <v>31</v>
      </c>
      <c r="V21" s="486" t="s">
        <v>38</v>
      </c>
      <c r="W21" s="486" t="s">
        <v>56</v>
      </c>
      <c r="X21" s="486" t="s">
        <v>56</v>
      </c>
      <c r="Y21" s="605" t="str">
        <f t="shared" si="1"/>
        <v/>
      </c>
      <c r="Z21" s="605" t="str">
        <f t="shared" si="2"/>
        <v/>
      </c>
      <c r="AA21" s="488" t="s">
        <v>1792</v>
      </c>
      <c r="AB21" s="67"/>
      <c r="AC21" s="67"/>
      <c r="AD21" s="67"/>
      <c r="AE21" s="67"/>
      <c r="AF21" s="67"/>
    </row>
    <row r="22" spans="1:32" s="23" customFormat="1" ht="26.25" customHeight="1">
      <c r="A22" s="658" t="s">
        <v>18</v>
      </c>
      <c r="B22" s="658" t="s">
        <v>329</v>
      </c>
      <c r="C22" s="658" t="s">
        <v>1069</v>
      </c>
      <c r="D22" s="658" t="s">
        <v>56</v>
      </c>
      <c r="E22" s="658" t="s">
        <v>965</v>
      </c>
      <c r="F22" s="658" t="s">
        <v>965</v>
      </c>
      <c r="G22" s="658" t="s">
        <v>1070</v>
      </c>
      <c r="H22" s="658" t="s">
        <v>81</v>
      </c>
      <c r="I22" s="658" t="s">
        <v>1463</v>
      </c>
      <c r="J22" s="659" t="s">
        <v>79</v>
      </c>
      <c r="K22" s="660">
        <v>15</v>
      </c>
      <c r="L22" s="659" t="s">
        <v>1475</v>
      </c>
      <c r="M22" s="659" t="s">
        <v>1476</v>
      </c>
      <c r="N22" s="659"/>
      <c r="O22" s="659" t="s">
        <v>974</v>
      </c>
      <c r="P22" s="659"/>
      <c r="Q22" s="601"/>
      <c r="R22" s="486" t="s">
        <v>1684</v>
      </c>
      <c r="S22" s="486"/>
      <c r="T22" s="486">
        <v>15</v>
      </c>
      <c r="U22" s="486">
        <v>62</v>
      </c>
      <c r="V22" s="486" t="s">
        <v>38</v>
      </c>
      <c r="W22" s="486" t="s">
        <v>56</v>
      </c>
      <c r="X22" s="486" t="s">
        <v>56</v>
      </c>
      <c r="Y22" s="605" t="str">
        <f t="shared" si="1"/>
        <v/>
      </c>
      <c r="Z22" s="605" t="str">
        <f t="shared" si="2"/>
        <v/>
      </c>
      <c r="AA22" s="488" t="s">
        <v>1792</v>
      </c>
      <c r="AB22" s="67"/>
      <c r="AC22" s="67"/>
      <c r="AD22" s="67"/>
      <c r="AE22" s="67"/>
      <c r="AF22" s="67"/>
    </row>
    <row r="23" spans="1:32" s="23" customFormat="1" ht="26.25" customHeight="1">
      <c r="A23" s="658" t="s">
        <v>18</v>
      </c>
      <c r="B23" s="658" t="s">
        <v>329</v>
      </c>
      <c r="C23" s="658" t="s">
        <v>1069</v>
      </c>
      <c r="D23" s="658" t="s">
        <v>56</v>
      </c>
      <c r="E23" s="658" t="s">
        <v>965</v>
      </c>
      <c r="F23" s="658" t="s">
        <v>965</v>
      </c>
      <c r="G23" s="658" t="s">
        <v>1070</v>
      </c>
      <c r="H23" s="658" t="s">
        <v>81</v>
      </c>
      <c r="I23" s="658" t="s">
        <v>1463</v>
      </c>
      <c r="J23" s="659" t="s">
        <v>79</v>
      </c>
      <c r="K23" s="660">
        <v>15</v>
      </c>
      <c r="L23" s="659" t="s">
        <v>970</v>
      </c>
      <c r="M23" s="659" t="s">
        <v>1367</v>
      </c>
      <c r="N23" s="659" t="s">
        <v>56</v>
      </c>
      <c r="O23" s="659" t="s">
        <v>974</v>
      </c>
      <c r="P23" s="659" t="s">
        <v>1071</v>
      </c>
      <c r="Q23" s="601"/>
      <c r="R23" s="486" t="s">
        <v>1684</v>
      </c>
      <c r="S23" s="486"/>
      <c r="T23" s="486">
        <v>15</v>
      </c>
      <c r="U23" s="486">
        <v>31</v>
      </c>
      <c r="V23" s="486" t="s">
        <v>56</v>
      </c>
      <c r="W23" s="486" t="s">
        <v>56</v>
      </c>
      <c r="X23" s="486" t="s">
        <v>56</v>
      </c>
      <c r="Y23" s="605" t="str">
        <f t="shared" si="1"/>
        <v/>
      </c>
      <c r="Z23" s="605" t="str">
        <f t="shared" si="2"/>
        <v/>
      </c>
      <c r="AA23" s="488" t="s">
        <v>1793</v>
      </c>
      <c r="AB23" s="67"/>
      <c r="AC23" s="67"/>
      <c r="AD23" s="67"/>
      <c r="AE23" s="67"/>
      <c r="AF23" s="67"/>
    </row>
    <row r="24" spans="1:32" s="23" customFormat="1" ht="26.25" customHeight="1">
      <c r="A24" s="658" t="s">
        <v>18</v>
      </c>
      <c r="B24" s="658" t="s">
        <v>329</v>
      </c>
      <c r="C24" s="658" t="s">
        <v>1069</v>
      </c>
      <c r="D24" s="658" t="s">
        <v>56</v>
      </c>
      <c r="E24" s="658" t="s">
        <v>965</v>
      </c>
      <c r="F24" s="658" t="s">
        <v>965</v>
      </c>
      <c r="G24" s="658" t="s">
        <v>1070</v>
      </c>
      <c r="H24" s="658" t="s">
        <v>81</v>
      </c>
      <c r="I24" s="658" t="s">
        <v>1463</v>
      </c>
      <c r="J24" s="659" t="s">
        <v>79</v>
      </c>
      <c r="K24" s="660">
        <v>15</v>
      </c>
      <c r="L24" s="659" t="s">
        <v>1074</v>
      </c>
      <c r="M24" s="659" t="s">
        <v>1367</v>
      </c>
      <c r="N24" s="659" t="s">
        <v>56</v>
      </c>
      <c r="O24" s="659" t="s">
        <v>974</v>
      </c>
      <c r="P24" s="659" t="s">
        <v>1071</v>
      </c>
      <c r="Q24" s="601"/>
      <c r="R24" s="486" t="s">
        <v>1684</v>
      </c>
      <c r="S24" s="486"/>
      <c r="T24" s="486">
        <v>15</v>
      </c>
      <c r="U24" s="486">
        <v>31</v>
      </c>
      <c r="V24" s="486" t="s">
        <v>56</v>
      </c>
      <c r="W24" s="486" t="s">
        <v>56</v>
      </c>
      <c r="X24" s="486" t="s">
        <v>56</v>
      </c>
      <c r="Y24" s="605" t="str">
        <f t="shared" si="1"/>
        <v/>
      </c>
      <c r="Z24" s="605" t="str">
        <f t="shared" si="2"/>
        <v/>
      </c>
      <c r="AA24" s="488" t="s">
        <v>1793</v>
      </c>
      <c r="AB24" s="67"/>
      <c r="AC24" s="67"/>
      <c r="AD24" s="67"/>
      <c r="AE24" s="67"/>
      <c r="AF24" s="67"/>
    </row>
    <row r="25" spans="1:32" s="23" customFormat="1" ht="26.25" customHeight="1">
      <c r="A25" s="658" t="s">
        <v>18</v>
      </c>
      <c r="B25" s="658" t="s">
        <v>329</v>
      </c>
      <c r="C25" s="658" t="s">
        <v>1069</v>
      </c>
      <c r="D25" s="658" t="s">
        <v>56</v>
      </c>
      <c r="E25" s="658" t="s">
        <v>965</v>
      </c>
      <c r="F25" s="658" t="s">
        <v>965</v>
      </c>
      <c r="G25" s="658" t="s">
        <v>1070</v>
      </c>
      <c r="H25" s="658" t="s">
        <v>81</v>
      </c>
      <c r="I25" s="658" t="s">
        <v>1463</v>
      </c>
      <c r="J25" s="659" t="s">
        <v>79</v>
      </c>
      <c r="K25" s="660">
        <v>15</v>
      </c>
      <c r="L25" s="659" t="s">
        <v>1075</v>
      </c>
      <c r="M25" s="659" t="s">
        <v>1367</v>
      </c>
      <c r="N25" s="659" t="s">
        <v>56</v>
      </c>
      <c r="O25" s="659" t="s">
        <v>974</v>
      </c>
      <c r="P25" s="659"/>
      <c r="Q25" s="601"/>
      <c r="R25" s="486" t="s">
        <v>1684</v>
      </c>
      <c r="S25" s="486"/>
      <c r="T25" s="486">
        <v>15</v>
      </c>
      <c r="U25" s="486">
        <v>31</v>
      </c>
      <c r="V25" s="486" t="s">
        <v>38</v>
      </c>
      <c r="W25" s="486" t="s">
        <v>56</v>
      </c>
      <c r="X25" s="486" t="s">
        <v>56</v>
      </c>
      <c r="Y25" s="605" t="str">
        <f t="shared" si="1"/>
        <v/>
      </c>
      <c r="Z25" s="605" t="str">
        <f t="shared" si="2"/>
        <v/>
      </c>
      <c r="AA25" s="488" t="s">
        <v>1792</v>
      </c>
      <c r="AB25" s="67"/>
      <c r="AC25" s="67"/>
      <c r="AD25" s="67"/>
      <c r="AE25" s="67"/>
      <c r="AF25" s="67"/>
    </row>
    <row r="26" spans="1:32" s="23" customFormat="1" ht="26.25" customHeight="1">
      <c r="A26" s="601" t="s">
        <v>18</v>
      </c>
      <c r="B26" s="601" t="s">
        <v>330</v>
      </c>
      <c r="C26" s="601" t="s">
        <v>373</v>
      </c>
      <c r="D26" s="601" t="s">
        <v>56</v>
      </c>
      <c r="E26" s="601" t="s">
        <v>965</v>
      </c>
      <c r="F26" s="601" t="s">
        <v>965</v>
      </c>
      <c r="G26" s="620" t="s">
        <v>994</v>
      </c>
      <c r="H26" s="601" t="s">
        <v>950</v>
      </c>
      <c r="I26" s="601" t="s">
        <v>951</v>
      </c>
      <c r="J26" s="673" t="s">
        <v>79</v>
      </c>
      <c r="K26" s="674">
        <v>15</v>
      </c>
      <c r="L26" s="673" t="s">
        <v>966</v>
      </c>
      <c r="M26" s="673" t="s">
        <v>967</v>
      </c>
      <c r="N26" s="621" t="s">
        <v>56</v>
      </c>
      <c r="O26" s="673" t="s">
        <v>968</v>
      </c>
      <c r="P26" s="621" t="s">
        <v>969</v>
      </c>
      <c r="Q26" s="601"/>
      <c r="R26" s="486" t="s">
        <v>1684</v>
      </c>
      <c r="S26" s="486"/>
      <c r="T26" s="486">
        <v>16</v>
      </c>
      <c r="U26" s="486">
        <v>63</v>
      </c>
      <c r="V26" s="486" t="s">
        <v>38</v>
      </c>
      <c r="W26" s="486" t="s">
        <v>56</v>
      </c>
      <c r="X26" s="486" t="s">
        <v>56</v>
      </c>
      <c r="Y26" s="605" t="str">
        <f t="shared" si="1"/>
        <v/>
      </c>
      <c r="Z26" s="605" t="str">
        <f t="shared" si="2"/>
        <v/>
      </c>
      <c r="AA26" s="486"/>
      <c r="AB26" s="67"/>
      <c r="AC26" s="67"/>
      <c r="AD26" s="67"/>
      <c r="AE26" s="67"/>
      <c r="AF26" s="67"/>
    </row>
    <row r="27" spans="1:32" s="23" customFormat="1" ht="26.25" customHeight="1">
      <c r="A27" s="601" t="s">
        <v>18</v>
      </c>
      <c r="B27" s="601" t="s">
        <v>330</v>
      </c>
      <c r="C27" s="601" t="s">
        <v>373</v>
      </c>
      <c r="D27" s="601" t="s">
        <v>56</v>
      </c>
      <c r="E27" s="601" t="s">
        <v>965</v>
      </c>
      <c r="F27" s="601" t="s">
        <v>965</v>
      </c>
      <c r="G27" s="620" t="s">
        <v>994</v>
      </c>
      <c r="H27" s="601" t="s">
        <v>950</v>
      </c>
      <c r="I27" s="601" t="s">
        <v>951</v>
      </c>
      <c r="J27" s="673" t="s">
        <v>79</v>
      </c>
      <c r="K27" s="674">
        <v>15</v>
      </c>
      <c r="L27" s="647" t="s">
        <v>970</v>
      </c>
      <c r="M27" s="673" t="s">
        <v>967</v>
      </c>
      <c r="N27" s="621" t="s">
        <v>56</v>
      </c>
      <c r="O27" s="673" t="s">
        <v>968</v>
      </c>
      <c r="P27" s="620"/>
      <c r="Q27" s="601"/>
      <c r="R27" s="486" t="s">
        <v>1684</v>
      </c>
      <c r="S27" s="486"/>
      <c r="T27" s="486">
        <v>16</v>
      </c>
      <c r="U27" s="486">
        <v>63</v>
      </c>
      <c r="V27" s="486" t="s">
        <v>38</v>
      </c>
      <c r="W27" s="486" t="s">
        <v>56</v>
      </c>
      <c r="X27" s="486" t="s">
        <v>56</v>
      </c>
      <c r="Y27" s="605" t="str">
        <f t="shared" si="1"/>
        <v/>
      </c>
      <c r="Z27" s="605" t="str">
        <f t="shared" si="2"/>
        <v/>
      </c>
      <c r="AA27" s="486"/>
      <c r="AB27" s="67"/>
      <c r="AC27" s="67"/>
      <c r="AD27" s="67"/>
      <c r="AE27" s="67"/>
      <c r="AF27" s="67"/>
    </row>
    <row r="28" spans="1:32" s="29" customFormat="1" ht="46" customHeight="1">
      <c r="A28" s="601" t="s">
        <v>18</v>
      </c>
      <c r="B28" s="601" t="s">
        <v>78</v>
      </c>
      <c r="C28" s="601" t="s">
        <v>374</v>
      </c>
      <c r="D28" s="601" t="s">
        <v>56</v>
      </c>
      <c r="E28" s="601" t="s">
        <v>965</v>
      </c>
      <c r="F28" s="601" t="s">
        <v>965</v>
      </c>
      <c r="G28" s="621" t="s">
        <v>993</v>
      </c>
      <c r="H28" s="601" t="s">
        <v>952</v>
      </c>
      <c r="I28" s="601" t="s">
        <v>1541</v>
      </c>
      <c r="J28" s="621" t="s">
        <v>79</v>
      </c>
      <c r="K28" s="621" t="s">
        <v>997</v>
      </c>
      <c r="L28" s="621" t="s">
        <v>998</v>
      </c>
      <c r="M28" s="621" t="s">
        <v>999</v>
      </c>
      <c r="N28" s="621" t="s">
        <v>56</v>
      </c>
      <c r="O28" s="621" t="s">
        <v>1000</v>
      </c>
      <c r="P28" s="621" t="s">
        <v>969</v>
      </c>
      <c r="Q28" s="621" t="s">
        <v>1467</v>
      </c>
      <c r="R28" s="486" t="s">
        <v>1684</v>
      </c>
      <c r="S28" s="486"/>
      <c r="T28" s="491">
        <v>28</v>
      </c>
      <c r="U28" s="492">
        <v>252</v>
      </c>
      <c r="V28" s="491" t="s">
        <v>56</v>
      </c>
      <c r="W28" s="491" t="s">
        <v>56</v>
      </c>
      <c r="X28" s="491" t="s">
        <v>56</v>
      </c>
      <c r="Y28" s="605" t="str">
        <f>IF(((K28-T28)/K28*100)&gt;10,"x",IF(((K28-T28)/K28*100)&lt;-10,"x",IF(T28="","","")))</f>
        <v/>
      </c>
      <c r="Z28" s="605" t="str">
        <f t="shared" ref="Z28:Z47" si="3">IF((W28)="N","x",IF((X28)="N","x",IF(W28="","","")))</f>
        <v/>
      </c>
      <c r="AA28" s="488" t="s">
        <v>2016</v>
      </c>
      <c r="AB28" s="67"/>
      <c r="AC28" s="67"/>
      <c r="AD28" s="67"/>
      <c r="AE28" s="67"/>
      <c r="AF28" s="67"/>
    </row>
    <row r="29" spans="1:32" s="29" customFormat="1" ht="21" customHeight="1">
      <c r="A29" s="22"/>
      <c r="B29" s="22" t="s">
        <v>331</v>
      </c>
      <c r="C29" s="22" t="s">
        <v>375</v>
      </c>
      <c r="D29" s="22" t="s">
        <v>56</v>
      </c>
      <c r="E29" s="22"/>
      <c r="F29" s="22"/>
      <c r="G29" s="22"/>
      <c r="H29" s="22" t="s">
        <v>1532</v>
      </c>
      <c r="I29" s="22" t="s">
        <v>951</v>
      </c>
      <c r="J29" s="22"/>
      <c r="K29" s="22"/>
      <c r="L29" s="22"/>
      <c r="M29" s="22"/>
      <c r="N29" s="22"/>
      <c r="O29" s="22"/>
      <c r="P29" s="22"/>
      <c r="Q29" s="22"/>
      <c r="R29" s="429"/>
      <c r="S29" s="429"/>
      <c r="T29" s="429"/>
      <c r="U29" s="429"/>
      <c r="V29" s="428"/>
      <c r="W29" s="429"/>
      <c r="X29" s="429"/>
      <c r="Y29" s="480"/>
      <c r="Z29" s="480" t="str">
        <f t="shared" si="3"/>
        <v/>
      </c>
      <c r="AA29" s="429" t="s">
        <v>1764</v>
      </c>
      <c r="AB29" s="67"/>
      <c r="AC29" s="67"/>
      <c r="AD29" s="67"/>
      <c r="AE29" s="67"/>
      <c r="AF29" s="67"/>
    </row>
    <row r="30" spans="1:32" s="29" customFormat="1" ht="21" customHeight="1">
      <c r="A30" s="22"/>
      <c r="B30" s="22" t="s">
        <v>332</v>
      </c>
      <c r="C30" s="22" t="s">
        <v>376</v>
      </c>
      <c r="D30" s="22" t="s">
        <v>56</v>
      </c>
      <c r="E30" s="22"/>
      <c r="F30" s="22"/>
      <c r="G30" s="22"/>
      <c r="H30" s="22" t="s">
        <v>1533</v>
      </c>
      <c r="I30" s="312" t="s">
        <v>1223</v>
      </c>
      <c r="J30" s="22"/>
      <c r="K30" s="22"/>
      <c r="L30" s="22"/>
      <c r="M30" s="22"/>
      <c r="N30" s="22"/>
      <c r="O30" s="22"/>
      <c r="P30" s="22"/>
      <c r="Q30" s="22"/>
      <c r="R30" s="429"/>
      <c r="S30" s="429"/>
      <c r="T30" s="429"/>
      <c r="U30" s="429"/>
      <c r="V30" s="428"/>
      <c r="W30" s="429"/>
      <c r="X30" s="429"/>
      <c r="Y30" s="480"/>
      <c r="Z30" s="480" t="str">
        <f t="shared" si="3"/>
        <v/>
      </c>
      <c r="AA30" s="429" t="s">
        <v>1764</v>
      </c>
      <c r="AB30" s="67"/>
      <c r="AC30" s="67"/>
      <c r="AD30" s="67"/>
      <c r="AE30" s="67"/>
      <c r="AF30" s="67"/>
    </row>
    <row r="31" spans="1:32" s="29" customFormat="1" ht="29.25" customHeight="1">
      <c r="A31" s="22" t="s">
        <v>18</v>
      </c>
      <c r="B31" s="22" t="s">
        <v>333</v>
      </c>
      <c r="C31" s="22" t="s">
        <v>377</v>
      </c>
      <c r="D31" s="22" t="s">
        <v>56</v>
      </c>
      <c r="E31" s="22" t="s">
        <v>1599</v>
      </c>
      <c r="F31" s="22" t="s">
        <v>56</v>
      </c>
      <c r="G31" s="22"/>
      <c r="H31" s="22" t="s">
        <v>1534</v>
      </c>
      <c r="I31" s="22" t="s">
        <v>948</v>
      </c>
      <c r="J31" s="22"/>
      <c r="K31" s="22"/>
      <c r="L31" s="22"/>
      <c r="M31" s="22"/>
      <c r="N31" s="22"/>
      <c r="O31" s="22"/>
      <c r="P31" s="22"/>
      <c r="Q31" s="22" t="s">
        <v>1686</v>
      </c>
      <c r="R31" s="477" t="s">
        <v>1685</v>
      </c>
      <c r="S31" s="429" t="s">
        <v>56</v>
      </c>
      <c r="T31" s="429"/>
      <c r="U31" s="429"/>
      <c r="V31" s="428"/>
      <c r="W31" s="429"/>
      <c r="X31" s="429"/>
      <c r="Y31" s="480"/>
      <c r="Z31" s="480" t="str">
        <f t="shared" si="3"/>
        <v/>
      </c>
      <c r="AA31" s="429" t="s">
        <v>1719</v>
      </c>
      <c r="AB31" s="67"/>
      <c r="AC31" s="67"/>
      <c r="AD31" s="67"/>
      <c r="AE31" s="67"/>
      <c r="AF31" s="67"/>
    </row>
    <row r="32" spans="1:32" s="29" customFormat="1" ht="29.25" customHeight="1">
      <c r="A32" s="22"/>
      <c r="B32" s="22" t="s">
        <v>334</v>
      </c>
      <c r="C32" s="22" t="s">
        <v>378</v>
      </c>
      <c r="D32" s="22" t="s">
        <v>56</v>
      </c>
      <c r="E32" s="22"/>
      <c r="F32" s="22"/>
      <c r="G32" s="22"/>
      <c r="H32" s="22" t="s">
        <v>748</v>
      </c>
      <c r="I32" s="22" t="s">
        <v>1535</v>
      </c>
      <c r="J32" s="22"/>
      <c r="K32" s="22"/>
      <c r="L32" s="22"/>
      <c r="M32" s="22"/>
      <c r="N32" s="22"/>
      <c r="O32" s="22"/>
      <c r="P32" s="22"/>
      <c r="Q32" s="22"/>
      <c r="R32" s="429"/>
      <c r="S32" s="429"/>
      <c r="T32" s="429"/>
      <c r="U32" s="429"/>
      <c r="V32" s="428"/>
      <c r="W32" s="429"/>
      <c r="X32" s="429"/>
      <c r="Y32" s="480"/>
      <c r="Z32" s="480" t="str">
        <f t="shared" si="3"/>
        <v/>
      </c>
      <c r="AA32" s="429" t="s">
        <v>2017</v>
      </c>
      <c r="AB32" s="67"/>
      <c r="AC32" s="67"/>
      <c r="AD32" s="67"/>
      <c r="AE32" s="67"/>
      <c r="AF32" s="67"/>
    </row>
    <row r="33" spans="1:32" s="29" customFormat="1" ht="23.25" customHeight="1">
      <c r="A33" s="22"/>
      <c r="B33" s="22" t="s">
        <v>335</v>
      </c>
      <c r="C33" s="22" t="s">
        <v>379</v>
      </c>
      <c r="D33" s="22" t="s">
        <v>56</v>
      </c>
      <c r="E33" s="22"/>
      <c r="F33" s="22"/>
      <c r="G33" s="22"/>
      <c r="H33" s="22" t="s">
        <v>130</v>
      </c>
      <c r="I33" s="22" t="s">
        <v>1536</v>
      </c>
      <c r="J33" s="22"/>
      <c r="K33" s="22"/>
      <c r="L33" s="22"/>
      <c r="M33" s="22"/>
      <c r="N33" s="22"/>
      <c r="O33" s="22"/>
      <c r="P33" s="22"/>
      <c r="Q33" s="22"/>
      <c r="R33" s="429"/>
      <c r="S33" s="429"/>
      <c r="T33" s="429"/>
      <c r="U33" s="429"/>
      <c r="V33" s="428"/>
      <c r="W33" s="429"/>
      <c r="X33" s="429"/>
      <c r="Y33" s="480"/>
      <c r="Z33" s="480" t="str">
        <f t="shared" si="3"/>
        <v/>
      </c>
      <c r="AA33" s="429" t="s">
        <v>1764</v>
      </c>
      <c r="AB33" s="67"/>
      <c r="AC33" s="67"/>
      <c r="AD33" s="67"/>
      <c r="AE33" s="67"/>
      <c r="AF33" s="67"/>
    </row>
    <row r="34" spans="1:32" ht="112" customHeight="1">
      <c r="A34" s="601" t="s">
        <v>18</v>
      </c>
      <c r="B34" s="601" t="s">
        <v>336</v>
      </c>
      <c r="C34" s="601" t="s">
        <v>380</v>
      </c>
      <c r="D34" s="601" t="s">
        <v>56</v>
      </c>
      <c r="E34" s="601" t="s">
        <v>965</v>
      </c>
      <c r="F34" s="601" t="s">
        <v>965</v>
      </c>
      <c r="G34" s="621" t="s">
        <v>992</v>
      </c>
      <c r="H34" s="601" t="s">
        <v>953</v>
      </c>
      <c r="I34" s="601" t="s">
        <v>1464</v>
      </c>
      <c r="J34" s="623" t="s">
        <v>79</v>
      </c>
      <c r="K34" s="626">
        <v>20</v>
      </c>
      <c r="L34" s="621" t="s">
        <v>995</v>
      </c>
      <c r="M34" s="621" t="s">
        <v>112</v>
      </c>
      <c r="N34" s="621" t="s">
        <v>56</v>
      </c>
      <c r="O34" s="621" t="s">
        <v>1775</v>
      </c>
      <c r="P34" s="620" t="s">
        <v>980</v>
      </c>
      <c r="Q34" s="621"/>
      <c r="R34" s="486" t="s">
        <v>1684</v>
      </c>
      <c r="S34" s="486"/>
      <c r="T34" s="624">
        <v>14</v>
      </c>
      <c r="U34" s="624">
        <v>93</v>
      </c>
      <c r="V34" s="624" t="s">
        <v>38</v>
      </c>
      <c r="W34" s="624" t="s">
        <v>56</v>
      </c>
      <c r="X34" s="624" t="s">
        <v>56</v>
      </c>
      <c r="Y34" s="605" t="str">
        <f>IF(((K34-T34)/K34*100)&gt;10,"x",IF(((K34-T34)/K34*100)&lt;-10,"x",IF(T34="","","")))</f>
        <v>x</v>
      </c>
      <c r="Z34" s="605" t="s">
        <v>744</v>
      </c>
      <c r="AA34" s="768" t="s">
        <v>2018</v>
      </c>
    </row>
    <row r="35" spans="1:32" ht="49.5" customHeight="1">
      <c r="A35" s="22" t="s">
        <v>18</v>
      </c>
      <c r="B35" s="22" t="s">
        <v>80</v>
      </c>
      <c r="C35" s="22" t="s">
        <v>381</v>
      </c>
      <c r="D35" s="22" t="s">
        <v>56</v>
      </c>
      <c r="E35" s="22" t="s">
        <v>965</v>
      </c>
      <c r="F35" s="22" t="s">
        <v>965</v>
      </c>
      <c r="G35" s="175" t="s">
        <v>1101</v>
      </c>
      <c r="H35" s="22" t="s">
        <v>954</v>
      </c>
      <c r="I35" s="22" t="s">
        <v>955</v>
      </c>
      <c r="J35" s="175" t="s">
        <v>79</v>
      </c>
      <c r="K35" s="481">
        <v>20</v>
      </c>
      <c r="L35" s="175" t="s">
        <v>1103</v>
      </c>
      <c r="M35" s="175" t="s">
        <v>1102</v>
      </c>
      <c r="N35" s="175"/>
      <c r="O35" s="175" t="s">
        <v>996</v>
      </c>
      <c r="P35" s="22"/>
      <c r="Q35" s="22"/>
      <c r="R35" s="429" t="s">
        <v>1684</v>
      </c>
      <c r="S35" s="429"/>
      <c r="T35" s="487">
        <v>21</v>
      </c>
      <c r="U35" s="487">
        <v>2074</v>
      </c>
      <c r="V35" s="487" t="s">
        <v>38</v>
      </c>
      <c r="W35" s="487" t="s">
        <v>56</v>
      </c>
      <c r="X35" s="487" t="s">
        <v>56</v>
      </c>
      <c r="Y35" s="480" t="str">
        <f>IF(((K35-T35)/K35*100)&gt;10,"x",IF(((K35-T35)/K35*100)&lt;-10,"x",IF(T35="","","")))</f>
        <v/>
      </c>
      <c r="Z35" s="480" t="str">
        <f t="shared" si="3"/>
        <v/>
      </c>
      <c r="AA35" s="477" t="s">
        <v>1763</v>
      </c>
    </row>
    <row r="36" spans="1:32" ht="20.25" customHeight="1">
      <c r="A36" s="22"/>
      <c r="B36" s="22" t="s">
        <v>1537</v>
      </c>
      <c r="C36" s="22" t="s">
        <v>382</v>
      </c>
      <c r="D36" s="22" t="s">
        <v>56</v>
      </c>
      <c r="E36" s="22"/>
      <c r="F36" s="22"/>
      <c r="G36" s="22"/>
      <c r="H36" s="22" t="s">
        <v>1538</v>
      </c>
      <c r="I36" s="22" t="s">
        <v>1542</v>
      </c>
      <c r="J36" s="22"/>
      <c r="K36" s="22"/>
      <c r="L36" s="22"/>
      <c r="M36" s="22"/>
      <c r="N36" s="22"/>
      <c r="O36" s="22"/>
      <c r="P36" s="22"/>
      <c r="Q36" s="22"/>
      <c r="R36" s="429"/>
      <c r="S36" s="429"/>
      <c r="T36" s="429"/>
      <c r="U36" s="429"/>
      <c r="V36" s="428"/>
      <c r="W36" s="429"/>
      <c r="X36" s="429"/>
      <c r="Y36" s="480"/>
      <c r="Z36" s="480" t="str">
        <f t="shared" si="3"/>
        <v/>
      </c>
      <c r="AA36" s="429" t="s">
        <v>1764</v>
      </c>
    </row>
    <row r="37" spans="1:32" ht="20.25" customHeight="1">
      <c r="A37" s="22"/>
      <c r="B37" s="22" t="s">
        <v>338</v>
      </c>
      <c r="C37" s="22" t="s">
        <v>383</v>
      </c>
      <c r="D37" s="22" t="s">
        <v>56</v>
      </c>
      <c r="E37" s="22"/>
      <c r="F37" s="22"/>
      <c r="G37" s="22"/>
      <c r="H37" s="22" t="s">
        <v>956</v>
      </c>
      <c r="I37" s="22" t="s">
        <v>1539</v>
      </c>
      <c r="J37" s="22"/>
      <c r="K37" s="22"/>
      <c r="L37" s="22"/>
      <c r="M37" s="22"/>
      <c r="N37" s="22"/>
      <c r="O37" s="22"/>
      <c r="P37" s="22"/>
      <c r="Q37" s="22"/>
      <c r="R37" s="429"/>
      <c r="S37" s="429"/>
      <c r="T37" s="429"/>
      <c r="U37" s="429"/>
      <c r="V37" s="428"/>
      <c r="W37" s="429"/>
      <c r="X37" s="429"/>
      <c r="Y37" s="480"/>
      <c r="Z37" s="480" t="str">
        <f t="shared" si="3"/>
        <v/>
      </c>
      <c r="AA37" s="429" t="s">
        <v>1764</v>
      </c>
    </row>
    <row r="38" spans="1:32" ht="20.25" customHeight="1">
      <c r="A38" s="22"/>
      <c r="B38" s="22" t="s">
        <v>339</v>
      </c>
      <c r="C38" s="22" t="s">
        <v>384</v>
      </c>
      <c r="D38" s="22" t="s">
        <v>56</v>
      </c>
      <c r="E38" s="22"/>
      <c r="F38" s="22"/>
      <c r="G38" s="22"/>
      <c r="H38" s="22" t="s">
        <v>1540</v>
      </c>
      <c r="I38" s="22" t="s">
        <v>1542</v>
      </c>
      <c r="J38" s="22"/>
      <c r="K38" s="22"/>
      <c r="L38" s="22"/>
      <c r="M38" s="22"/>
      <c r="N38" s="22"/>
      <c r="O38" s="22"/>
      <c r="P38" s="22"/>
      <c r="Q38" s="22"/>
      <c r="R38" s="429"/>
      <c r="S38" s="429"/>
      <c r="T38" s="429"/>
      <c r="U38" s="429"/>
      <c r="V38" s="428"/>
      <c r="W38" s="429"/>
      <c r="X38" s="429"/>
      <c r="Y38" s="480"/>
      <c r="Z38" s="480" t="str">
        <f t="shared" si="3"/>
        <v/>
      </c>
      <c r="AA38" s="429" t="s">
        <v>1764</v>
      </c>
    </row>
    <row r="39" spans="1:32" ht="20.25" customHeight="1">
      <c r="A39" s="22"/>
      <c r="B39" s="22" t="s">
        <v>340</v>
      </c>
      <c r="C39" s="22" t="s">
        <v>385</v>
      </c>
      <c r="D39" s="22" t="s">
        <v>56</v>
      </c>
      <c r="E39" s="22"/>
      <c r="F39" s="22"/>
      <c r="G39" s="22"/>
      <c r="H39" s="22" t="s">
        <v>956</v>
      </c>
      <c r="I39" s="22" t="s">
        <v>1542</v>
      </c>
      <c r="J39" s="22"/>
      <c r="K39" s="22"/>
      <c r="L39" s="22"/>
      <c r="M39" s="22"/>
      <c r="N39" s="22"/>
      <c r="O39" s="22"/>
      <c r="P39" s="22"/>
      <c r="Q39" s="22"/>
      <c r="R39" s="429"/>
      <c r="S39" s="429"/>
      <c r="T39" s="429"/>
      <c r="U39" s="429"/>
      <c r="V39" s="428"/>
      <c r="W39" s="429"/>
      <c r="X39" s="429"/>
      <c r="Y39" s="480"/>
      <c r="Z39" s="480" t="str">
        <f t="shared" si="3"/>
        <v/>
      </c>
      <c r="AA39" s="429" t="s">
        <v>1764</v>
      </c>
    </row>
    <row r="40" spans="1:32" ht="51" customHeight="1">
      <c r="A40" s="22"/>
      <c r="B40" s="22" t="s">
        <v>341</v>
      </c>
      <c r="C40" s="22" t="s">
        <v>386</v>
      </c>
      <c r="D40" s="22" t="s">
        <v>56</v>
      </c>
      <c r="E40" s="22"/>
      <c r="F40" s="22"/>
      <c r="G40" s="22"/>
      <c r="H40" s="22" t="s">
        <v>1540</v>
      </c>
      <c r="I40" s="22" t="s">
        <v>1542</v>
      </c>
      <c r="J40" s="22"/>
      <c r="K40" s="22"/>
      <c r="L40" s="22"/>
      <c r="M40" s="22"/>
      <c r="N40" s="22"/>
      <c r="O40" s="22"/>
      <c r="P40" s="22"/>
      <c r="Q40" s="22"/>
      <c r="R40" s="429"/>
      <c r="S40" s="429"/>
      <c r="T40" s="429"/>
      <c r="U40" s="429"/>
      <c r="V40" s="428"/>
      <c r="W40" s="429"/>
      <c r="X40" s="429"/>
      <c r="Y40" s="480"/>
      <c r="Z40" s="480" t="str">
        <f t="shared" si="3"/>
        <v/>
      </c>
      <c r="AA40" s="429" t="s">
        <v>1764</v>
      </c>
    </row>
    <row r="41" spans="1:32" ht="42">
      <c r="A41" s="607" t="s">
        <v>18</v>
      </c>
      <c r="B41" s="607" t="s">
        <v>1092</v>
      </c>
      <c r="C41" s="607" t="s">
        <v>1093</v>
      </c>
      <c r="D41" s="607" t="s">
        <v>38</v>
      </c>
      <c r="E41" s="607" t="s">
        <v>410</v>
      </c>
      <c r="F41" s="607" t="s">
        <v>410</v>
      </c>
      <c r="G41" s="607" t="s">
        <v>18</v>
      </c>
      <c r="H41" s="607" t="s">
        <v>130</v>
      </c>
      <c r="I41" s="607" t="s">
        <v>1465</v>
      </c>
      <c r="J41" s="612" t="s">
        <v>79</v>
      </c>
      <c r="K41" s="661">
        <v>35</v>
      </c>
      <c r="L41" s="612" t="s">
        <v>1072</v>
      </c>
      <c r="M41" s="612" t="s">
        <v>1450</v>
      </c>
      <c r="N41" s="612" t="s">
        <v>56</v>
      </c>
      <c r="O41" s="612"/>
      <c r="P41" s="612" t="s">
        <v>1598</v>
      </c>
      <c r="Q41" s="601"/>
      <c r="R41" s="486" t="s">
        <v>1684</v>
      </c>
      <c r="S41" s="486"/>
      <c r="T41" s="486">
        <f>7+20</f>
        <v>27</v>
      </c>
      <c r="U41" s="486">
        <f>63+107</f>
        <v>170</v>
      </c>
      <c r="V41" s="486" t="s">
        <v>38</v>
      </c>
      <c r="W41" s="486" t="s">
        <v>56</v>
      </c>
      <c r="X41" s="486" t="s">
        <v>56</v>
      </c>
      <c r="Y41" s="605" t="str">
        <f>IF(((K41-T41)/K41*100)&gt;10,"x",IF(((K41-T41)/K41*100)&lt;-10,"x",IF(T41="","","")))</f>
        <v>x</v>
      </c>
      <c r="Z41" s="605" t="str">
        <f t="shared" si="3"/>
        <v/>
      </c>
      <c r="AA41" s="488" t="s">
        <v>1795</v>
      </c>
    </row>
    <row r="42" spans="1:32" ht="34.5" customHeight="1">
      <c r="A42" s="607" t="s">
        <v>18</v>
      </c>
      <c r="B42" s="607" t="s">
        <v>1092</v>
      </c>
      <c r="C42" s="607" t="s">
        <v>1093</v>
      </c>
      <c r="D42" s="607" t="s">
        <v>38</v>
      </c>
      <c r="E42" s="607" t="s">
        <v>410</v>
      </c>
      <c r="F42" s="607" t="s">
        <v>410</v>
      </c>
      <c r="G42" s="607" t="s">
        <v>18</v>
      </c>
      <c r="H42" s="607" t="s">
        <v>130</v>
      </c>
      <c r="I42" s="607" t="s">
        <v>1465</v>
      </c>
      <c r="J42" s="612" t="s">
        <v>79</v>
      </c>
      <c r="K42" s="661">
        <v>35</v>
      </c>
      <c r="L42" s="612" t="s">
        <v>1073</v>
      </c>
      <c r="M42" s="612" t="s">
        <v>1453</v>
      </c>
      <c r="N42" s="612" t="s">
        <v>56</v>
      </c>
      <c r="O42" s="612"/>
      <c r="P42" s="612" t="s">
        <v>1598</v>
      </c>
      <c r="Q42" s="601"/>
      <c r="R42" s="486" t="s">
        <v>1684</v>
      </c>
      <c r="S42" s="486"/>
      <c r="T42" s="486">
        <f>7+20</f>
        <v>27</v>
      </c>
      <c r="U42" s="486">
        <v>27</v>
      </c>
      <c r="V42" s="486" t="s">
        <v>38</v>
      </c>
      <c r="W42" s="486" t="s">
        <v>56</v>
      </c>
      <c r="X42" s="486" t="s">
        <v>56</v>
      </c>
      <c r="Y42" s="605" t="str">
        <f>IF(((K42-T42)/K42*100)&gt;10,"x",IF(((K42-T42)/K42*100)&lt;-10,"x",IF(T42="","","")))</f>
        <v>x</v>
      </c>
      <c r="Z42" s="605" t="str">
        <f t="shared" si="3"/>
        <v/>
      </c>
      <c r="AA42" s="488" t="s">
        <v>1796</v>
      </c>
    </row>
    <row r="43" spans="1:32" ht="45" customHeight="1">
      <c r="A43" s="607" t="s">
        <v>18</v>
      </c>
      <c r="B43" s="607" t="s">
        <v>1092</v>
      </c>
      <c r="C43" s="607" t="s">
        <v>1093</v>
      </c>
      <c r="D43" s="607" t="s">
        <v>38</v>
      </c>
      <c r="E43" s="607" t="s">
        <v>410</v>
      </c>
      <c r="F43" s="607" t="s">
        <v>410</v>
      </c>
      <c r="G43" s="607" t="s">
        <v>18</v>
      </c>
      <c r="H43" s="607" t="s">
        <v>130</v>
      </c>
      <c r="I43" s="607" t="s">
        <v>1465</v>
      </c>
      <c r="J43" s="612" t="s">
        <v>79</v>
      </c>
      <c r="K43" s="661">
        <v>35</v>
      </c>
      <c r="L43" s="612" t="s">
        <v>970</v>
      </c>
      <c r="M43" s="612" t="s">
        <v>1454</v>
      </c>
      <c r="N43" s="612" t="s">
        <v>56</v>
      </c>
      <c r="O43" s="612"/>
      <c r="P43" s="612" t="s">
        <v>1598</v>
      </c>
      <c r="Q43" s="601"/>
      <c r="R43" s="486" t="s">
        <v>1684</v>
      </c>
      <c r="S43" s="486"/>
      <c r="T43" s="486">
        <f>7+20</f>
        <v>27</v>
      </c>
      <c r="U43" s="486">
        <f>45+46</f>
        <v>91</v>
      </c>
      <c r="V43" s="486" t="s">
        <v>38</v>
      </c>
      <c r="W43" s="486" t="s">
        <v>56</v>
      </c>
      <c r="X43" s="486" t="s">
        <v>56</v>
      </c>
      <c r="Y43" s="605" t="str">
        <f>IF(((K43-T43)/K43*100)&gt;10,"x",IF(((K43-T43)/K43*100)&lt;-10,"x",IF(T43="","","")))</f>
        <v>x</v>
      </c>
      <c r="Z43" s="605" t="str">
        <f t="shared" si="3"/>
        <v/>
      </c>
      <c r="AA43" s="488" t="s">
        <v>1796</v>
      </c>
    </row>
    <row r="44" spans="1:32" ht="42">
      <c r="A44" s="607" t="s">
        <v>18</v>
      </c>
      <c r="B44" s="607" t="s">
        <v>1092</v>
      </c>
      <c r="C44" s="607" t="s">
        <v>1093</v>
      </c>
      <c r="D44" s="607" t="s">
        <v>38</v>
      </c>
      <c r="E44" s="607" t="s">
        <v>410</v>
      </c>
      <c r="F44" s="607" t="s">
        <v>410</v>
      </c>
      <c r="G44" s="607" t="s">
        <v>18</v>
      </c>
      <c r="H44" s="607" t="s">
        <v>130</v>
      </c>
      <c r="I44" s="607" t="s">
        <v>1465</v>
      </c>
      <c r="J44" s="612" t="s">
        <v>79</v>
      </c>
      <c r="K44" s="661">
        <v>35</v>
      </c>
      <c r="L44" s="612" t="s">
        <v>1075</v>
      </c>
      <c r="M44" s="612" t="s">
        <v>1450</v>
      </c>
      <c r="N44" s="612" t="s">
        <v>56</v>
      </c>
      <c r="O44" s="612"/>
      <c r="P44" s="612" t="s">
        <v>1598</v>
      </c>
      <c r="Q44" s="601"/>
      <c r="R44" s="486" t="s">
        <v>1684</v>
      </c>
      <c r="S44" s="486"/>
      <c r="T44" s="486">
        <f>7+20</f>
        <v>27</v>
      </c>
      <c r="U44" s="486">
        <v>63</v>
      </c>
      <c r="V44" s="486" t="s">
        <v>38</v>
      </c>
      <c r="W44" s="486" t="s">
        <v>56</v>
      </c>
      <c r="X44" s="486" t="s">
        <v>56</v>
      </c>
      <c r="Y44" s="605" t="str">
        <f>IF(((K44-T44)/K44*100)&gt;10,"x",IF(((K44-T44)/K44*100)&lt;-10,"x",IF(T44="","","")))</f>
        <v>x</v>
      </c>
      <c r="Z44" s="605" t="str">
        <f t="shared" si="3"/>
        <v/>
      </c>
      <c r="AA44" s="488" t="s">
        <v>1795</v>
      </c>
    </row>
    <row r="45" spans="1:32" ht="42">
      <c r="A45" s="607" t="s">
        <v>18</v>
      </c>
      <c r="B45" s="607" t="s">
        <v>1366</v>
      </c>
      <c r="C45" s="607" t="s">
        <v>1222</v>
      </c>
      <c r="D45" s="607" t="s">
        <v>38</v>
      </c>
      <c r="E45" s="607" t="s">
        <v>410</v>
      </c>
      <c r="F45" s="607" t="s">
        <v>410</v>
      </c>
      <c r="G45" s="607" t="s">
        <v>18</v>
      </c>
      <c r="H45" s="607" t="s">
        <v>956</v>
      </c>
      <c r="I45" s="607" t="s">
        <v>1223</v>
      </c>
      <c r="J45" s="612" t="s">
        <v>79</v>
      </c>
      <c r="K45" s="661">
        <v>21</v>
      </c>
      <c r="L45" s="612" t="s">
        <v>1224</v>
      </c>
      <c r="M45" s="612" t="s">
        <v>1449</v>
      </c>
      <c r="N45" s="612" t="s">
        <v>56</v>
      </c>
      <c r="O45" s="612"/>
      <c r="P45" s="612" t="s">
        <v>1598</v>
      </c>
      <c r="Q45" s="658"/>
      <c r="R45" s="486" t="s">
        <v>1684</v>
      </c>
      <c r="S45" s="486"/>
      <c r="T45" s="486">
        <v>19</v>
      </c>
      <c r="U45" s="486">
        <v>68</v>
      </c>
      <c r="V45" s="486" t="s">
        <v>38</v>
      </c>
      <c r="W45" s="486" t="s">
        <v>56</v>
      </c>
      <c r="X45" s="486" t="s">
        <v>56</v>
      </c>
      <c r="Y45" s="605" t="s">
        <v>744</v>
      </c>
      <c r="Z45" s="605" t="str">
        <f t="shared" si="3"/>
        <v/>
      </c>
      <c r="AA45" s="488" t="s">
        <v>1794</v>
      </c>
    </row>
    <row r="46" spans="1:32" ht="45" customHeight="1">
      <c r="A46" s="607" t="s">
        <v>18</v>
      </c>
      <c r="B46" s="607" t="s">
        <v>1366</v>
      </c>
      <c r="C46" s="607" t="s">
        <v>1222</v>
      </c>
      <c r="D46" s="607" t="s">
        <v>38</v>
      </c>
      <c r="E46" s="607" t="s">
        <v>410</v>
      </c>
      <c r="F46" s="607" t="s">
        <v>410</v>
      </c>
      <c r="G46" s="607" t="s">
        <v>18</v>
      </c>
      <c r="H46" s="607" t="s">
        <v>956</v>
      </c>
      <c r="I46" s="607" t="s">
        <v>1223</v>
      </c>
      <c r="J46" s="612" t="s">
        <v>79</v>
      </c>
      <c r="K46" s="661">
        <v>21</v>
      </c>
      <c r="L46" s="612" t="s">
        <v>970</v>
      </c>
      <c r="M46" s="612" t="s">
        <v>1449</v>
      </c>
      <c r="N46" s="612" t="s">
        <v>56</v>
      </c>
      <c r="O46" s="612"/>
      <c r="P46" s="612" t="s">
        <v>1598</v>
      </c>
      <c r="Q46" s="658"/>
      <c r="R46" s="486" t="s">
        <v>1684</v>
      </c>
      <c r="S46" s="486"/>
      <c r="T46" s="486">
        <v>19</v>
      </c>
      <c r="U46" s="486">
        <v>68</v>
      </c>
      <c r="V46" s="486" t="s">
        <v>38</v>
      </c>
      <c r="W46" s="486" t="s">
        <v>56</v>
      </c>
      <c r="X46" s="486" t="s">
        <v>56</v>
      </c>
      <c r="Y46" s="605" t="s">
        <v>744</v>
      </c>
      <c r="Z46" s="605" t="str">
        <f t="shared" si="3"/>
        <v/>
      </c>
      <c r="AA46" s="488" t="s">
        <v>1794</v>
      </c>
    </row>
    <row r="47" spans="1:32" ht="29" thickBot="1">
      <c r="A47" s="662" t="s">
        <v>18</v>
      </c>
      <c r="B47" s="607" t="s">
        <v>1366</v>
      </c>
      <c r="C47" s="662" t="s">
        <v>1222</v>
      </c>
      <c r="D47" s="662" t="s">
        <v>38</v>
      </c>
      <c r="E47" s="663" t="s">
        <v>410</v>
      </c>
      <c r="F47" s="663" t="s">
        <v>410</v>
      </c>
      <c r="G47" s="662" t="s">
        <v>18</v>
      </c>
      <c r="H47" s="662" t="s">
        <v>956</v>
      </c>
      <c r="I47" s="662" t="s">
        <v>1223</v>
      </c>
      <c r="J47" s="664" t="s">
        <v>79</v>
      </c>
      <c r="K47" s="661">
        <v>21</v>
      </c>
      <c r="L47" s="664" t="s">
        <v>1075</v>
      </c>
      <c r="M47" s="664" t="s">
        <v>1449</v>
      </c>
      <c r="N47" s="612" t="s">
        <v>56</v>
      </c>
      <c r="O47" s="664"/>
      <c r="P47" s="612" t="s">
        <v>1598</v>
      </c>
      <c r="Q47" s="665"/>
      <c r="R47" s="486" t="s">
        <v>1684</v>
      </c>
      <c r="S47" s="486"/>
      <c r="T47" s="486">
        <v>19</v>
      </c>
      <c r="U47" s="486">
        <v>68</v>
      </c>
      <c r="V47" s="486" t="s">
        <v>38</v>
      </c>
      <c r="W47" s="486" t="s">
        <v>56</v>
      </c>
      <c r="X47" s="486" t="s">
        <v>56</v>
      </c>
      <c r="Y47" s="605" t="s">
        <v>744</v>
      </c>
      <c r="Z47" s="605" t="str">
        <f t="shared" si="3"/>
        <v/>
      </c>
      <c r="AA47" s="488" t="s">
        <v>1794</v>
      </c>
    </row>
    <row r="48" spans="1:32" ht="70.5" customHeight="1" thickBot="1">
      <c r="A48" s="866" t="s">
        <v>957</v>
      </c>
      <c r="B48" s="867"/>
      <c r="C48" s="867"/>
      <c r="D48" s="867"/>
      <c r="E48" s="867"/>
      <c r="F48" s="867"/>
      <c r="G48" s="867"/>
      <c r="H48" s="867"/>
      <c r="I48" s="867"/>
      <c r="J48" s="867"/>
      <c r="K48" s="867"/>
      <c r="L48" s="867"/>
      <c r="M48" s="867"/>
      <c r="N48" s="867"/>
      <c r="O48" s="867"/>
      <c r="P48" s="867"/>
      <c r="Q48" s="868"/>
      <c r="R48" s="479"/>
      <c r="S48" s="479"/>
      <c r="T48" s="479"/>
      <c r="U48" s="479"/>
      <c r="V48" s="479"/>
      <c r="W48" s="479"/>
      <c r="X48" s="479"/>
      <c r="Y48" s="479"/>
      <c r="Z48" s="479"/>
      <c r="AA48" s="479"/>
    </row>
    <row r="49" spans="1:27" ht="49" customHeight="1">
      <c r="A49" s="601" t="s">
        <v>18</v>
      </c>
      <c r="B49" s="601" t="s">
        <v>1770</v>
      </c>
      <c r="C49" s="602" t="s">
        <v>1771</v>
      </c>
      <c r="D49" s="601" t="s">
        <v>56</v>
      </c>
      <c r="E49" s="601" t="s">
        <v>965</v>
      </c>
      <c r="F49" s="601" t="s">
        <v>965</v>
      </c>
      <c r="G49" s="601" t="s">
        <v>1772</v>
      </c>
      <c r="H49" s="601" t="s">
        <v>959</v>
      </c>
      <c r="I49" s="601" t="s">
        <v>960</v>
      </c>
      <c r="J49" s="602" t="s">
        <v>405</v>
      </c>
      <c r="K49" s="603">
        <v>18</v>
      </c>
      <c r="L49" s="602"/>
      <c r="M49" s="602" t="s">
        <v>1104</v>
      </c>
      <c r="N49" s="602" t="s">
        <v>56</v>
      </c>
      <c r="O49" s="602" t="s">
        <v>895</v>
      </c>
      <c r="P49" s="602" t="s">
        <v>969</v>
      </c>
      <c r="Q49" s="601"/>
      <c r="R49" s="429" t="s">
        <v>1684</v>
      </c>
      <c r="S49" s="429"/>
      <c r="T49" s="429" t="s">
        <v>38</v>
      </c>
      <c r="U49" s="429" t="s">
        <v>38</v>
      </c>
      <c r="V49" s="429" t="s">
        <v>38</v>
      </c>
      <c r="W49" s="429" t="s">
        <v>38</v>
      </c>
      <c r="X49" s="429" t="s">
        <v>38</v>
      </c>
      <c r="Y49" s="480"/>
      <c r="Z49" s="480" t="str">
        <f t="shared" ref="Z49:Z71" si="4">IF((W49)="N","x",IF((X49)="N","x",IF(W49="","","")))</f>
        <v>x</v>
      </c>
      <c r="AA49" s="477" t="s">
        <v>1773</v>
      </c>
    </row>
    <row r="50" spans="1:27" ht="49.5" customHeight="1">
      <c r="A50" s="22"/>
      <c r="B50" s="22" t="s">
        <v>343</v>
      </c>
      <c r="C50" s="22" t="s">
        <v>388</v>
      </c>
      <c r="D50" s="22" t="s">
        <v>56</v>
      </c>
      <c r="E50" s="22"/>
      <c r="F50" s="22"/>
      <c r="G50" s="22"/>
      <c r="H50" s="22" t="s">
        <v>1543</v>
      </c>
      <c r="I50" s="22" t="s">
        <v>1544</v>
      </c>
      <c r="J50" s="22"/>
      <c r="K50" s="22"/>
      <c r="L50" s="22"/>
      <c r="M50" s="22"/>
      <c r="N50" s="22"/>
      <c r="O50" s="22"/>
      <c r="P50" s="22"/>
      <c r="Q50" s="22"/>
      <c r="R50" s="429"/>
      <c r="S50" s="429"/>
      <c r="T50" s="429"/>
      <c r="U50" s="429"/>
      <c r="V50" s="429"/>
      <c r="W50" s="429"/>
      <c r="X50" s="429"/>
      <c r="Y50" s="480"/>
      <c r="Z50" s="480" t="str">
        <f t="shared" si="4"/>
        <v/>
      </c>
      <c r="AA50" s="477" t="s">
        <v>1764</v>
      </c>
    </row>
    <row r="51" spans="1:27" ht="28">
      <c r="A51" s="22" t="s">
        <v>18</v>
      </c>
      <c r="B51" s="22" t="s">
        <v>344</v>
      </c>
      <c r="C51" s="22" t="s">
        <v>389</v>
      </c>
      <c r="D51" s="22" t="s">
        <v>56</v>
      </c>
      <c r="E51" s="22" t="s">
        <v>965</v>
      </c>
      <c r="F51" s="22" t="s">
        <v>965</v>
      </c>
      <c r="G51" s="175" t="s">
        <v>18</v>
      </c>
      <c r="H51" s="22" t="s">
        <v>961</v>
      </c>
      <c r="I51" s="22" t="s">
        <v>962</v>
      </c>
      <c r="J51" s="175" t="s">
        <v>79</v>
      </c>
      <c r="K51" s="481">
        <v>47</v>
      </c>
      <c r="L51" s="175" t="s">
        <v>1466</v>
      </c>
      <c r="M51" s="175" t="s">
        <v>1050</v>
      </c>
      <c r="N51" s="175" t="s">
        <v>56</v>
      </c>
      <c r="O51" s="175" t="s">
        <v>1051</v>
      </c>
      <c r="P51" s="175"/>
      <c r="Q51" s="175"/>
      <c r="R51" s="429" t="s">
        <v>1684</v>
      </c>
      <c r="S51" s="429"/>
      <c r="T51" s="429" t="s">
        <v>38</v>
      </c>
      <c r="U51" s="429" t="s">
        <v>38</v>
      </c>
      <c r="V51" s="429" t="s">
        <v>38</v>
      </c>
      <c r="W51" s="429" t="s">
        <v>38</v>
      </c>
      <c r="X51" s="429" t="s">
        <v>38</v>
      </c>
      <c r="Y51" s="480"/>
      <c r="Z51" s="480" t="s">
        <v>744</v>
      </c>
      <c r="AA51" s="477" t="s">
        <v>1773</v>
      </c>
    </row>
    <row r="52" spans="1:27" ht="28">
      <c r="A52" s="22" t="s">
        <v>18</v>
      </c>
      <c r="B52" s="22" t="s">
        <v>344</v>
      </c>
      <c r="C52" s="22" t="s">
        <v>389</v>
      </c>
      <c r="D52" s="22" t="s">
        <v>56</v>
      </c>
      <c r="E52" s="22" t="s">
        <v>965</v>
      </c>
      <c r="F52" s="22" t="s">
        <v>965</v>
      </c>
      <c r="G52" s="175" t="s">
        <v>18</v>
      </c>
      <c r="H52" s="22" t="s">
        <v>961</v>
      </c>
      <c r="I52" s="22" t="s">
        <v>962</v>
      </c>
      <c r="J52" s="175" t="s">
        <v>79</v>
      </c>
      <c r="K52" s="481">
        <v>47</v>
      </c>
      <c r="L52" s="175" t="s">
        <v>970</v>
      </c>
      <c r="M52" s="175" t="s">
        <v>1052</v>
      </c>
      <c r="N52" s="175" t="s">
        <v>56</v>
      </c>
      <c r="O52" s="175" t="s">
        <v>1051</v>
      </c>
      <c r="P52" s="175"/>
      <c r="Q52" s="175"/>
      <c r="R52" s="429" t="s">
        <v>1684</v>
      </c>
      <c r="S52" s="429"/>
      <c r="T52" s="429" t="s">
        <v>38</v>
      </c>
      <c r="U52" s="429" t="s">
        <v>38</v>
      </c>
      <c r="V52" s="429" t="s">
        <v>38</v>
      </c>
      <c r="W52" s="429" t="s">
        <v>38</v>
      </c>
      <c r="X52" s="429" t="s">
        <v>38</v>
      </c>
      <c r="Y52" s="480"/>
      <c r="Z52" s="480" t="s">
        <v>744</v>
      </c>
      <c r="AA52" s="477" t="s">
        <v>1773</v>
      </c>
    </row>
    <row r="53" spans="1:27" ht="28">
      <c r="A53" s="22" t="s">
        <v>18</v>
      </c>
      <c r="B53" s="22" t="s">
        <v>344</v>
      </c>
      <c r="C53" s="22" t="s">
        <v>389</v>
      </c>
      <c r="D53" s="22" t="s">
        <v>56</v>
      </c>
      <c r="E53" s="22" t="s">
        <v>965</v>
      </c>
      <c r="F53" s="22" t="s">
        <v>965</v>
      </c>
      <c r="G53" s="175" t="s">
        <v>18</v>
      </c>
      <c r="H53" s="22" t="s">
        <v>961</v>
      </c>
      <c r="I53" s="22" t="s">
        <v>962</v>
      </c>
      <c r="J53" s="175" t="s">
        <v>79</v>
      </c>
      <c r="K53" s="481">
        <v>47</v>
      </c>
      <c r="L53" s="175" t="s">
        <v>1053</v>
      </c>
      <c r="M53" s="175" t="s">
        <v>1054</v>
      </c>
      <c r="N53" s="175" t="s">
        <v>56</v>
      </c>
      <c r="O53" s="175" t="s">
        <v>1051</v>
      </c>
      <c r="P53" s="175"/>
      <c r="Q53" s="175"/>
      <c r="R53" s="429" t="s">
        <v>1684</v>
      </c>
      <c r="S53" s="429"/>
      <c r="T53" s="429" t="s">
        <v>38</v>
      </c>
      <c r="U53" s="429" t="s">
        <v>38</v>
      </c>
      <c r="V53" s="429" t="s">
        <v>38</v>
      </c>
      <c r="W53" s="429" t="s">
        <v>38</v>
      </c>
      <c r="X53" s="429" t="s">
        <v>38</v>
      </c>
      <c r="Y53" s="480"/>
      <c r="Z53" s="480" t="str">
        <f t="shared" si="4"/>
        <v>x</v>
      </c>
      <c r="AA53" s="477" t="s">
        <v>1773</v>
      </c>
    </row>
    <row r="54" spans="1:27" ht="26.25" customHeight="1">
      <c r="A54" s="22"/>
      <c r="B54" s="22" t="s">
        <v>345</v>
      </c>
      <c r="C54" s="22" t="s">
        <v>390</v>
      </c>
      <c r="D54" s="22" t="s">
        <v>56</v>
      </c>
      <c r="E54" s="22"/>
      <c r="F54" s="22"/>
      <c r="G54" s="22"/>
      <c r="H54" s="22" t="s">
        <v>665</v>
      </c>
      <c r="I54" s="22" t="s">
        <v>1571</v>
      </c>
      <c r="J54" s="22"/>
      <c r="K54" s="22"/>
      <c r="L54" s="22"/>
      <c r="M54" s="22"/>
      <c r="N54" s="22"/>
      <c r="O54" s="22"/>
      <c r="P54" s="22"/>
      <c r="Q54" s="22"/>
      <c r="R54" s="429"/>
      <c r="S54" s="429"/>
      <c r="T54" s="429"/>
      <c r="U54" s="429"/>
      <c r="V54" s="429"/>
      <c r="W54" s="429"/>
      <c r="X54" s="429"/>
      <c r="Y54" s="480"/>
      <c r="Z54" s="480" t="str">
        <f t="shared" si="4"/>
        <v/>
      </c>
      <c r="AA54" s="477" t="s">
        <v>1715</v>
      </c>
    </row>
    <row r="55" spans="1:27" ht="26.25" customHeight="1">
      <c r="A55" s="22"/>
      <c r="B55" s="22" t="s">
        <v>1545</v>
      </c>
      <c r="C55" s="22" t="s">
        <v>391</v>
      </c>
      <c r="D55" s="22" t="s">
        <v>56</v>
      </c>
      <c r="E55" s="22"/>
      <c r="F55" s="22"/>
      <c r="G55" s="22"/>
      <c r="H55" s="22" t="s">
        <v>1546</v>
      </c>
      <c r="I55" s="312" t="s">
        <v>1223</v>
      </c>
      <c r="J55" s="22"/>
      <c r="K55" s="22"/>
      <c r="L55" s="22"/>
      <c r="M55" s="22"/>
      <c r="N55" s="22"/>
      <c r="O55" s="22"/>
      <c r="P55" s="22"/>
      <c r="Q55" s="22"/>
      <c r="R55" s="429"/>
      <c r="S55" s="429"/>
      <c r="T55" s="429"/>
      <c r="U55" s="429"/>
      <c r="V55" s="428"/>
      <c r="W55" s="429"/>
      <c r="X55" s="429"/>
      <c r="Y55" s="480"/>
      <c r="Z55" s="480" t="str">
        <f t="shared" si="4"/>
        <v/>
      </c>
      <c r="AA55" s="477" t="s">
        <v>1715</v>
      </c>
    </row>
    <row r="56" spans="1:27" ht="26.25" customHeight="1">
      <c r="A56" s="22"/>
      <c r="B56" s="22" t="s">
        <v>347</v>
      </c>
      <c r="C56" s="22" t="s">
        <v>371</v>
      </c>
      <c r="D56" s="22" t="s">
        <v>56</v>
      </c>
      <c r="E56" s="22"/>
      <c r="F56" s="22"/>
      <c r="G56" s="22"/>
      <c r="H56" s="22" t="s">
        <v>1547</v>
      </c>
      <c r="I56" s="22" t="s">
        <v>1548</v>
      </c>
      <c r="J56" s="22"/>
      <c r="K56" s="22"/>
      <c r="L56" s="22"/>
      <c r="M56" s="22"/>
      <c r="N56" s="22"/>
      <c r="O56" s="22"/>
      <c r="P56" s="22"/>
      <c r="Q56" s="22"/>
      <c r="R56" s="429"/>
      <c r="S56" s="429"/>
      <c r="T56" s="429"/>
      <c r="U56" s="429"/>
      <c r="V56" s="428"/>
      <c r="W56" s="429"/>
      <c r="X56" s="429"/>
      <c r="Y56" s="480"/>
      <c r="Z56" s="480" t="str">
        <f t="shared" si="4"/>
        <v/>
      </c>
      <c r="AA56" s="477" t="s">
        <v>1715</v>
      </c>
    </row>
    <row r="57" spans="1:27" ht="26.25" customHeight="1">
      <c r="A57" s="22"/>
      <c r="B57" s="22" t="s">
        <v>348</v>
      </c>
      <c r="C57" s="22" t="s">
        <v>392</v>
      </c>
      <c r="D57" s="22" t="s">
        <v>56</v>
      </c>
      <c r="E57" s="22"/>
      <c r="F57" s="22"/>
      <c r="G57" s="22"/>
      <c r="H57" s="22" t="s">
        <v>1549</v>
      </c>
      <c r="I57" s="22" t="s">
        <v>1539</v>
      </c>
      <c r="J57" s="22"/>
      <c r="K57" s="22"/>
      <c r="L57" s="22"/>
      <c r="M57" s="22"/>
      <c r="N57" s="22"/>
      <c r="O57" s="22"/>
      <c r="P57" s="22"/>
      <c r="Q57" s="22"/>
      <c r="R57" s="429"/>
      <c r="S57" s="429"/>
      <c r="T57" s="429"/>
      <c r="U57" s="429"/>
      <c r="V57" s="428"/>
      <c r="W57" s="429"/>
      <c r="X57" s="429"/>
      <c r="Y57" s="480"/>
      <c r="Z57" s="480" t="str">
        <f t="shared" si="4"/>
        <v/>
      </c>
      <c r="AA57" s="477" t="s">
        <v>1715</v>
      </c>
    </row>
    <row r="58" spans="1:27" ht="39.75" customHeight="1">
      <c r="A58" s="22"/>
      <c r="B58" s="22" t="s">
        <v>349</v>
      </c>
      <c r="C58" s="22" t="s">
        <v>393</v>
      </c>
      <c r="D58" s="22" t="s">
        <v>56</v>
      </c>
      <c r="E58" s="22"/>
      <c r="F58" s="22"/>
      <c r="G58" s="22"/>
      <c r="H58" s="22" t="s">
        <v>1550</v>
      </c>
      <c r="I58" s="22" t="s">
        <v>1551</v>
      </c>
      <c r="J58" s="22"/>
      <c r="K58" s="22"/>
      <c r="L58" s="22"/>
      <c r="M58" s="22"/>
      <c r="N58" s="22"/>
      <c r="O58" s="22"/>
      <c r="P58" s="22"/>
      <c r="Q58" s="22"/>
      <c r="R58" s="429"/>
      <c r="S58" s="429"/>
      <c r="T58" s="429"/>
      <c r="U58" s="429"/>
      <c r="V58" s="428"/>
      <c r="W58" s="429"/>
      <c r="X58" s="429"/>
      <c r="Y58" s="480"/>
      <c r="Z58" s="480" t="str">
        <f t="shared" si="4"/>
        <v/>
      </c>
      <c r="AA58" s="477" t="s">
        <v>1715</v>
      </c>
    </row>
    <row r="59" spans="1:27" ht="39.75" customHeight="1">
      <c r="A59" s="22" t="s">
        <v>18</v>
      </c>
      <c r="B59" s="22" t="s">
        <v>350</v>
      </c>
      <c r="C59" s="22"/>
      <c r="D59" s="22" t="s">
        <v>56</v>
      </c>
      <c r="E59" s="22" t="s">
        <v>1599</v>
      </c>
      <c r="F59" s="22" t="s">
        <v>56</v>
      </c>
      <c r="G59" s="22"/>
      <c r="H59" s="22" t="s">
        <v>586</v>
      </c>
      <c r="I59" s="22" t="s">
        <v>1573</v>
      </c>
      <c r="J59" s="22"/>
      <c r="K59" s="22"/>
      <c r="L59" s="22"/>
      <c r="M59" s="22"/>
      <c r="N59" s="22"/>
      <c r="O59" s="22"/>
      <c r="P59" s="22"/>
      <c r="Q59" s="22" t="s">
        <v>1687</v>
      </c>
      <c r="R59" s="477" t="s">
        <v>1685</v>
      </c>
      <c r="S59" s="429" t="s">
        <v>56</v>
      </c>
      <c r="T59" s="429"/>
      <c r="U59" s="429"/>
      <c r="V59" s="428"/>
      <c r="W59" s="429"/>
      <c r="X59" s="429"/>
      <c r="Y59" s="480"/>
      <c r="Z59" s="480" t="str">
        <f t="shared" si="4"/>
        <v/>
      </c>
      <c r="AA59" s="477" t="s">
        <v>1719</v>
      </c>
    </row>
    <row r="60" spans="1:27" ht="39.75" customHeight="1">
      <c r="A60" s="22" t="s">
        <v>18</v>
      </c>
      <c r="B60" s="22" t="s">
        <v>958</v>
      </c>
      <c r="C60" s="22" t="s">
        <v>89</v>
      </c>
      <c r="D60" s="22" t="s">
        <v>56</v>
      </c>
      <c r="E60" s="22" t="s">
        <v>965</v>
      </c>
      <c r="F60" s="22" t="s">
        <v>965</v>
      </c>
      <c r="G60" s="20" t="s">
        <v>976</v>
      </c>
      <c r="H60" s="22" t="s">
        <v>963</v>
      </c>
      <c r="I60" s="22" t="s">
        <v>964</v>
      </c>
      <c r="J60" s="174" t="s">
        <v>405</v>
      </c>
      <c r="K60" s="26">
        <v>37</v>
      </c>
      <c r="L60" s="25" t="s">
        <v>977</v>
      </c>
      <c r="M60" s="25" t="s">
        <v>978</v>
      </c>
      <c r="N60" s="175" t="s">
        <v>56</v>
      </c>
      <c r="O60" s="25" t="s">
        <v>979</v>
      </c>
      <c r="P60" s="20" t="s">
        <v>980</v>
      </c>
      <c r="Q60" s="20" t="s">
        <v>981</v>
      </c>
      <c r="R60" s="429" t="s">
        <v>1684</v>
      </c>
      <c r="S60" s="429"/>
      <c r="T60" s="429"/>
      <c r="U60" s="429"/>
      <c r="V60" s="428"/>
      <c r="W60" s="429"/>
      <c r="X60" s="429"/>
      <c r="Y60" s="480" t="str">
        <f>IF(((K60-T60)/K60*100)&gt;10,"x",IF(((K60-T60)/K60*100)&lt;-10,"x",IF(T60="","","")))</f>
        <v>x</v>
      </c>
      <c r="Z60" s="480" t="str">
        <f t="shared" si="4"/>
        <v/>
      </c>
      <c r="AA60" s="477" t="s">
        <v>1688</v>
      </c>
    </row>
    <row r="61" spans="1:27" ht="28">
      <c r="A61" s="22" t="s">
        <v>18</v>
      </c>
      <c r="B61" s="22" t="s">
        <v>958</v>
      </c>
      <c r="C61" s="22" t="s">
        <v>89</v>
      </c>
      <c r="D61" s="22" t="s">
        <v>56</v>
      </c>
      <c r="E61" s="22" t="s">
        <v>965</v>
      </c>
      <c r="F61" s="22" t="s">
        <v>965</v>
      </c>
      <c r="G61" s="20" t="s">
        <v>976</v>
      </c>
      <c r="H61" s="22" t="s">
        <v>963</v>
      </c>
      <c r="I61" s="22" t="s">
        <v>964</v>
      </c>
      <c r="J61" s="174" t="s">
        <v>405</v>
      </c>
      <c r="K61" s="26">
        <v>37</v>
      </c>
      <c r="L61" s="169" t="s">
        <v>970</v>
      </c>
      <c r="M61" s="25" t="s">
        <v>978</v>
      </c>
      <c r="N61" s="175" t="s">
        <v>56</v>
      </c>
      <c r="O61" s="25" t="s">
        <v>979</v>
      </c>
      <c r="P61" s="20"/>
      <c r="Q61" s="20" t="s">
        <v>981</v>
      </c>
      <c r="R61" s="429" t="s">
        <v>1684</v>
      </c>
      <c r="S61" s="429"/>
      <c r="T61" s="429"/>
      <c r="U61" s="429"/>
      <c r="V61" s="428"/>
      <c r="W61" s="429"/>
      <c r="X61" s="429"/>
      <c r="Y61" s="480" t="str">
        <f>IF(((K61-T61)/K61*100)&gt;10,"x",IF(((K61-T61)/K61*100)&lt;-10,"x",IF(T61="","","")))</f>
        <v>x</v>
      </c>
      <c r="Z61" s="480" t="str">
        <f t="shared" si="4"/>
        <v/>
      </c>
      <c r="AA61" s="477" t="s">
        <v>1688</v>
      </c>
    </row>
    <row r="62" spans="1:27" ht="42">
      <c r="A62" s="22" t="s">
        <v>18</v>
      </c>
      <c r="B62" s="22" t="s">
        <v>958</v>
      </c>
      <c r="C62" s="22" t="s">
        <v>89</v>
      </c>
      <c r="D62" s="22" t="s">
        <v>56</v>
      </c>
      <c r="E62" s="22" t="s">
        <v>965</v>
      </c>
      <c r="F62" s="22" t="s">
        <v>965</v>
      </c>
      <c r="G62" s="20" t="s">
        <v>976</v>
      </c>
      <c r="H62" s="22" t="s">
        <v>963</v>
      </c>
      <c r="I62" s="22" t="s">
        <v>964</v>
      </c>
      <c r="J62" s="174" t="s">
        <v>405</v>
      </c>
      <c r="K62" s="26">
        <v>37</v>
      </c>
      <c r="L62" s="169" t="s">
        <v>982</v>
      </c>
      <c r="M62" s="25" t="s">
        <v>983</v>
      </c>
      <c r="N62" s="175" t="s">
        <v>56</v>
      </c>
      <c r="O62" s="25" t="s">
        <v>979</v>
      </c>
      <c r="P62" s="20"/>
      <c r="Q62" s="20" t="s">
        <v>984</v>
      </c>
      <c r="R62" s="429" t="s">
        <v>1684</v>
      </c>
      <c r="S62" s="429"/>
      <c r="T62" s="429"/>
      <c r="U62" s="429"/>
      <c r="V62" s="428"/>
      <c r="W62" s="429"/>
      <c r="X62" s="429"/>
      <c r="Y62" s="480" t="str">
        <f>IF(((K62-T62)/K62*100)&gt;10,"x",IF(((K62-T62)/K62*100)&lt;-10,"x",IF(T62="","","")))</f>
        <v>x</v>
      </c>
      <c r="Z62" s="480" t="str">
        <f t="shared" si="4"/>
        <v/>
      </c>
      <c r="AA62" s="477" t="s">
        <v>1688</v>
      </c>
    </row>
    <row r="63" spans="1:27" ht="33" customHeight="1">
      <c r="A63" s="22"/>
      <c r="B63" s="22" t="s">
        <v>352</v>
      </c>
      <c r="C63" s="22"/>
      <c r="D63" s="22" t="s">
        <v>56</v>
      </c>
      <c r="E63" s="22"/>
      <c r="F63" s="22"/>
      <c r="G63" s="22"/>
      <c r="H63" s="22" t="s">
        <v>651</v>
      </c>
      <c r="I63" s="22" t="s">
        <v>1552</v>
      </c>
      <c r="J63" s="22"/>
      <c r="K63" s="22"/>
      <c r="L63" s="22"/>
      <c r="M63" s="22"/>
      <c r="N63" s="22"/>
      <c r="O63" s="22"/>
      <c r="P63" s="22"/>
      <c r="Q63" s="22"/>
      <c r="R63" s="429"/>
      <c r="S63" s="429"/>
      <c r="T63" s="429"/>
      <c r="U63" s="429"/>
      <c r="V63" s="428"/>
      <c r="W63" s="429"/>
      <c r="X63" s="429"/>
      <c r="Y63" s="480"/>
      <c r="Z63" s="480" t="str">
        <f t="shared" si="4"/>
        <v/>
      </c>
      <c r="AA63" s="429" t="s">
        <v>1715</v>
      </c>
    </row>
    <row r="64" spans="1:27" ht="24" customHeight="1">
      <c r="A64" s="22"/>
      <c r="B64" s="22" t="s">
        <v>353</v>
      </c>
      <c r="C64" s="22"/>
      <c r="D64" s="22" t="s">
        <v>56</v>
      </c>
      <c r="E64" s="22"/>
      <c r="F64" s="22"/>
      <c r="G64" s="22"/>
      <c r="H64" s="22" t="s">
        <v>591</v>
      </c>
      <c r="I64" s="22" t="s">
        <v>1572</v>
      </c>
      <c r="J64" s="22"/>
      <c r="K64" s="22"/>
      <c r="L64" s="22"/>
      <c r="M64" s="22"/>
      <c r="N64" s="22"/>
      <c r="O64" s="22"/>
      <c r="P64" s="22"/>
      <c r="Q64" s="22"/>
      <c r="R64" s="429"/>
      <c r="S64" s="429"/>
      <c r="T64" s="429"/>
      <c r="U64" s="429"/>
      <c r="V64" s="428"/>
      <c r="W64" s="429"/>
      <c r="X64" s="429"/>
      <c r="Y64" s="480"/>
      <c r="Z64" s="480" t="str">
        <f t="shared" si="4"/>
        <v/>
      </c>
      <c r="AA64" s="429" t="s">
        <v>1715</v>
      </c>
    </row>
    <row r="65" spans="1:27" ht="33" customHeight="1">
      <c r="A65" s="22"/>
      <c r="B65" s="22" t="s">
        <v>354</v>
      </c>
      <c r="C65" s="22"/>
      <c r="D65" s="22" t="s">
        <v>56</v>
      </c>
      <c r="E65" s="22"/>
      <c r="F65" s="22"/>
      <c r="G65" s="22"/>
      <c r="H65" s="22" t="s">
        <v>1553</v>
      </c>
      <c r="I65" s="22" t="s">
        <v>1554</v>
      </c>
      <c r="J65" s="22"/>
      <c r="K65" s="22"/>
      <c r="L65" s="22"/>
      <c r="M65" s="22"/>
      <c r="N65" s="22"/>
      <c r="O65" s="22"/>
      <c r="P65" s="22"/>
      <c r="Q65" s="22"/>
      <c r="R65" s="429"/>
      <c r="S65" s="429"/>
      <c r="T65" s="429"/>
      <c r="U65" s="429"/>
      <c r="V65" s="428"/>
      <c r="W65" s="429"/>
      <c r="X65" s="429"/>
      <c r="Y65" s="480"/>
      <c r="Z65" s="480" t="str">
        <f t="shared" si="4"/>
        <v/>
      </c>
      <c r="AA65" s="429" t="s">
        <v>1715</v>
      </c>
    </row>
    <row r="66" spans="1:27" ht="21.75" customHeight="1">
      <c r="A66" s="22"/>
      <c r="B66" s="22" t="s">
        <v>355</v>
      </c>
      <c r="C66" s="22" t="s">
        <v>395</v>
      </c>
      <c r="D66" s="22" t="s">
        <v>56</v>
      </c>
      <c r="E66" s="22"/>
      <c r="F66" s="22"/>
      <c r="G66" s="22"/>
      <c r="H66" s="22" t="s">
        <v>581</v>
      </c>
      <c r="I66" s="22" t="s">
        <v>948</v>
      </c>
      <c r="J66" s="22"/>
      <c r="K66" s="22"/>
      <c r="L66" s="22"/>
      <c r="M66" s="22"/>
      <c r="N66" s="22"/>
      <c r="O66" s="22"/>
      <c r="P66" s="22"/>
      <c r="Q66" s="22"/>
      <c r="R66" s="429"/>
      <c r="S66" s="429"/>
      <c r="T66" s="429"/>
      <c r="U66" s="429"/>
      <c r="V66" s="428"/>
      <c r="W66" s="429"/>
      <c r="X66" s="429"/>
      <c r="Y66" s="480"/>
      <c r="Z66" s="480" t="str">
        <f t="shared" si="4"/>
        <v/>
      </c>
      <c r="AA66" s="429" t="s">
        <v>1715</v>
      </c>
    </row>
    <row r="67" spans="1:27" ht="28">
      <c r="A67" s="22"/>
      <c r="B67" s="22" t="s">
        <v>1555</v>
      </c>
      <c r="C67" s="22" t="s">
        <v>1556</v>
      </c>
      <c r="D67" s="22" t="s">
        <v>56</v>
      </c>
      <c r="E67" s="22"/>
      <c r="F67" s="22"/>
      <c r="G67" s="22"/>
      <c r="H67" s="22" t="s">
        <v>552</v>
      </c>
      <c r="I67" s="22" t="s">
        <v>1542</v>
      </c>
      <c r="J67" s="22"/>
      <c r="K67" s="22"/>
      <c r="L67" s="22"/>
      <c r="M67" s="22"/>
      <c r="N67" s="22"/>
      <c r="O67" s="22"/>
      <c r="P67" s="22"/>
      <c r="Q67" s="22"/>
      <c r="R67" s="429"/>
      <c r="S67" s="429"/>
      <c r="T67" s="429"/>
      <c r="U67" s="429"/>
      <c r="V67" s="428"/>
      <c r="W67" s="429"/>
      <c r="X67" s="429"/>
      <c r="Y67" s="480"/>
      <c r="Z67" s="480" t="str">
        <f t="shared" si="4"/>
        <v/>
      </c>
      <c r="AA67" s="429" t="s">
        <v>1715</v>
      </c>
    </row>
    <row r="68" spans="1:27" ht="14">
      <c r="A68" s="22"/>
      <c r="B68" s="22" t="s">
        <v>1557</v>
      </c>
      <c r="C68" s="22" t="s">
        <v>1558</v>
      </c>
      <c r="D68" s="22" t="s">
        <v>56</v>
      </c>
      <c r="E68" s="22"/>
      <c r="F68" s="22"/>
      <c r="G68" s="22"/>
      <c r="H68" s="22" t="s">
        <v>1559</v>
      </c>
      <c r="I68" s="22" t="s">
        <v>1560</v>
      </c>
      <c r="J68" s="22"/>
      <c r="K68" s="22"/>
      <c r="L68" s="22"/>
      <c r="M68" s="22"/>
      <c r="N68" s="22"/>
      <c r="O68" s="22"/>
      <c r="P68" s="22"/>
      <c r="Q68" s="22"/>
      <c r="R68" s="429"/>
      <c r="S68" s="429"/>
      <c r="T68" s="429"/>
      <c r="U68" s="429"/>
      <c r="V68" s="428"/>
      <c r="W68" s="429"/>
      <c r="X68" s="429"/>
      <c r="Y68" s="480"/>
      <c r="Z68" s="480" t="str">
        <f t="shared" si="4"/>
        <v/>
      </c>
      <c r="AA68" s="429" t="s">
        <v>1715</v>
      </c>
    </row>
    <row r="69" spans="1:27" ht="28">
      <c r="A69" s="22"/>
      <c r="B69" s="22" t="s">
        <v>1561</v>
      </c>
      <c r="C69" s="22" t="s">
        <v>1562</v>
      </c>
      <c r="D69" s="22" t="s">
        <v>56</v>
      </c>
      <c r="E69" s="22"/>
      <c r="F69" s="22"/>
      <c r="G69" s="22"/>
      <c r="H69" s="22" t="s">
        <v>1563</v>
      </c>
      <c r="I69" s="22" t="s">
        <v>1564</v>
      </c>
      <c r="J69" s="22"/>
      <c r="K69" s="22"/>
      <c r="L69" s="22"/>
      <c r="M69" s="22"/>
      <c r="N69" s="22"/>
      <c r="O69" s="22"/>
      <c r="P69" s="22"/>
      <c r="Q69" s="22"/>
      <c r="R69" s="429"/>
      <c r="S69" s="429"/>
      <c r="T69" s="429"/>
      <c r="U69" s="429"/>
      <c r="V69" s="428"/>
      <c r="W69" s="429"/>
      <c r="X69" s="429"/>
      <c r="Y69" s="480"/>
      <c r="Z69" s="480" t="str">
        <f t="shared" si="4"/>
        <v/>
      </c>
      <c r="AA69" s="429" t="s">
        <v>1715</v>
      </c>
    </row>
    <row r="70" spans="1:27" ht="57" customHeight="1">
      <c r="A70" s="22"/>
      <c r="B70" s="22" t="s">
        <v>1565</v>
      </c>
      <c r="C70" s="22" t="s">
        <v>1566</v>
      </c>
      <c r="D70" s="22" t="s">
        <v>56</v>
      </c>
      <c r="E70" s="22"/>
      <c r="F70" s="22"/>
      <c r="G70" s="22"/>
      <c r="H70" s="22" t="s">
        <v>1567</v>
      </c>
      <c r="I70" s="22" t="s">
        <v>1568</v>
      </c>
      <c r="J70" s="22"/>
      <c r="K70" s="22"/>
      <c r="L70" s="22"/>
      <c r="M70" s="22"/>
      <c r="N70" s="22"/>
      <c r="O70" s="22"/>
      <c r="P70" s="22"/>
      <c r="Q70" s="22"/>
      <c r="R70" s="429"/>
      <c r="S70" s="429"/>
      <c r="T70" s="429"/>
      <c r="U70" s="429"/>
      <c r="V70" s="428"/>
      <c r="W70" s="429"/>
      <c r="X70" s="429"/>
      <c r="Y70" s="480"/>
      <c r="Z70" s="480" t="str">
        <f t="shared" si="4"/>
        <v/>
      </c>
      <c r="AA70" s="429" t="s">
        <v>1715</v>
      </c>
    </row>
    <row r="71" spans="1:27" ht="28">
      <c r="A71" s="22"/>
      <c r="B71" s="22" t="s">
        <v>1569</v>
      </c>
      <c r="C71" s="22" t="s">
        <v>1570</v>
      </c>
      <c r="D71" s="22" t="s">
        <v>56</v>
      </c>
      <c r="E71" s="22"/>
      <c r="F71" s="22"/>
      <c r="G71" s="22"/>
      <c r="H71" s="22" t="s">
        <v>590</v>
      </c>
      <c r="I71" s="22" t="s">
        <v>1564</v>
      </c>
      <c r="J71" s="22"/>
      <c r="K71" s="22"/>
      <c r="L71" s="22"/>
      <c r="M71" s="22"/>
      <c r="N71" s="22"/>
      <c r="O71" s="22"/>
      <c r="P71" s="22"/>
      <c r="Q71" s="22"/>
      <c r="R71" s="429"/>
      <c r="S71" s="429"/>
      <c r="T71" s="429"/>
      <c r="U71" s="429"/>
      <c r="V71" s="428"/>
      <c r="W71" s="429"/>
      <c r="X71" s="429"/>
      <c r="Y71" s="480"/>
      <c r="Z71" s="480" t="str">
        <f t="shared" si="4"/>
        <v/>
      </c>
      <c r="AA71" s="429" t="s">
        <v>1715</v>
      </c>
    </row>
    <row r="72" spans="1:27" ht="28">
      <c r="A72" s="173" t="s">
        <v>18</v>
      </c>
      <c r="B72" s="230" t="s">
        <v>985</v>
      </c>
      <c r="C72" s="230" t="s">
        <v>986</v>
      </c>
      <c r="D72" s="230" t="s">
        <v>38</v>
      </c>
      <c r="E72" s="173" t="s">
        <v>410</v>
      </c>
      <c r="F72" s="173" t="s">
        <v>410</v>
      </c>
      <c r="G72" s="254" t="s">
        <v>18</v>
      </c>
      <c r="H72" s="230" t="s">
        <v>987</v>
      </c>
      <c r="I72" s="230" t="s">
        <v>988</v>
      </c>
      <c r="J72" s="230" t="s">
        <v>405</v>
      </c>
      <c r="K72" s="482">
        <v>54</v>
      </c>
      <c r="L72" s="230" t="s">
        <v>989</v>
      </c>
      <c r="M72" s="230" t="s">
        <v>990</v>
      </c>
      <c r="N72" s="230" t="s">
        <v>56</v>
      </c>
      <c r="O72" s="230" t="s">
        <v>29</v>
      </c>
      <c r="P72" s="254" t="s">
        <v>980</v>
      </c>
      <c r="Q72" s="230" t="s">
        <v>991</v>
      </c>
      <c r="R72" s="429" t="s">
        <v>1684</v>
      </c>
      <c r="S72" s="429"/>
      <c r="T72" s="429"/>
      <c r="U72" s="429"/>
      <c r="V72" s="428"/>
      <c r="W72" s="429"/>
      <c r="X72" s="429"/>
      <c r="Y72" s="480"/>
      <c r="Z72" s="480"/>
      <c r="AA72" s="429" t="s">
        <v>1769</v>
      </c>
    </row>
  </sheetData>
  <mergeCells count="4">
    <mergeCell ref="A2:Y3"/>
    <mergeCell ref="A48:Q48"/>
    <mergeCell ref="A16:Q16"/>
    <mergeCell ref="A5:Q5"/>
  </mergeCells>
  <dataValidations count="3">
    <dataValidation type="list" allowBlank="1" showInputMessage="1" showErrorMessage="1" sqref="O51:O53 V34 V12:V15 V6:V9 V28" xr:uid="{00000000-0002-0000-0600-000000000000}">
      <formula1>#REF!</formula1>
    </dataValidation>
    <dataValidation type="list" allowBlank="1" showInputMessage="1" showErrorMessage="1" sqref="X5:Z5 X16:Z16 N11:O11 N32:O32 V54:V71 V35:V40 V50 V5 V16 V11 V29:V33" xr:uid="{00000000-0002-0000-0600-000001000000}">
      <formula1>#REF!</formula1>
    </dataValidation>
    <dataValidation type="textLength" showInputMessage="1" showErrorMessage="1" sqref="AB20:AB33 AB14:AB16 AB4:AB12" xr:uid="{00000000-0002-0000-0600-000002000000}">
      <formula1>0</formula1>
      <formula2>150</formula2>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3000000}">
          <x14:formula1>
            <xm:f>'Drop-down list'!$A$3:$A$29</xm:f>
          </x14:formula1>
          <xm:sqref>A31 A35 A51:A53</xm:sqref>
        </x14:dataValidation>
        <x14:dataValidation type="list" allowBlank="1" showInputMessage="1" showErrorMessage="1" xr:uid="{00000000-0002-0000-0600-000004000000}">
          <x14:formula1>
            <xm:f>'Drop-down list'!$D$3:$D$5</xm:f>
          </x14:formula1>
          <xm:sqref>J51:J53</xm:sqref>
        </x14:dataValidation>
        <x14:dataValidation type="list" allowBlank="1" showInputMessage="1" showErrorMessage="1" xr:uid="{00000000-0002-0000-0600-000005000000}">
          <x14:formula1>
            <xm:f>'/Q:/Users/Stransky/Documents/_Work/DCF/Meetings/SGRN/2018-05_EWG-18-04_Surveys/Report/D:/Users/Stransky/Documents/_Work/DCF/Reports/Finance/2015/D:/DCF/EU MAP und Work Plan/Stand 14102016/[Workplan2017-2020-GER-Draft_new.xlsm]Drop-down list'!#REF!</xm:f>
          </x14:formula1>
          <xm:sqref>J11 J50 A11 A54:A55 A50 A29:A30 A32</xm:sqref>
        </x14:dataValidation>
        <x14:dataValidation type="list" allowBlank="1" showInputMessage="1" showErrorMessage="1" xr:uid="{00000000-0002-0000-0600-000006000000}">
          <x14:formula1>
            <xm:f>'/C:/Users/Stransky/Documents/_Work/DCF/Meetings/SGRN/2018-05_EWG-18-04_Surveys/Report/D:/Users/Stransky/Documents/_Work/DCF/Reports/Finance/2015/D:/DCF/EU%20MAP%20und%20Work%20Plan/Stand%2014102016/[Workplan2017-2020-GER-Draft_new.xlsm]Drop-down list'!#REF!</xm:f>
          </x14:formula1>
          <xm:sqref>A49 J49 A34 A6:A9 A12 A20:A27 J20:J25 A41:A47 G41:G47 J41:J47</xm:sqref>
        </x14:dataValidation>
        <x14:dataValidation type="list" allowBlank="1" showInputMessage="1" showErrorMessage="1" xr:uid="{00000000-0002-0000-0600-000007000000}">
          <x14:formula1>
            <xm:f>'/D:/Users/Stransky/Documents/_Work/DCF/Meetings/SGRN/2018-05_EWG-18-04_Surveys/Report/D:/Users/Stransky/Documents/_Work/DCF/Reports/Finance/2015/D:/DCF/EU%20MAP%20und%20Work%20Plan/Stand%2014102016/[Workplan2017-2020-GER-Draft_new.xlsm]Drop-down list'!#REF!</xm:f>
          </x14:formula1>
          <xm:sqref>A10 J10 A28 A14:A15</xm:sqref>
        </x14:dataValidation>
        <x14:dataValidation type="list" allowBlank="1" showInputMessage="1" showErrorMessage="1" xr:uid="{00000000-0002-0000-0600-000009000000}">
          <x14:formula1>
            <xm:f>'/D:/DCF/EU%20Berichte%20DCF/Jahresberichte/[Annual%20Report%202017-DEU_Tables_v1.xlsx]Drop-down list'!#REF!</xm:f>
          </x14:formula1>
          <xm:sqref>A17:A19</xm:sqref>
        </x14:dataValidation>
        <x14:dataValidation type="list" allowBlank="1" showInputMessage="1" showErrorMessage="1" xr:uid="{00000000-0002-0000-0600-00000A000000}">
          <x14:formula1>
            <xm:f>'/C:/DCF/EU%20Berichte%20DCF/Jahresberichte/[Annual%20Report%202017-DEU_Tables_v1.xlsx]Drop-down list'!#REF!</xm:f>
          </x14:formula1>
          <xm:sqref>A13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dimension ref="A1:M94"/>
  <sheetViews>
    <sheetView zoomScale="80" zoomScaleNormal="80" zoomScalePageLayoutView="80" workbookViewId="0">
      <selection activeCell="M95" sqref="M95"/>
    </sheetView>
  </sheetViews>
  <sheetFormatPr baseColWidth="10" defaultColWidth="8.83203125" defaultRowHeight="13"/>
  <cols>
    <col min="2" max="2" width="44.33203125" customWidth="1"/>
    <col min="3" max="3" width="20.5" customWidth="1"/>
    <col min="4" max="4" width="56.6640625" customWidth="1"/>
    <col min="5" max="5" width="11.83203125" customWidth="1"/>
    <col min="6" max="6" width="11" customWidth="1"/>
    <col min="7" max="7" width="54.33203125" customWidth="1"/>
    <col min="8" max="8" width="12.5" customWidth="1"/>
    <col min="9" max="9" width="19.5" customWidth="1"/>
    <col min="10" max="10" width="12.5" customWidth="1"/>
    <col min="11" max="11" width="14.6640625" customWidth="1"/>
    <col min="12" max="12" width="11.5" customWidth="1"/>
    <col min="13" max="13" width="32.5" customWidth="1"/>
  </cols>
  <sheetData>
    <row r="1" spans="1:13" ht="14" thickBot="1">
      <c r="A1" s="44" t="s">
        <v>312</v>
      </c>
      <c r="B1" s="139"/>
      <c r="C1" s="106"/>
      <c r="D1" s="593"/>
      <c r="E1" s="106"/>
      <c r="F1" s="106"/>
      <c r="G1" s="140"/>
      <c r="H1" s="106"/>
      <c r="I1" s="106"/>
      <c r="J1" s="106"/>
      <c r="K1" s="140"/>
      <c r="L1" s="140"/>
      <c r="M1" s="140"/>
    </row>
    <row r="2" spans="1:13">
      <c r="A2" s="852"/>
      <c r="B2" s="853"/>
      <c r="C2" s="853"/>
      <c r="D2" s="853"/>
      <c r="E2" s="853"/>
      <c r="F2" s="853"/>
      <c r="G2" s="853"/>
      <c r="H2" s="853"/>
      <c r="I2" s="853"/>
      <c r="J2" s="853"/>
      <c r="K2" s="869"/>
      <c r="L2" s="5" t="s">
        <v>1601</v>
      </c>
      <c r="M2" s="421" t="s">
        <v>1119</v>
      </c>
    </row>
    <row r="3" spans="1:13" ht="14" thickBot="1">
      <c r="A3" s="852"/>
      <c r="B3" s="853"/>
      <c r="C3" s="853"/>
      <c r="D3" s="853"/>
      <c r="E3" s="853"/>
      <c r="F3" s="853"/>
      <c r="G3" s="853"/>
      <c r="H3" s="853"/>
      <c r="I3" s="853"/>
      <c r="J3" s="853"/>
      <c r="K3" s="869"/>
      <c r="L3" s="375" t="s">
        <v>1602</v>
      </c>
      <c r="M3" s="490">
        <v>2018</v>
      </c>
    </row>
    <row r="4" spans="1:13" ht="71" thickBot="1">
      <c r="A4" s="82" t="s">
        <v>0</v>
      </c>
      <c r="B4" s="42" t="s">
        <v>68</v>
      </c>
      <c r="C4" s="42" t="s">
        <v>172</v>
      </c>
      <c r="D4" s="42" t="s">
        <v>82</v>
      </c>
      <c r="E4" s="42" t="s">
        <v>176</v>
      </c>
      <c r="F4" s="42" t="s">
        <v>282</v>
      </c>
      <c r="G4" s="83" t="s">
        <v>14</v>
      </c>
      <c r="H4" s="431" t="s">
        <v>1648</v>
      </c>
      <c r="I4" s="432" t="s">
        <v>1649</v>
      </c>
      <c r="J4" s="432" t="s">
        <v>1650</v>
      </c>
      <c r="K4" s="432" t="s">
        <v>1651</v>
      </c>
      <c r="L4" s="433" t="s">
        <v>1652</v>
      </c>
      <c r="M4" s="490" t="s">
        <v>1653</v>
      </c>
    </row>
    <row r="5" spans="1:13" ht="28">
      <c r="A5" s="628" t="s">
        <v>18</v>
      </c>
      <c r="B5" s="629" t="s">
        <v>324</v>
      </c>
      <c r="C5" s="628" t="s">
        <v>365</v>
      </c>
      <c r="D5" s="649" t="s">
        <v>1095</v>
      </c>
      <c r="E5" s="650" t="s">
        <v>83</v>
      </c>
      <c r="F5" s="650" t="s">
        <v>56</v>
      </c>
      <c r="G5" s="650"/>
      <c r="H5" s="630" t="s">
        <v>56</v>
      </c>
      <c r="I5" s="630" t="s">
        <v>1035</v>
      </c>
      <c r="J5" s="630" t="s">
        <v>56</v>
      </c>
      <c r="K5" s="630" t="s">
        <v>38</v>
      </c>
      <c r="L5" s="483" t="str">
        <f t="shared" ref="L5:L12" si="0">IF(OR(H5="Y",H5=""),"","x")</f>
        <v/>
      </c>
      <c r="M5" s="490"/>
    </row>
    <row r="6" spans="1:13" ht="14">
      <c r="A6" s="621" t="s">
        <v>18</v>
      </c>
      <c r="B6" s="631" t="s">
        <v>324</v>
      </c>
      <c r="C6" s="621" t="s">
        <v>365</v>
      </c>
      <c r="D6" s="649" t="s">
        <v>85</v>
      </c>
      <c r="E6" s="650" t="s">
        <v>86</v>
      </c>
      <c r="F6" s="650" t="s">
        <v>38</v>
      </c>
      <c r="G6" s="650"/>
      <c r="H6" s="630" t="s">
        <v>56</v>
      </c>
      <c r="I6" s="630" t="s">
        <v>1035</v>
      </c>
      <c r="J6" s="630" t="s">
        <v>56</v>
      </c>
      <c r="K6" s="630" t="s">
        <v>38</v>
      </c>
      <c r="L6" s="483" t="str">
        <f t="shared" si="0"/>
        <v/>
      </c>
      <c r="M6" s="490"/>
    </row>
    <row r="7" spans="1:13" ht="14">
      <c r="A7" s="621" t="s">
        <v>18</v>
      </c>
      <c r="B7" s="631" t="s">
        <v>324</v>
      </c>
      <c r="C7" s="621" t="s">
        <v>365</v>
      </c>
      <c r="D7" s="649" t="s">
        <v>87</v>
      </c>
      <c r="E7" s="650" t="s">
        <v>86</v>
      </c>
      <c r="F7" s="650" t="s">
        <v>38</v>
      </c>
      <c r="G7" s="650"/>
      <c r="H7" s="630" t="s">
        <v>56</v>
      </c>
      <c r="I7" s="630" t="s">
        <v>1035</v>
      </c>
      <c r="J7" s="630" t="s">
        <v>56</v>
      </c>
      <c r="K7" s="630" t="s">
        <v>38</v>
      </c>
      <c r="L7" s="483" t="str">
        <f t="shared" si="0"/>
        <v/>
      </c>
      <c r="M7" s="490"/>
    </row>
    <row r="8" spans="1:13" ht="28">
      <c r="A8" s="621" t="s">
        <v>18</v>
      </c>
      <c r="B8" s="631" t="s">
        <v>324</v>
      </c>
      <c r="C8" s="621" t="s">
        <v>366</v>
      </c>
      <c r="D8" s="649" t="s">
        <v>1095</v>
      </c>
      <c r="E8" s="651" t="s">
        <v>83</v>
      </c>
      <c r="F8" s="650" t="s">
        <v>56</v>
      </c>
      <c r="G8" s="651"/>
      <c r="H8" s="630" t="s">
        <v>56</v>
      </c>
      <c r="I8" s="630" t="s">
        <v>1035</v>
      </c>
      <c r="J8" s="630" t="s">
        <v>56</v>
      </c>
      <c r="K8" s="630" t="s">
        <v>38</v>
      </c>
      <c r="L8" s="483" t="str">
        <f t="shared" si="0"/>
        <v/>
      </c>
      <c r="M8" s="490"/>
    </row>
    <row r="9" spans="1:13" ht="14">
      <c r="A9" s="621" t="s">
        <v>18</v>
      </c>
      <c r="B9" s="631" t="s">
        <v>324</v>
      </c>
      <c r="C9" s="621" t="s">
        <v>366</v>
      </c>
      <c r="D9" s="649" t="s">
        <v>85</v>
      </c>
      <c r="E9" s="651" t="s">
        <v>86</v>
      </c>
      <c r="F9" s="650" t="s">
        <v>38</v>
      </c>
      <c r="G9" s="651"/>
      <c r="H9" s="630" t="s">
        <v>56</v>
      </c>
      <c r="I9" s="630" t="s">
        <v>1035</v>
      </c>
      <c r="J9" s="630" t="s">
        <v>56</v>
      </c>
      <c r="K9" s="630" t="s">
        <v>38</v>
      </c>
      <c r="L9" s="483" t="str">
        <f t="shared" si="0"/>
        <v/>
      </c>
      <c r="M9" s="490"/>
    </row>
    <row r="10" spans="1:13" ht="14">
      <c r="A10" s="621" t="s">
        <v>18</v>
      </c>
      <c r="B10" s="631" t="s">
        <v>324</v>
      </c>
      <c r="C10" s="621" t="s">
        <v>366</v>
      </c>
      <c r="D10" s="649" t="s">
        <v>87</v>
      </c>
      <c r="E10" s="651" t="s">
        <v>86</v>
      </c>
      <c r="F10" s="650" t="s">
        <v>38</v>
      </c>
      <c r="G10" s="651"/>
      <c r="H10" s="630" t="s">
        <v>56</v>
      </c>
      <c r="I10" s="630" t="s">
        <v>1035</v>
      </c>
      <c r="J10" s="630" t="s">
        <v>56</v>
      </c>
      <c r="K10" s="630" t="s">
        <v>38</v>
      </c>
      <c r="L10" s="483" t="str">
        <f t="shared" si="0"/>
        <v/>
      </c>
      <c r="M10" s="490"/>
    </row>
    <row r="11" spans="1:13" ht="28">
      <c r="A11" s="623" t="s">
        <v>18</v>
      </c>
      <c r="B11" s="631" t="s">
        <v>325</v>
      </c>
      <c r="C11" s="621" t="s">
        <v>367</v>
      </c>
      <c r="D11" s="556" t="s">
        <v>1096</v>
      </c>
      <c r="E11" s="651" t="s">
        <v>83</v>
      </c>
      <c r="F11" s="650" t="s">
        <v>56</v>
      </c>
      <c r="G11" s="533"/>
      <c r="H11" s="434" t="s">
        <v>56</v>
      </c>
      <c r="I11" s="434" t="s">
        <v>1701</v>
      </c>
      <c r="J11" s="434" t="s">
        <v>38</v>
      </c>
      <c r="K11" s="434" t="s">
        <v>38</v>
      </c>
      <c r="L11" s="483" t="str">
        <f t="shared" si="0"/>
        <v/>
      </c>
      <c r="M11" s="490" t="s">
        <v>1790</v>
      </c>
    </row>
    <row r="12" spans="1:13" ht="28">
      <c r="A12" s="623" t="s">
        <v>18</v>
      </c>
      <c r="B12" s="631" t="s">
        <v>325</v>
      </c>
      <c r="C12" s="621" t="s">
        <v>367</v>
      </c>
      <c r="D12" s="649" t="s">
        <v>85</v>
      </c>
      <c r="E12" s="651" t="s">
        <v>86</v>
      </c>
      <c r="F12" s="650" t="s">
        <v>38</v>
      </c>
      <c r="G12" s="533"/>
      <c r="H12" s="434" t="s">
        <v>56</v>
      </c>
      <c r="I12" s="434" t="s">
        <v>1702</v>
      </c>
      <c r="J12" s="434" t="s">
        <v>38</v>
      </c>
      <c r="K12" s="434" t="s">
        <v>38</v>
      </c>
      <c r="L12" s="483" t="str">
        <f t="shared" si="0"/>
        <v/>
      </c>
      <c r="M12" s="490"/>
    </row>
    <row r="13" spans="1:13" ht="28">
      <c r="A13" s="621" t="s">
        <v>18</v>
      </c>
      <c r="B13" s="632" t="s">
        <v>1097</v>
      </c>
      <c r="C13" s="633" t="s">
        <v>369</v>
      </c>
      <c r="D13" s="556" t="s">
        <v>1098</v>
      </c>
      <c r="E13" s="651" t="s">
        <v>83</v>
      </c>
      <c r="F13" s="651" t="s">
        <v>56</v>
      </c>
      <c r="G13" s="533"/>
      <c r="H13" s="630" t="s">
        <v>56</v>
      </c>
      <c r="I13" s="630" t="s">
        <v>56</v>
      </c>
      <c r="J13" s="630" t="s">
        <v>56</v>
      </c>
      <c r="K13" s="630" t="s">
        <v>56</v>
      </c>
      <c r="L13" s="483" t="str">
        <f t="shared" ref="L13:L75" si="1">IF(OR(H13="Y",H13=""),"","x")</f>
        <v/>
      </c>
      <c r="M13" s="490" t="s">
        <v>1786</v>
      </c>
    </row>
    <row r="14" spans="1:13" ht="14">
      <c r="A14" s="621" t="s">
        <v>18</v>
      </c>
      <c r="B14" s="632" t="s">
        <v>1097</v>
      </c>
      <c r="C14" s="633" t="s">
        <v>369</v>
      </c>
      <c r="D14" s="649" t="s">
        <v>85</v>
      </c>
      <c r="E14" s="651" t="s">
        <v>86</v>
      </c>
      <c r="F14" s="650" t="s">
        <v>38</v>
      </c>
      <c r="G14" s="533"/>
      <c r="H14" s="630" t="s">
        <v>56</v>
      </c>
      <c r="I14" s="630" t="s">
        <v>38</v>
      </c>
      <c r="J14" s="630" t="s">
        <v>38</v>
      </c>
      <c r="K14" s="630" t="s">
        <v>38</v>
      </c>
      <c r="L14" s="483" t="str">
        <f t="shared" si="1"/>
        <v/>
      </c>
      <c r="M14" s="490"/>
    </row>
    <row r="15" spans="1:13" ht="42">
      <c r="A15" s="623" t="s">
        <v>18</v>
      </c>
      <c r="B15" s="632" t="s">
        <v>328</v>
      </c>
      <c r="C15" s="634" t="s">
        <v>1099</v>
      </c>
      <c r="D15" s="656" t="s">
        <v>84</v>
      </c>
      <c r="E15" s="657" t="s">
        <v>83</v>
      </c>
      <c r="F15" s="651" t="s">
        <v>56</v>
      </c>
      <c r="G15" s="618"/>
      <c r="H15" s="434" t="s">
        <v>56</v>
      </c>
      <c r="I15" s="434" t="s">
        <v>1714</v>
      </c>
      <c r="J15" s="434" t="s">
        <v>38</v>
      </c>
      <c r="K15" s="434"/>
      <c r="L15" s="483" t="str">
        <f t="shared" si="1"/>
        <v/>
      </c>
      <c r="M15" s="490" t="s">
        <v>1789</v>
      </c>
    </row>
    <row r="16" spans="1:13" ht="14">
      <c r="A16" s="623" t="s">
        <v>18</v>
      </c>
      <c r="B16" s="632" t="s">
        <v>328</v>
      </c>
      <c r="C16" s="634" t="s">
        <v>1099</v>
      </c>
      <c r="D16" s="649" t="s">
        <v>85</v>
      </c>
      <c r="E16" s="651" t="s">
        <v>86</v>
      </c>
      <c r="F16" s="650" t="s">
        <v>38</v>
      </c>
      <c r="G16" s="618"/>
      <c r="H16" s="434" t="s">
        <v>56</v>
      </c>
      <c r="I16" s="434"/>
      <c r="J16" s="434"/>
      <c r="K16" s="434"/>
      <c r="L16" s="483" t="str">
        <f t="shared" si="1"/>
        <v/>
      </c>
      <c r="M16" s="490"/>
    </row>
    <row r="17" spans="1:13" ht="14">
      <c r="A17" s="172" t="s">
        <v>18</v>
      </c>
      <c r="B17" s="247" t="s">
        <v>1040</v>
      </c>
      <c r="C17" s="227" t="s">
        <v>1041</v>
      </c>
      <c r="D17" s="273" t="s">
        <v>1100</v>
      </c>
      <c r="E17" s="228" t="s">
        <v>83</v>
      </c>
      <c r="F17" s="225" t="s">
        <v>56</v>
      </c>
      <c r="G17" s="278"/>
      <c r="H17" s="434" t="s">
        <v>56</v>
      </c>
      <c r="I17" s="434" t="s">
        <v>1710</v>
      </c>
      <c r="J17" s="434" t="s">
        <v>56</v>
      </c>
      <c r="K17" s="434" t="s">
        <v>38</v>
      </c>
      <c r="L17" s="483" t="str">
        <f t="shared" si="1"/>
        <v/>
      </c>
      <c r="M17" s="490"/>
    </row>
    <row r="18" spans="1:13" ht="14">
      <c r="A18" s="172" t="s">
        <v>18</v>
      </c>
      <c r="B18" s="247" t="s">
        <v>1040</v>
      </c>
      <c r="C18" s="227" t="s">
        <v>1041</v>
      </c>
      <c r="D18" s="273" t="s">
        <v>85</v>
      </c>
      <c r="E18" s="225" t="s">
        <v>86</v>
      </c>
      <c r="F18" s="229" t="s">
        <v>38</v>
      </c>
      <c r="G18" s="278"/>
      <c r="H18" s="434" t="s">
        <v>56</v>
      </c>
      <c r="I18" s="434" t="s">
        <v>1710</v>
      </c>
      <c r="J18" s="434" t="s">
        <v>56</v>
      </c>
      <c r="K18" s="434" t="s">
        <v>38</v>
      </c>
      <c r="L18" s="483" t="str">
        <f t="shared" si="1"/>
        <v/>
      </c>
      <c r="M18" s="490"/>
    </row>
    <row r="19" spans="1:13" ht="28">
      <c r="A19" s="612" t="s">
        <v>18</v>
      </c>
      <c r="B19" s="613" t="s">
        <v>1042</v>
      </c>
      <c r="C19" s="614" t="s">
        <v>1043</v>
      </c>
      <c r="D19" s="615" t="s">
        <v>1095</v>
      </c>
      <c r="E19" s="616" t="s">
        <v>83</v>
      </c>
      <c r="F19" s="617" t="s">
        <v>38</v>
      </c>
      <c r="G19" s="618"/>
      <c r="H19" s="434" t="s">
        <v>56</v>
      </c>
      <c r="I19" s="434" t="s">
        <v>38</v>
      </c>
      <c r="J19" s="434" t="s">
        <v>38</v>
      </c>
      <c r="K19" s="434" t="s">
        <v>38</v>
      </c>
      <c r="L19" s="483"/>
      <c r="M19" s="490"/>
    </row>
    <row r="20" spans="1:13" ht="14">
      <c r="A20" s="612" t="s">
        <v>18</v>
      </c>
      <c r="B20" s="613" t="s">
        <v>1042</v>
      </c>
      <c r="C20" s="614" t="s">
        <v>1043</v>
      </c>
      <c r="D20" s="615" t="s">
        <v>85</v>
      </c>
      <c r="E20" s="619" t="s">
        <v>86</v>
      </c>
      <c r="F20" s="617" t="s">
        <v>38</v>
      </c>
      <c r="G20" s="618"/>
      <c r="H20" s="434" t="s">
        <v>56</v>
      </c>
      <c r="I20" s="434" t="s">
        <v>38</v>
      </c>
      <c r="J20" s="434" t="s">
        <v>38</v>
      </c>
      <c r="K20" s="434" t="s">
        <v>38</v>
      </c>
      <c r="L20" s="483"/>
      <c r="M20" s="490"/>
    </row>
    <row r="21" spans="1:13" ht="14">
      <c r="A21" s="635" t="s">
        <v>18</v>
      </c>
      <c r="B21" s="636" t="s">
        <v>1006</v>
      </c>
      <c r="C21" s="635" t="s">
        <v>371</v>
      </c>
      <c r="D21" s="637" t="s">
        <v>1007</v>
      </c>
      <c r="E21" s="635" t="s">
        <v>83</v>
      </c>
      <c r="F21" s="635" t="s">
        <v>56</v>
      </c>
      <c r="G21" s="638"/>
      <c r="H21" s="434" t="s">
        <v>56</v>
      </c>
      <c r="I21" s="434" t="s">
        <v>1035</v>
      </c>
      <c r="J21" s="434" t="s">
        <v>56</v>
      </c>
      <c r="K21" s="434" t="s">
        <v>38</v>
      </c>
      <c r="L21" s="483" t="s">
        <v>1783</v>
      </c>
      <c r="M21" s="490"/>
    </row>
    <row r="22" spans="1:13" ht="14">
      <c r="A22" s="635" t="s">
        <v>18</v>
      </c>
      <c r="B22" s="639" t="s">
        <v>1006</v>
      </c>
      <c r="C22" s="635" t="s">
        <v>371</v>
      </c>
      <c r="D22" s="640" t="s">
        <v>1008</v>
      </c>
      <c r="E22" s="641" t="s">
        <v>83</v>
      </c>
      <c r="F22" s="635" t="s">
        <v>56</v>
      </c>
      <c r="G22" s="642"/>
      <c r="H22" s="434" t="s">
        <v>56</v>
      </c>
      <c r="I22" s="434" t="s">
        <v>1035</v>
      </c>
      <c r="J22" s="434" t="s">
        <v>56</v>
      </c>
      <c r="K22" s="434" t="s">
        <v>38</v>
      </c>
      <c r="L22" s="483" t="s">
        <v>1783</v>
      </c>
      <c r="M22" s="490"/>
    </row>
    <row r="23" spans="1:13" ht="14">
      <c r="A23" s="635" t="s">
        <v>18</v>
      </c>
      <c r="B23" s="636" t="s">
        <v>1006</v>
      </c>
      <c r="C23" s="635" t="s">
        <v>371</v>
      </c>
      <c r="D23" s="640" t="s">
        <v>1009</v>
      </c>
      <c r="E23" s="641" t="s">
        <v>83</v>
      </c>
      <c r="F23" s="635" t="s">
        <v>56</v>
      </c>
      <c r="G23" s="642"/>
      <c r="H23" s="434" t="s">
        <v>56</v>
      </c>
      <c r="I23" s="434" t="s">
        <v>1035</v>
      </c>
      <c r="J23" s="434" t="s">
        <v>56</v>
      </c>
      <c r="K23" s="434" t="s">
        <v>38</v>
      </c>
      <c r="L23" s="483" t="s">
        <v>1783</v>
      </c>
      <c r="M23" s="490"/>
    </row>
    <row r="24" spans="1:13" ht="14">
      <c r="A24" s="635" t="s">
        <v>18</v>
      </c>
      <c r="B24" s="639" t="s">
        <v>1006</v>
      </c>
      <c r="C24" s="635" t="s">
        <v>371</v>
      </c>
      <c r="D24" s="640" t="s">
        <v>1010</v>
      </c>
      <c r="E24" s="641" t="s">
        <v>83</v>
      </c>
      <c r="F24" s="635" t="s">
        <v>56</v>
      </c>
      <c r="G24" s="642"/>
      <c r="H24" s="434" t="s">
        <v>56</v>
      </c>
      <c r="I24" s="434" t="s">
        <v>1035</v>
      </c>
      <c r="J24" s="434" t="s">
        <v>56</v>
      </c>
      <c r="K24" s="434" t="s">
        <v>38</v>
      </c>
      <c r="L24" s="483" t="s">
        <v>1783</v>
      </c>
      <c r="M24" s="490"/>
    </row>
    <row r="25" spans="1:13" ht="14">
      <c r="A25" s="635" t="s">
        <v>18</v>
      </c>
      <c r="B25" s="636" t="s">
        <v>1006</v>
      </c>
      <c r="C25" s="635" t="s">
        <v>371</v>
      </c>
      <c r="D25" s="640" t="s">
        <v>1011</v>
      </c>
      <c r="E25" s="641" t="s">
        <v>83</v>
      </c>
      <c r="F25" s="635" t="s">
        <v>56</v>
      </c>
      <c r="G25" s="642"/>
      <c r="H25" s="434" t="s">
        <v>56</v>
      </c>
      <c r="I25" s="434" t="s">
        <v>1035</v>
      </c>
      <c r="J25" s="434" t="s">
        <v>56</v>
      </c>
      <c r="K25" s="434" t="s">
        <v>38</v>
      </c>
      <c r="L25" s="483" t="s">
        <v>1783</v>
      </c>
      <c r="M25" s="490"/>
    </row>
    <row r="26" spans="1:13" ht="14">
      <c r="A26" s="635" t="s">
        <v>18</v>
      </c>
      <c r="B26" s="639" t="s">
        <v>1006</v>
      </c>
      <c r="C26" s="635" t="s">
        <v>371</v>
      </c>
      <c r="D26" s="640" t="s">
        <v>1012</v>
      </c>
      <c r="E26" s="641" t="s">
        <v>83</v>
      </c>
      <c r="F26" s="635" t="s">
        <v>56</v>
      </c>
      <c r="G26" s="642"/>
      <c r="H26" s="434" t="s">
        <v>56</v>
      </c>
      <c r="I26" s="434" t="s">
        <v>1035</v>
      </c>
      <c r="J26" s="434" t="s">
        <v>56</v>
      </c>
      <c r="K26" s="434" t="s">
        <v>38</v>
      </c>
      <c r="L26" s="483" t="s">
        <v>1783</v>
      </c>
      <c r="M26" s="490"/>
    </row>
    <row r="27" spans="1:13" ht="14">
      <c r="A27" s="635" t="s">
        <v>18</v>
      </c>
      <c r="B27" s="636" t="s">
        <v>1006</v>
      </c>
      <c r="C27" s="635" t="s">
        <v>371</v>
      </c>
      <c r="D27" s="640" t="s">
        <v>1013</v>
      </c>
      <c r="E27" s="641" t="s">
        <v>83</v>
      </c>
      <c r="F27" s="635" t="s">
        <v>56</v>
      </c>
      <c r="G27" s="642"/>
      <c r="H27" s="434" t="s">
        <v>56</v>
      </c>
      <c r="I27" s="434" t="s">
        <v>1035</v>
      </c>
      <c r="J27" s="434" t="s">
        <v>56</v>
      </c>
      <c r="K27" s="434" t="s">
        <v>38</v>
      </c>
      <c r="L27" s="483" t="s">
        <v>1783</v>
      </c>
      <c r="M27" s="490"/>
    </row>
    <row r="28" spans="1:13" ht="14">
      <c r="A28" s="635" t="s">
        <v>18</v>
      </c>
      <c r="B28" s="636" t="s">
        <v>1006</v>
      </c>
      <c r="C28" s="635" t="s">
        <v>371</v>
      </c>
      <c r="D28" s="640" t="s">
        <v>1014</v>
      </c>
      <c r="E28" s="641" t="s">
        <v>83</v>
      </c>
      <c r="F28" s="635" t="s">
        <v>56</v>
      </c>
      <c r="G28" s="642"/>
      <c r="H28" s="434" t="s">
        <v>56</v>
      </c>
      <c r="I28" s="434" t="s">
        <v>1035</v>
      </c>
      <c r="J28" s="434" t="s">
        <v>56</v>
      </c>
      <c r="K28" s="434" t="s">
        <v>38</v>
      </c>
      <c r="L28" s="483" t="s">
        <v>1783</v>
      </c>
      <c r="M28" s="490"/>
    </row>
    <row r="29" spans="1:13" ht="14">
      <c r="A29" s="635" t="s">
        <v>18</v>
      </c>
      <c r="B29" s="639" t="s">
        <v>1006</v>
      </c>
      <c r="C29" s="635" t="s">
        <v>371</v>
      </c>
      <c r="D29" s="640" t="s">
        <v>1015</v>
      </c>
      <c r="E29" s="641" t="s">
        <v>83</v>
      </c>
      <c r="F29" s="635" t="s">
        <v>56</v>
      </c>
      <c r="G29" s="642"/>
      <c r="H29" s="434" t="s">
        <v>56</v>
      </c>
      <c r="I29" s="434" t="s">
        <v>1035</v>
      </c>
      <c r="J29" s="434" t="s">
        <v>56</v>
      </c>
      <c r="K29" s="434" t="s">
        <v>38</v>
      </c>
      <c r="L29" s="483" t="s">
        <v>1783</v>
      </c>
      <c r="M29" s="490"/>
    </row>
    <row r="30" spans="1:13" ht="28">
      <c r="A30" s="635" t="s">
        <v>18</v>
      </c>
      <c r="B30" s="639" t="s">
        <v>1006</v>
      </c>
      <c r="C30" s="635" t="s">
        <v>371</v>
      </c>
      <c r="D30" s="640" t="s">
        <v>84</v>
      </c>
      <c r="E30" s="641" t="s">
        <v>83</v>
      </c>
      <c r="F30" s="635" t="s">
        <v>56</v>
      </c>
      <c r="G30" s="642"/>
      <c r="H30" s="434" t="s">
        <v>56</v>
      </c>
      <c r="I30" s="434" t="s">
        <v>1716</v>
      </c>
      <c r="J30" s="434" t="s">
        <v>56</v>
      </c>
      <c r="K30" s="434" t="s">
        <v>38</v>
      </c>
      <c r="L30" s="483" t="s">
        <v>1783</v>
      </c>
      <c r="M30" s="490"/>
    </row>
    <row r="31" spans="1:13" ht="14">
      <c r="A31" s="635" t="s">
        <v>18</v>
      </c>
      <c r="B31" s="639" t="s">
        <v>1006</v>
      </c>
      <c r="C31" s="635" t="s">
        <v>371</v>
      </c>
      <c r="D31" s="640" t="s">
        <v>85</v>
      </c>
      <c r="E31" s="641" t="s">
        <v>86</v>
      </c>
      <c r="F31" s="641" t="s">
        <v>38</v>
      </c>
      <c r="G31" s="642"/>
      <c r="H31" s="434" t="s">
        <v>56</v>
      </c>
      <c r="I31" s="434" t="s">
        <v>1717</v>
      </c>
      <c r="J31" s="434" t="s">
        <v>56</v>
      </c>
      <c r="K31" s="434" t="s">
        <v>38</v>
      </c>
      <c r="L31" s="483" t="s">
        <v>1783</v>
      </c>
      <c r="M31" s="490"/>
    </row>
    <row r="32" spans="1:13" ht="14">
      <c r="A32" s="635" t="s">
        <v>18</v>
      </c>
      <c r="B32" s="639" t="s">
        <v>1006</v>
      </c>
      <c r="C32" s="635" t="s">
        <v>371</v>
      </c>
      <c r="D32" s="643" t="s">
        <v>87</v>
      </c>
      <c r="E32" s="644" t="s">
        <v>86</v>
      </c>
      <c r="F32" s="641" t="s">
        <v>38</v>
      </c>
      <c r="G32" s="645"/>
      <c r="H32" s="434" t="s">
        <v>56</v>
      </c>
      <c r="I32" s="434" t="s">
        <v>1718</v>
      </c>
      <c r="J32" s="434" t="s">
        <v>56</v>
      </c>
      <c r="K32" s="434" t="s">
        <v>38</v>
      </c>
      <c r="L32" s="483" t="s">
        <v>1783</v>
      </c>
      <c r="M32" s="490"/>
    </row>
    <row r="33" spans="1:13" ht="14">
      <c r="A33" s="666" t="s">
        <v>18</v>
      </c>
      <c r="B33" s="667" t="s">
        <v>329</v>
      </c>
      <c r="C33" s="666" t="s">
        <v>372</v>
      </c>
      <c r="D33" s="668" t="s">
        <v>1076</v>
      </c>
      <c r="E33" s="669" t="s">
        <v>83</v>
      </c>
      <c r="F33" s="669" t="s">
        <v>56</v>
      </c>
      <c r="G33" s="670"/>
      <c r="H33" s="434" t="s">
        <v>56</v>
      </c>
      <c r="I33" s="434" t="s">
        <v>1035</v>
      </c>
      <c r="J33" s="434" t="s">
        <v>56</v>
      </c>
      <c r="K33" s="671" t="s">
        <v>38</v>
      </c>
      <c r="L33" s="483" t="str">
        <f t="shared" ref="L33:L48" si="2">IF(OR(H33="Y",H33=""),"","x")</f>
        <v/>
      </c>
      <c r="M33" s="490"/>
    </row>
    <row r="34" spans="1:13" ht="14">
      <c r="A34" s="666" t="s">
        <v>18</v>
      </c>
      <c r="B34" s="667" t="s">
        <v>329</v>
      </c>
      <c r="C34" s="666" t="s">
        <v>372</v>
      </c>
      <c r="D34" s="668" t="s">
        <v>1077</v>
      </c>
      <c r="E34" s="669" t="s">
        <v>83</v>
      </c>
      <c r="F34" s="669" t="s">
        <v>56</v>
      </c>
      <c r="G34" s="670"/>
      <c r="H34" s="434" t="s">
        <v>56</v>
      </c>
      <c r="I34" s="434" t="s">
        <v>1035</v>
      </c>
      <c r="J34" s="434" t="s">
        <v>56</v>
      </c>
      <c r="K34" s="671" t="s">
        <v>38</v>
      </c>
      <c r="L34" s="483" t="str">
        <f t="shared" si="2"/>
        <v/>
      </c>
      <c r="M34" s="490"/>
    </row>
    <row r="35" spans="1:13" ht="14">
      <c r="A35" s="666" t="s">
        <v>18</v>
      </c>
      <c r="B35" s="667" t="s">
        <v>329</v>
      </c>
      <c r="C35" s="666" t="s">
        <v>372</v>
      </c>
      <c r="D35" s="668" t="s">
        <v>1078</v>
      </c>
      <c r="E35" s="669" t="s">
        <v>83</v>
      </c>
      <c r="F35" s="669" t="s">
        <v>56</v>
      </c>
      <c r="G35" s="670"/>
      <c r="H35" s="434" t="s">
        <v>56</v>
      </c>
      <c r="I35" s="434" t="s">
        <v>1035</v>
      </c>
      <c r="J35" s="434" t="s">
        <v>56</v>
      </c>
      <c r="K35" s="671" t="s">
        <v>38</v>
      </c>
      <c r="L35" s="483" t="str">
        <f t="shared" si="2"/>
        <v/>
      </c>
      <c r="M35" s="490"/>
    </row>
    <row r="36" spans="1:13" ht="14">
      <c r="A36" s="666" t="s">
        <v>18</v>
      </c>
      <c r="B36" s="667" t="s">
        <v>329</v>
      </c>
      <c r="C36" s="666" t="s">
        <v>372</v>
      </c>
      <c r="D36" s="668" t="s">
        <v>1079</v>
      </c>
      <c r="E36" s="669" t="s">
        <v>83</v>
      </c>
      <c r="F36" s="669" t="s">
        <v>56</v>
      </c>
      <c r="G36" s="670"/>
      <c r="H36" s="434" t="s">
        <v>56</v>
      </c>
      <c r="I36" s="434" t="s">
        <v>1035</v>
      </c>
      <c r="J36" s="434" t="s">
        <v>56</v>
      </c>
      <c r="K36" s="671" t="s">
        <v>38</v>
      </c>
      <c r="L36" s="483" t="str">
        <f t="shared" si="2"/>
        <v/>
      </c>
      <c r="M36" s="490"/>
    </row>
    <row r="37" spans="1:13" ht="14">
      <c r="A37" s="666" t="s">
        <v>18</v>
      </c>
      <c r="B37" s="667" t="s">
        <v>329</v>
      </c>
      <c r="C37" s="666" t="s">
        <v>372</v>
      </c>
      <c r="D37" s="668" t="s">
        <v>1080</v>
      </c>
      <c r="E37" s="669" t="s">
        <v>83</v>
      </c>
      <c r="F37" s="669" t="s">
        <v>56</v>
      </c>
      <c r="G37" s="670"/>
      <c r="H37" s="434" t="s">
        <v>56</v>
      </c>
      <c r="I37" s="434" t="s">
        <v>1035</v>
      </c>
      <c r="J37" s="434" t="s">
        <v>56</v>
      </c>
      <c r="K37" s="671" t="s">
        <v>38</v>
      </c>
      <c r="L37" s="483" t="str">
        <f t="shared" si="2"/>
        <v/>
      </c>
      <c r="M37" s="490"/>
    </row>
    <row r="38" spans="1:13" ht="14">
      <c r="A38" s="666" t="s">
        <v>18</v>
      </c>
      <c r="B38" s="667" t="s">
        <v>329</v>
      </c>
      <c r="C38" s="666" t="s">
        <v>372</v>
      </c>
      <c r="D38" s="668" t="s">
        <v>1081</v>
      </c>
      <c r="E38" s="669" t="s">
        <v>83</v>
      </c>
      <c r="F38" s="669" t="s">
        <v>56</v>
      </c>
      <c r="G38" s="670"/>
      <c r="H38" s="434" t="s">
        <v>56</v>
      </c>
      <c r="I38" s="434" t="s">
        <v>1035</v>
      </c>
      <c r="J38" s="434" t="s">
        <v>56</v>
      </c>
      <c r="K38" s="671" t="s">
        <v>38</v>
      </c>
      <c r="L38" s="483" t="str">
        <f t="shared" si="2"/>
        <v/>
      </c>
      <c r="M38" s="490"/>
    </row>
    <row r="39" spans="1:13" ht="14">
      <c r="A39" s="666" t="s">
        <v>18</v>
      </c>
      <c r="B39" s="667" t="s">
        <v>329</v>
      </c>
      <c r="C39" s="666" t="s">
        <v>372</v>
      </c>
      <c r="D39" s="668" t="s">
        <v>1082</v>
      </c>
      <c r="E39" s="669" t="s">
        <v>83</v>
      </c>
      <c r="F39" s="669" t="s">
        <v>56</v>
      </c>
      <c r="G39" s="670"/>
      <c r="H39" s="434" t="s">
        <v>56</v>
      </c>
      <c r="I39" s="434" t="s">
        <v>1035</v>
      </c>
      <c r="J39" s="434" t="s">
        <v>56</v>
      </c>
      <c r="K39" s="671" t="s">
        <v>38</v>
      </c>
      <c r="L39" s="483" t="str">
        <f t="shared" si="2"/>
        <v/>
      </c>
      <c r="M39" s="490"/>
    </row>
    <row r="40" spans="1:13" ht="14">
      <c r="A40" s="666" t="s">
        <v>18</v>
      </c>
      <c r="B40" s="667" t="s">
        <v>329</v>
      </c>
      <c r="C40" s="666" t="s">
        <v>372</v>
      </c>
      <c r="D40" s="668" t="s">
        <v>1083</v>
      </c>
      <c r="E40" s="669" t="s">
        <v>83</v>
      </c>
      <c r="F40" s="669" t="s">
        <v>56</v>
      </c>
      <c r="G40" s="670"/>
      <c r="H40" s="434" t="s">
        <v>56</v>
      </c>
      <c r="I40" s="434" t="s">
        <v>1035</v>
      </c>
      <c r="J40" s="434" t="s">
        <v>56</v>
      </c>
      <c r="K40" s="671" t="s">
        <v>38</v>
      </c>
      <c r="L40" s="483" t="str">
        <f t="shared" si="2"/>
        <v/>
      </c>
      <c r="M40" s="490"/>
    </row>
    <row r="41" spans="1:13" ht="14">
      <c r="A41" s="666" t="s">
        <v>18</v>
      </c>
      <c r="B41" s="667" t="s">
        <v>329</v>
      </c>
      <c r="C41" s="666" t="s">
        <v>372</v>
      </c>
      <c r="D41" s="668" t="s">
        <v>1084</v>
      </c>
      <c r="E41" s="669" t="s">
        <v>83</v>
      </c>
      <c r="F41" s="669" t="s">
        <v>56</v>
      </c>
      <c r="G41" s="670"/>
      <c r="H41" s="434" t="s">
        <v>56</v>
      </c>
      <c r="I41" s="434" t="s">
        <v>1035</v>
      </c>
      <c r="J41" s="434" t="s">
        <v>56</v>
      </c>
      <c r="K41" s="671" t="s">
        <v>38</v>
      </c>
      <c r="L41" s="483" t="str">
        <f t="shared" si="2"/>
        <v/>
      </c>
      <c r="M41" s="490"/>
    </row>
    <row r="42" spans="1:13" ht="14">
      <c r="A42" s="666" t="s">
        <v>18</v>
      </c>
      <c r="B42" s="667" t="s">
        <v>329</v>
      </c>
      <c r="C42" s="666" t="s">
        <v>372</v>
      </c>
      <c r="D42" s="668" t="s">
        <v>1085</v>
      </c>
      <c r="E42" s="669" t="s">
        <v>83</v>
      </c>
      <c r="F42" s="669" t="s">
        <v>38</v>
      </c>
      <c r="G42" s="670"/>
      <c r="H42" s="434" t="s">
        <v>56</v>
      </c>
      <c r="I42" s="434" t="s">
        <v>1035</v>
      </c>
      <c r="J42" s="434" t="s">
        <v>56</v>
      </c>
      <c r="K42" s="671" t="s">
        <v>38</v>
      </c>
      <c r="L42" s="483" t="str">
        <f t="shared" si="2"/>
        <v/>
      </c>
      <c r="M42" s="490"/>
    </row>
    <row r="43" spans="1:13" ht="28">
      <c r="A43" s="666" t="s">
        <v>18</v>
      </c>
      <c r="B43" s="667" t="s">
        <v>329</v>
      </c>
      <c r="C43" s="666" t="s">
        <v>372</v>
      </c>
      <c r="D43" s="668" t="s">
        <v>1086</v>
      </c>
      <c r="E43" s="669" t="s">
        <v>86</v>
      </c>
      <c r="F43" s="669" t="s">
        <v>38</v>
      </c>
      <c r="G43" s="670"/>
      <c r="H43" s="434" t="s">
        <v>56</v>
      </c>
      <c r="I43" s="434" t="s">
        <v>1709</v>
      </c>
      <c r="J43" s="434"/>
      <c r="K43" s="671" t="s">
        <v>38</v>
      </c>
      <c r="L43" s="483" t="str">
        <f t="shared" si="2"/>
        <v/>
      </c>
      <c r="M43" s="490"/>
    </row>
    <row r="44" spans="1:13" ht="28">
      <c r="A44" s="666" t="s">
        <v>18</v>
      </c>
      <c r="B44" s="667" t="s">
        <v>329</v>
      </c>
      <c r="C44" s="666" t="s">
        <v>372</v>
      </c>
      <c r="D44" s="668" t="s">
        <v>1087</v>
      </c>
      <c r="E44" s="669" t="s">
        <v>86</v>
      </c>
      <c r="F44" s="669" t="s">
        <v>38</v>
      </c>
      <c r="G44" s="670"/>
      <c r="H44" s="434" t="s">
        <v>56</v>
      </c>
      <c r="I44" s="434" t="s">
        <v>1709</v>
      </c>
      <c r="J44" s="434"/>
      <c r="K44" s="671" t="s">
        <v>38</v>
      </c>
      <c r="L44" s="483" t="str">
        <f t="shared" si="2"/>
        <v/>
      </c>
      <c r="M44" s="490"/>
    </row>
    <row r="45" spans="1:13" ht="28">
      <c r="A45" s="666" t="s">
        <v>18</v>
      </c>
      <c r="B45" s="667" t="s">
        <v>329</v>
      </c>
      <c r="C45" s="666" t="s">
        <v>372</v>
      </c>
      <c r="D45" s="668" t="s">
        <v>1088</v>
      </c>
      <c r="E45" s="669" t="s">
        <v>86</v>
      </c>
      <c r="F45" s="669" t="s">
        <v>38</v>
      </c>
      <c r="G45" s="670"/>
      <c r="H45" s="434" t="s">
        <v>56</v>
      </c>
      <c r="I45" s="434" t="s">
        <v>1707</v>
      </c>
      <c r="J45" s="434" t="s">
        <v>56</v>
      </c>
      <c r="K45" s="671" t="s">
        <v>38</v>
      </c>
      <c r="L45" s="483" t="str">
        <f t="shared" si="2"/>
        <v/>
      </c>
      <c r="M45" s="490"/>
    </row>
    <row r="46" spans="1:13" ht="28">
      <c r="A46" s="666" t="s">
        <v>18</v>
      </c>
      <c r="B46" s="667" t="s">
        <v>329</v>
      </c>
      <c r="C46" s="666" t="s">
        <v>372</v>
      </c>
      <c r="D46" s="668" t="s">
        <v>1089</v>
      </c>
      <c r="E46" s="669" t="s">
        <v>86</v>
      </c>
      <c r="F46" s="669" t="s">
        <v>38</v>
      </c>
      <c r="G46" s="670"/>
      <c r="H46" s="434" t="s">
        <v>56</v>
      </c>
      <c r="I46" s="434" t="s">
        <v>1708</v>
      </c>
      <c r="J46" s="434" t="s">
        <v>56</v>
      </c>
      <c r="K46" s="671" t="s">
        <v>38</v>
      </c>
      <c r="L46" s="483" t="str">
        <f t="shared" si="2"/>
        <v/>
      </c>
      <c r="M46" s="490"/>
    </row>
    <row r="47" spans="1:13" ht="28">
      <c r="A47" s="666" t="s">
        <v>18</v>
      </c>
      <c r="B47" s="667" t="s">
        <v>329</v>
      </c>
      <c r="C47" s="666" t="s">
        <v>372</v>
      </c>
      <c r="D47" s="668" t="s">
        <v>1090</v>
      </c>
      <c r="E47" s="669" t="s">
        <v>86</v>
      </c>
      <c r="F47" s="669" t="s">
        <v>38</v>
      </c>
      <c r="G47" s="670"/>
      <c r="H47" s="434" t="s">
        <v>38</v>
      </c>
      <c r="I47" s="434" t="s">
        <v>1709</v>
      </c>
      <c r="J47" s="434"/>
      <c r="K47" s="671" t="s">
        <v>38</v>
      </c>
      <c r="L47" s="483" t="str">
        <f t="shared" si="2"/>
        <v>x</v>
      </c>
      <c r="M47" s="490" t="s">
        <v>1797</v>
      </c>
    </row>
    <row r="48" spans="1:13" ht="14">
      <c r="A48" s="666" t="s">
        <v>18</v>
      </c>
      <c r="B48" s="667" t="s">
        <v>329</v>
      </c>
      <c r="C48" s="666" t="s">
        <v>372</v>
      </c>
      <c r="D48" s="668" t="s">
        <v>1091</v>
      </c>
      <c r="E48" s="669" t="s">
        <v>86</v>
      </c>
      <c r="F48" s="669" t="s">
        <v>38</v>
      </c>
      <c r="G48" s="675"/>
      <c r="H48" s="434" t="s">
        <v>56</v>
      </c>
      <c r="I48" s="434" t="s">
        <v>1598</v>
      </c>
      <c r="J48" s="434"/>
      <c r="K48" s="671" t="s">
        <v>38</v>
      </c>
      <c r="L48" s="483" t="str">
        <f t="shared" si="2"/>
        <v/>
      </c>
      <c r="M48" s="490"/>
    </row>
    <row r="49" spans="1:13" ht="14">
      <c r="A49" s="153" t="s">
        <v>18</v>
      </c>
      <c r="B49" s="248" t="s">
        <v>1001</v>
      </c>
      <c r="C49" s="154" t="s">
        <v>373</v>
      </c>
      <c r="D49" s="200" t="s">
        <v>1002</v>
      </c>
      <c r="E49" s="154" t="s">
        <v>83</v>
      </c>
      <c r="F49" s="319" t="s">
        <v>56</v>
      </c>
      <c r="G49" s="168"/>
      <c r="H49" s="485" t="s">
        <v>56</v>
      </c>
      <c r="I49" s="485" t="s">
        <v>1035</v>
      </c>
      <c r="J49" s="485" t="s">
        <v>56</v>
      </c>
      <c r="K49" s="485" t="s">
        <v>38</v>
      </c>
      <c r="L49" s="483" t="str">
        <f t="shared" si="1"/>
        <v/>
      </c>
      <c r="M49" s="490"/>
    </row>
    <row r="50" spans="1:13" ht="14">
      <c r="A50" s="153" t="s">
        <v>18</v>
      </c>
      <c r="B50" s="248" t="s">
        <v>1001</v>
      </c>
      <c r="C50" s="154" t="s">
        <v>373</v>
      </c>
      <c r="D50" s="200" t="s">
        <v>1003</v>
      </c>
      <c r="E50" s="154" t="s">
        <v>83</v>
      </c>
      <c r="F50" s="319" t="s">
        <v>56</v>
      </c>
      <c r="G50" s="168"/>
      <c r="H50" s="485" t="s">
        <v>56</v>
      </c>
      <c r="I50" s="485" t="s">
        <v>1035</v>
      </c>
      <c r="J50" s="485" t="s">
        <v>56</v>
      </c>
      <c r="K50" s="485" t="s">
        <v>38</v>
      </c>
      <c r="L50" s="483" t="str">
        <f t="shared" si="1"/>
        <v/>
      </c>
      <c r="M50" s="490"/>
    </row>
    <row r="51" spans="1:13" ht="14">
      <c r="A51" s="153" t="s">
        <v>18</v>
      </c>
      <c r="B51" s="248" t="s">
        <v>1001</v>
      </c>
      <c r="C51" s="154" t="s">
        <v>373</v>
      </c>
      <c r="D51" s="200" t="s">
        <v>1004</v>
      </c>
      <c r="E51" s="154" t="s">
        <v>83</v>
      </c>
      <c r="F51" s="319" t="s">
        <v>56</v>
      </c>
      <c r="G51" s="168"/>
      <c r="H51" s="485" t="s">
        <v>56</v>
      </c>
      <c r="I51" s="485" t="s">
        <v>1035</v>
      </c>
      <c r="J51" s="485" t="s">
        <v>56</v>
      </c>
      <c r="K51" s="485" t="s">
        <v>38</v>
      </c>
      <c r="L51" s="483" t="str">
        <f t="shared" si="1"/>
        <v/>
      </c>
      <c r="M51" s="490"/>
    </row>
    <row r="52" spans="1:13" ht="14">
      <c r="A52" s="153" t="s">
        <v>18</v>
      </c>
      <c r="B52" s="248" t="s">
        <v>1001</v>
      </c>
      <c r="C52" s="154" t="s">
        <v>373</v>
      </c>
      <c r="D52" s="320" t="s">
        <v>1005</v>
      </c>
      <c r="E52" s="153" t="s">
        <v>86</v>
      </c>
      <c r="F52" s="153" t="s">
        <v>38</v>
      </c>
      <c r="G52" s="168"/>
      <c r="H52" s="485" t="s">
        <v>56</v>
      </c>
      <c r="I52" s="485" t="s">
        <v>1705</v>
      </c>
      <c r="J52" s="485" t="s">
        <v>56</v>
      </c>
      <c r="K52" s="485" t="s">
        <v>38</v>
      </c>
      <c r="L52" s="483" t="str">
        <f t="shared" si="1"/>
        <v/>
      </c>
      <c r="M52" s="490"/>
    </row>
    <row r="53" spans="1:13" ht="28">
      <c r="A53" s="153" t="s">
        <v>18</v>
      </c>
      <c r="B53" s="248" t="s">
        <v>1001</v>
      </c>
      <c r="C53" s="154" t="s">
        <v>373</v>
      </c>
      <c r="D53" s="318" t="s">
        <v>1088</v>
      </c>
      <c r="E53" s="153" t="s">
        <v>86</v>
      </c>
      <c r="F53" s="153" t="s">
        <v>38</v>
      </c>
      <c r="G53" s="168"/>
      <c r="H53" s="485" t="s">
        <v>56</v>
      </c>
      <c r="I53" s="485" t="s">
        <v>1707</v>
      </c>
      <c r="J53" s="485"/>
      <c r="K53" s="485" t="s">
        <v>38</v>
      </c>
      <c r="L53" s="483" t="str">
        <f t="shared" si="1"/>
        <v/>
      </c>
      <c r="M53" s="490"/>
    </row>
    <row r="54" spans="1:13" ht="28">
      <c r="A54" s="635" t="s">
        <v>18</v>
      </c>
      <c r="B54" s="636" t="s">
        <v>1025</v>
      </c>
      <c r="C54" s="635" t="s">
        <v>374</v>
      </c>
      <c r="D54" s="640" t="s">
        <v>1026</v>
      </c>
      <c r="E54" s="641" t="s">
        <v>83</v>
      </c>
      <c r="F54" s="635" t="s">
        <v>56</v>
      </c>
      <c r="G54" s="642"/>
      <c r="H54" s="434" t="s">
        <v>56</v>
      </c>
      <c r="I54" s="434" t="s">
        <v>1035</v>
      </c>
      <c r="J54" s="434" t="s">
        <v>38</v>
      </c>
      <c r="K54" s="671" t="s">
        <v>56</v>
      </c>
      <c r="L54" s="483" t="str">
        <f t="shared" si="1"/>
        <v/>
      </c>
      <c r="M54" s="490" t="s">
        <v>1706</v>
      </c>
    </row>
    <row r="55" spans="1:13" ht="28">
      <c r="A55" s="635" t="s">
        <v>18</v>
      </c>
      <c r="B55" s="636" t="s">
        <v>1025</v>
      </c>
      <c r="C55" s="635" t="s">
        <v>374</v>
      </c>
      <c r="D55" s="640" t="s">
        <v>1027</v>
      </c>
      <c r="E55" s="641" t="s">
        <v>83</v>
      </c>
      <c r="F55" s="635" t="s">
        <v>56</v>
      </c>
      <c r="G55" s="642"/>
      <c r="H55" s="434" t="s">
        <v>56</v>
      </c>
      <c r="I55" s="434" t="s">
        <v>1035</v>
      </c>
      <c r="J55" s="434" t="s">
        <v>38</v>
      </c>
      <c r="K55" s="671" t="s">
        <v>56</v>
      </c>
      <c r="L55" s="483" t="str">
        <f t="shared" si="1"/>
        <v/>
      </c>
      <c r="M55" s="490" t="s">
        <v>1706</v>
      </c>
    </row>
    <row r="56" spans="1:13" ht="28">
      <c r="A56" s="635" t="s">
        <v>18</v>
      </c>
      <c r="B56" s="636" t="s">
        <v>1025</v>
      </c>
      <c r="C56" s="635" t="s">
        <v>374</v>
      </c>
      <c r="D56" s="640" t="s">
        <v>1028</v>
      </c>
      <c r="E56" s="641" t="s">
        <v>83</v>
      </c>
      <c r="F56" s="635" t="s">
        <v>56</v>
      </c>
      <c r="G56" s="642"/>
      <c r="H56" s="672" t="s">
        <v>56</v>
      </c>
      <c r="I56" s="672" t="s">
        <v>1035</v>
      </c>
      <c r="J56" s="672" t="s">
        <v>38</v>
      </c>
      <c r="K56" s="672" t="s">
        <v>56</v>
      </c>
      <c r="L56" s="483" t="str">
        <f t="shared" si="1"/>
        <v/>
      </c>
      <c r="M56" s="490" t="s">
        <v>1706</v>
      </c>
    </row>
    <row r="57" spans="1:13" ht="28">
      <c r="A57" s="635" t="s">
        <v>18</v>
      </c>
      <c r="B57" s="636" t="s">
        <v>1025</v>
      </c>
      <c r="C57" s="635" t="s">
        <v>374</v>
      </c>
      <c r="D57" s="640" t="s">
        <v>1029</v>
      </c>
      <c r="E57" s="641" t="s">
        <v>86</v>
      </c>
      <c r="F57" s="635" t="s">
        <v>38</v>
      </c>
      <c r="G57" s="642"/>
      <c r="H57" s="672" t="s">
        <v>56</v>
      </c>
      <c r="I57" s="672" t="s">
        <v>1035</v>
      </c>
      <c r="J57" s="672" t="s">
        <v>38</v>
      </c>
      <c r="K57" s="672" t="s">
        <v>56</v>
      </c>
      <c r="L57" s="483" t="str">
        <f t="shared" si="1"/>
        <v/>
      </c>
      <c r="M57" s="490" t="s">
        <v>1706</v>
      </c>
    </row>
    <row r="58" spans="1:13" ht="56">
      <c r="A58" s="635" t="s">
        <v>18</v>
      </c>
      <c r="B58" s="636" t="s">
        <v>1025</v>
      </c>
      <c r="C58" s="635" t="s">
        <v>374</v>
      </c>
      <c r="D58" s="640" t="s">
        <v>87</v>
      </c>
      <c r="E58" s="641" t="s">
        <v>86</v>
      </c>
      <c r="F58" s="635" t="s">
        <v>38</v>
      </c>
      <c r="G58" s="642"/>
      <c r="H58" s="672" t="s">
        <v>1712</v>
      </c>
      <c r="I58" s="672" t="s">
        <v>56</v>
      </c>
      <c r="J58" s="672" t="s">
        <v>38</v>
      </c>
      <c r="K58" s="672" t="s">
        <v>38</v>
      </c>
      <c r="L58" s="483" t="str">
        <f t="shared" si="1"/>
        <v>x</v>
      </c>
      <c r="M58" s="490" t="s">
        <v>2020</v>
      </c>
    </row>
    <row r="59" spans="1:13" ht="14">
      <c r="A59" s="635" t="s">
        <v>18</v>
      </c>
      <c r="B59" s="636" t="s">
        <v>1025</v>
      </c>
      <c r="C59" s="635" t="s">
        <v>374</v>
      </c>
      <c r="D59" s="640" t="s">
        <v>88</v>
      </c>
      <c r="E59" s="641" t="s">
        <v>86</v>
      </c>
      <c r="F59" s="635" t="s">
        <v>38</v>
      </c>
      <c r="G59" s="642"/>
      <c r="H59" s="672" t="s">
        <v>56</v>
      </c>
      <c r="I59" s="672" t="s">
        <v>1035</v>
      </c>
      <c r="J59" s="672" t="s">
        <v>38</v>
      </c>
      <c r="K59" s="672" t="s">
        <v>38</v>
      </c>
      <c r="L59" s="483" t="str">
        <f t="shared" si="1"/>
        <v/>
      </c>
      <c r="M59" s="490"/>
    </row>
    <row r="60" spans="1:13" ht="14">
      <c r="A60" s="635" t="s">
        <v>18</v>
      </c>
      <c r="B60" s="636" t="s">
        <v>1025</v>
      </c>
      <c r="C60" s="635" t="s">
        <v>374</v>
      </c>
      <c r="D60" s="640" t="s">
        <v>1030</v>
      </c>
      <c r="E60" s="641" t="s">
        <v>86</v>
      </c>
      <c r="F60" s="635" t="s">
        <v>38</v>
      </c>
      <c r="G60" s="642"/>
      <c r="H60" s="672" t="s">
        <v>56</v>
      </c>
      <c r="I60" s="672" t="s">
        <v>1035</v>
      </c>
      <c r="J60" s="672" t="s">
        <v>38</v>
      </c>
      <c r="K60" s="672" t="s">
        <v>38</v>
      </c>
      <c r="L60" s="483" t="str">
        <f t="shared" si="1"/>
        <v/>
      </c>
      <c r="M60" s="490"/>
    </row>
    <row r="61" spans="1:13" ht="81.75" customHeight="1">
      <c r="A61" s="635" t="s">
        <v>18</v>
      </c>
      <c r="B61" s="636" t="s">
        <v>1023</v>
      </c>
      <c r="C61" s="635" t="s">
        <v>380</v>
      </c>
      <c r="D61" s="640" t="s">
        <v>84</v>
      </c>
      <c r="E61" s="641" t="s">
        <v>83</v>
      </c>
      <c r="F61" s="635" t="s">
        <v>56</v>
      </c>
      <c r="G61" s="642"/>
      <c r="H61" s="630" t="s">
        <v>1712</v>
      </c>
      <c r="I61" s="630" t="s">
        <v>1713</v>
      </c>
      <c r="J61" s="630" t="s">
        <v>56</v>
      </c>
      <c r="K61" s="630" t="s">
        <v>38</v>
      </c>
      <c r="L61" s="483" t="str">
        <f t="shared" si="1"/>
        <v>x</v>
      </c>
      <c r="M61" s="490" t="s">
        <v>2018</v>
      </c>
    </row>
    <row r="62" spans="1:13" ht="81.75" customHeight="1">
      <c r="A62" s="635" t="s">
        <v>18</v>
      </c>
      <c r="B62" s="636" t="s">
        <v>1023</v>
      </c>
      <c r="C62" s="635" t="s">
        <v>380</v>
      </c>
      <c r="D62" s="640" t="s">
        <v>1024</v>
      </c>
      <c r="E62" s="641" t="s">
        <v>86</v>
      </c>
      <c r="F62" s="635" t="s">
        <v>38</v>
      </c>
      <c r="G62" s="642"/>
      <c r="H62" s="630" t="s">
        <v>1712</v>
      </c>
      <c r="I62" s="630"/>
      <c r="J62" s="630"/>
      <c r="K62" s="630" t="s">
        <v>38</v>
      </c>
      <c r="L62" s="483" t="str">
        <f t="shared" si="1"/>
        <v>x</v>
      </c>
      <c r="M62" s="490" t="s">
        <v>2018</v>
      </c>
    </row>
    <row r="63" spans="1:13" ht="78.75" customHeight="1">
      <c r="A63" s="635" t="s">
        <v>18</v>
      </c>
      <c r="B63" s="636" t="s">
        <v>1023</v>
      </c>
      <c r="C63" s="635" t="s">
        <v>380</v>
      </c>
      <c r="D63" s="640" t="s">
        <v>85</v>
      </c>
      <c r="E63" s="641" t="s">
        <v>86</v>
      </c>
      <c r="F63" s="635" t="s">
        <v>38</v>
      </c>
      <c r="G63" s="642"/>
      <c r="H63" s="630" t="s">
        <v>1712</v>
      </c>
      <c r="I63" s="630"/>
      <c r="J63" s="630"/>
      <c r="K63" s="630" t="s">
        <v>38</v>
      </c>
      <c r="L63" s="483" t="str">
        <f t="shared" si="1"/>
        <v>x</v>
      </c>
      <c r="M63" s="490" t="s">
        <v>2021</v>
      </c>
    </row>
    <row r="64" spans="1:13" ht="28">
      <c r="A64" s="175" t="s">
        <v>18</v>
      </c>
      <c r="B64" s="250" t="s">
        <v>80</v>
      </c>
      <c r="C64" s="175" t="s">
        <v>1105</v>
      </c>
      <c r="D64" s="330" t="s">
        <v>1106</v>
      </c>
      <c r="E64" s="226" t="s">
        <v>83</v>
      </c>
      <c r="F64" s="226" t="s">
        <v>56</v>
      </c>
      <c r="G64" s="331"/>
      <c r="H64" s="489" t="s">
        <v>56</v>
      </c>
      <c r="I64" s="489" t="s">
        <v>1699</v>
      </c>
      <c r="J64" s="489" t="s">
        <v>56</v>
      </c>
      <c r="K64" s="489" t="s">
        <v>38</v>
      </c>
      <c r="L64" s="483" t="str">
        <f t="shared" si="1"/>
        <v/>
      </c>
      <c r="M64" s="490"/>
    </row>
    <row r="65" spans="1:13" ht="28">
      <c r="A65" s="175" t="s">
        <v>18</v>
      </c>
      <c r="B65" s="250" t="s">
        <v>80</v>
      </c>
      <c r="C65" s="175" t="s">
        <v>1105</v>
      </c>
      <c r="D65" s="330" t="s">
        <v>1107</v>
      </c>
      <c r="E65" s="226" t="s">
        <v>83</v>
      </c>
      <c r="F65" s="226" t="s">
        <v>56</v>
      </c>
      <c r="G65" s="331"/>
      <c r="H65" s="489" t="s">
        <v>56</v>
      </c>
      <c r="I65" s="489" t="s">
        <v>1699</v>
      </c>
      <c r="J65" s="489" t="s">
        <v>56</v>
      </c>
      <c r="K65" s="489" t="s">
        <v>38</v>
      </c>
      <c r="L65" s="483" t="str">
        <f t="shared" si="1"/>
        <v/>
      </c>
      <c r="M65" s="490"/>
    </row>
    <row r="66" spans="1:13" ht="28">
      <c r="A66" s="175" t="s">
        <v>18</v>
      </c>
      <c r="B66" s="250" t="s">
        <v>80</v>
      </c>
      <c r="C66" s="175" t="s">
        <v>1105</v>
      </c>
      <c r="D66" s="330" t="s">
        <v>1108</v>
      </c>
      <c r="E66" s="226" t="s">
        <v>83</v>
      </c>
      <c r="F66" s="226" t="s">
        <v>56</v>
      </c>
      <c r="G66" s="331"/>
      <c r="H66" s="489" t="s">
        <v>56</v>
      </c>
      <c r="I66" s="489" t="s">
        <v>1699</v>
      </c>
      <c r="J66" s="489" t="s">
        <v>56</v>
      </c>
      <c r="K66" s="489" t="s">
        <v>38</v>
      </c>
      <c r="L66" s="483" t="str">
        <f t="shared" si="1"/>
        <v/>
      </c>
      <c r="M66" s="490"/>
    </row>
    <row r="67" spans="1:13" ht="42">
      <c r="A67" s="175" t="s">
        <v>18</v>
      </c>
      <c r="B67" s="250" t="s">
        <v>80</v>
      </c>
      <c r="C67" s="175" t="s">
        <v>1105</v>
      </c>
      <c r="D67" s="329" t="s">
        <v>85</v>
      </c>
      <c r="E67" s="226" t="s">
        <v>86</v>
      </c>
      <c r="F67" s="226" t="s">
        <v>38</v>
      </c>
      <c r="G67" s="331"/>
      <c r="H67" s="489" t="s">
        <v>56</v>
      </c>
      <c r="I67" s="489" t="s">
        <v>1700</v>
      </c>
      <c r="J67" s="489" t="s">
        <v>56</v>
      </c>
      <c r="K67" s="489" t="s">
        <v>38</v>
      </c>
      <c r="L67" s="483" t="str">
        <f t="shared" si="1"/>
        <v/>
      </c>
      <c r="M67" s="490"/>
    </row>
    <row r="68" spans="1:13" ht="14">
      <c r="A68" s="612" t="s">
        <v>18</v>
      </c>
      <c r="B68" s="676" t="s">
        <v>1092</v>
      </c>
      <c r="C68" s="612" t="s">
        <v>1093</v>
      </c>
      <c r="D68" s="670" t="s">
        <v>1085</v>
      </c>
      <c r="E68" s="677" t="s">
        <v>83</v>
      </c>
      <c r="F68" s="677" t="s">
        <v>38</v>
      </c>
      <c r="G68" s="675"/>
      <c r="H68" s="434" t="s">
        <v>56</v>
      </c>
      <c r="I68" s="434" t="s">
        <v>1598</v>
      </c>
      <c r="J68" s="434"/>
      <c r="K68" s="671" t="s">
        <v>38</v>
      </c>
      <c r="L68" s="483" t="str">
        <f t="shared" si="1"/>
        <v/>
      </c>
      <c r="M68" s="490"/>
    </row>
    <row r="69" spans="1:13" ht="14">
      <c r="A69" s="612" t="s">
        <v>18</v>
      </c>
      <c r="B69" s="676" t="s">
        <v>1092</v>
      </c>
      <c r="C69" s="612" t="s">
        <v>1093</v>
      </c>
      <c r="D69" s="670" t="s">
        <v>1094</v>
      </c>
      <c r="E69" s="677" t="s">
        <v>83</v>
      </c>
      <c r="F69" s="677" t="s">
        <v>38</v>
      </c>
      <c r="G69" s="675"/>
      <c r="H69" s="434" t="s">
        <v>56</v>
      </c>
      <c r="I69" s="434" t="s">
        <v>1598</v>
      </c>
      <c r="J69" s="434"/>
      <c r="K69" s="671" t="s">
        <v>38</v>
      </c>
      <c r="L69" s="483" t="str">
        <f t="shared" si="1"/>
        <v/>
      </c>
      <c r="M69" s="490"/>
    </row>
    <row r="70" spans="1:13" ht="28">
      <c r="A70" s="612" t="s">
        <v>18</v>
      </c>
      <c r="B70" s="676" t="s">
        <v>1092</v>
      </c>
      <c r="C70" s="612" t="s">
        <v>1093</v>
      </c>
      <c r="D70" s="670" t="s">
        <v>1087</v>
      </c>
      <c r="E70" s="677" t="s">
        <v>83</v>
      </c>
      <c r="F70" s="677" t="s">
        <v>38</v>
      </c>
      <c r="G70" s="675"/>
      <c r="H70" s="434" t="s">
        <v>56</v>
      </c>
      <c r="I70" s="434" t="s">
        <v>1709</v>
      </c>
      <c r="J70" s="434"/>
      <c r="K70" s="671" t="s">
        <v>38</v>
      </c>
      <c r="L70" s="483" t="str">
        <f t="shared" si="1"/>
        <v/>
      </c>
      <c r="M70" s="490"/>
    </row>
    <row r="71" spans="1:13" ht="28">
      <c r="A71" s="612" t="s">
        <v>18</v>
      </c>
      <c r="B71" s="676" t="s">
        <v>1092</v>
      </c>
      <c r="C71" s="612" t="s">
        <v>1093</v>
      </c>
      <c r="D71" s="670" t="s">
        <v>1091</v>
      </c>
      <c r="E71" s="677" t="s">
        <v>83</v>
      </c>
      <c r="F71" s="677" t="s">
        <v>38</v>
      </c>
      <c r="G71" s="675"/>
      <c r="H71" s="434" t="s">
        <v>56</v>
      </c>
      <c r="I71" s="434" t="s">
        <v>1709</v>
      </c>
      <c r="J71" s="434"/>
      <c r="K71" s="671" t="s">
        <v>38</v>
      </c>
      <c r="L71" s="483" t="str">
        <f t="shared" si="1"/>
        <v/>
      </c>
      <c r="M71" s="490"/>
    </row>
    <row r="72" spans="1:13" ht="14">
      <c r="A72" s="612" t="s">
        <v>18</v>
      </c>
      <c r="B72" s="676" t="s">
        <v>1092</v>
      </c>
      <c r="C72" s="612" t="s">
        <v>1093</v>
      </c>
      <c r="D72" s="670" t="s">
        <v>1086</v>
      </c>
      <c r="E72" s="677" t="s">
        <v>86</v>
      </c>
      <c r="F72" s="677" t="s">
        <v>38</v>
      </c>
      <c r="G72" s="675"/>
      <c r="H72" s="434" t="s">
        <v>56</v>
      </c>
      <c r="I72" s="434" t="s">
        <v>1598</v>
      </c>
      <c r="J72" s="434"/>
      <c r="K72" s="671" t="s">
        <v>38</v>
      </c>
      <c r="L72" s="483" t="str">
        <f t="shared" si="1"/>
        <v/>
      </c>
      <c r="M72" s="490"/>
    </row>
    <row r="73" spans="1:13" ht="28">
      <c r="A73" s="612" t="s">
        <v>18</v>
      </c>
      <c r="B73" s="676" t="s">
        <v>1092</v>
      </c>
      <c r="C73" s="612" t="s">
        <v>1093</v>
      </c>
      <c r="D73" s="670" t="s">
        <v>1088</v>
      </c>
      <c r="E73" s="677" t="s">
        <v>86</v>
      </c>
      <c r="F73" s="677" t="s">
        <v>38</v>
      </c>
      <c r="G73" s="675"/>
      <c r="H73" s="434" t="s">
        <v>56</v>
      </c>
      <c r="I73" s="434" t="s">
        <v>1707</v>
      </c>
      <c r="J73" s="434"/>
      <c r="K73" s="671" t="s">
        <v>38</v>
      </c>
      <c r="L73" s="483" t="str">
        <f t="shared" si="1"/>
        <v/>
      </c>
      <c r="M73" s="490"/>
    </row>
    <row r="74" spans="1:13" ht="28">
      <c r="A74" s="612" t="s">
        <v>18</v>
      </c>
      <c r="B74" s="676" t="s">
        <v>1092</v>
      </c>
      <c r="C74" s="612" t="s">
        <v>1093</v>
      </c>
      <c r="D74" s="670" t="s">
        <v>1089</v>
      </c>
      <c r="E74" s="677" t="s">
        <v>86</v>
      </c>
      <c r="F74" s="677" t="s">
        <v>38</v>
      </c>
      <c r="G74" s="675"/>
      <c r="H74" s="434" t="s">
        <v>56</v>
      </c>
      <c r="I74" s="434" t="s">
        <v>1708</v>
      </c>
      <c r="J74" s="434" t="s">
        <v>56</v>
      </c>
      <c r="K74" s="671" t="s">
        <v>38</v>
      </c>
      <c r="L74" s="483" t="str">
        <f t="shared" si="1"/>
        <v/>
      </c>
      <c r="M74" s="490"/>
    </row>
    <row r="75" spans="1:13" ht="28">
      <c r="A75" s="612" t="s">
        <v>18</v>
      </c>
      <c r="B75" s="676" t="s">
        <v>1092</v>
      </c>
      <c r="C75" s="612" t="s">
        <v>1093</v>
      </c>
      <c r="D75" s="670" t="s">
        <v>1090</v>
      </c>
      <c r="E75" s="677" t="s">
        <v>86</v>
      </c>
      <c r="F75" s="677" t="s">
        <v>38</v>
      </c>
      <c r="G75" s="675"/>
      <c r="H75" s="434" t="s">
        <v>38</v>
      </c>
      <c r="I75" s="434"/>
      <c r="J75" s="434"/>
      <c r="K75" s="671" t="s">
        <v>38</v>
      </c>
      <c r="L75" s="483" t="str">
        <f t="shared" si="1"/>
        <v>x</v>
      </c>
      <c r="M75" s="490" t="s">
        <v>2022</v>
      </c>
    </row>
    <row r="76" spans="1:13" ht="14">
      <c r="A76" s="173" t="s">
        <v>18</v>
      </c>
      <c r="B76" s="249" t="s">
        <v>1366</v>
      </c>
      <c r="C76" s="224" t="s">
        <v>1222</v>
      </c>
      <c r="D76" s="273" t="s">
        <v>1225</v>
      </c>
      <c r="E76" s="225" t="s">
        <v>83</v>
      </c>
      <c r="F76" s="225" t="s">
        <v>38</v>
      </c>
      <c r="G76" s="321"/>
      <c r="H76" s="434" t="s">
        <v>56</v>
      </c>
      <c r="I76" s="434" t="s">
        <v>1711</v>
      </c>
      <c r="J76" s="434"/>
      <c r="K76" s="434" t="s">
        <v>38</v>
      </c>
      <c r="L76" s="483" t="str">
        <f t="shared" ref="L76:L94" si="3">IF(OR(H76="Y",H76=""),"","x")</f>
        <v/>
      </c>
      <c r="M76" s="490"/>
    </row>
    <row r="77" spans="1:13" ht="14">
      <c r="A77" s="173" t="s">
        <v>18</v>
      </c>
      <c r="B77" s="249" t="s">
        <v>1366</v>
      </c>
      <c r="C77" s="224" t="s">
        <v>1222</v>
      </c>
      <c r="D77" s="273" t="s">
        <v>1226</v>
      </c>
      <c r="E77" s="225" t="s">
        <v>83</v>
      </c>
      <c r="F77" s="225" t="s">
        <v>38</v>
      </c>
      <c r="G77" s="321"/>
      <c r="H77" s="434" t="s">
        <v>56</v>
      </c>
      <c r="I77" s="434" t="s">
        <v>1711</v>
      </c>
      <c r="J77" s="434"/>
      <c r="K77" s="434" t="s">
        <v>38</v>
      </c>
      <c r="L77" s="483" t="str">
        <f t="shared" si="3"/>
        <v/>
      </c>
      <c r="M77" s="490"/>
    </row>
    <row r="78" spans="1:13" ht="14">
      <c r="A78" s="173" t="s">
        <v>18</v>
      </c>
      <c r="B78" s="249" t="s">
        <v>1366</v>
      </c>
      <c r="C78" s="224" t="s">
        <v>1222</v>
      </c>
      <c r="D78" s="274" t="s">
        <v>1005</v>
      </c>
      <c r="E78" s="225" t="s">
        <v>86</v>
      </c>
      <c r="F78" s="225" t="s">
        <v>38</v>
      </c>
      <c r="G78" s="321"/>
      <c r="H78" s="434" t="s">
        <v>56</v>
      </c>
      <c r="I78" s="485" t="s">
        <v>1705</v>
      </c>
      <c r="J78" s="485" t="s">
        <v>56</v>
      </c>
      <c r="K78" s="485" t="s">
        <v>38</v>
      </c>
      <c r="L78" s="483" t="str">
        <f t="shared" si="3"/>
        <v/>
      </c>
      <c r="M78" s="490"/>
    </row>
    <row r="79" spans="1:13" ht="14">
      <c r="A79" s="173" t="s">
        <v>18</v>
      </c>
      <c r="B79" s="249" t="s">
        <v>1366</v>
      </c>
      <c r="C79" s="224" t="s">
        <v>1222</v>
      </c>
      <c r="D79" s="273" t="s">
        <v>1088</v>
      </c>
      <c r="E79" s="225" t="s">
        <v>86</v>
      </c>
      <c r="F79" s="225" t="s">
        <v>38</v>
      </c>
      <c r="G79" s="321"/>
      <c r="H79" s="434" t="s">
        <v>56</v>
      </c>
      <c r="I79" s="434" t="s">
        <v>1711</v>
      </c>
      <c r="J79" s="434"/>
      <c r="K79" s="434" t="s">
        <v>38</v>
      </c>
      <c r="L79" s="483" t="str">
        <f t="shared" si="3"/>
        <v/>
      </c>
      <c r="M79" s="490"/>
    </row>
    <row r="80" spans="1:13" ht="56">
      <c r="A80" s="175" t="s">
        <v>18</v>
      </c>
      <c r="B80" s="250" t="s">
        <v>1770</v>
      </c>
      <c r="C80" s="175" t="s">
        <v>1771</v>
      </c>
      <c r="D80" s="198" t="s">
        <v>1063</v>
      </c>
      <c r="E80" s="328" t="s">
        <v>83</v>
      </c>
      <c r="F80" s="328" t="s">
        <v>56</v>
      </c>
      <c r="G80" s="153" t="s">
        <v>1065</v>
      </c>
      <c r="H80" s="434" t="s">
        <v>38</v>
      </c>
      <c r="I80" s="434"/>
      <c r="J80" s="434"/>
      <c r="K80" s="434"/>
      <c r="L80" s="483" t="str">
        <f t="shared" si="3"/>
        <v>x</v>
      </c>
      <c r="M80" s="490" t="s">
        <v>2023</v>
      </c>
    </row>
    <row r="81" spans="1:13" ht="56">
      <c r="A81" s="175" t="s">
        <v>18</v>
      </c>
      <c r="B81" s="250" t="s">
        <v>1770</v>
      </c>
      <c r="C81" s="175" t="s">
        <v>1771</v>
      </c>
      <c r="D81" s="198" t="s">
        <v>1064</v>
      </c>
      <c r="E81" s="328" t="s">
        <v>83</v>
      </c>
      <c r="F81" s="328" t="s">
        <v>56</v>
      </c>
      <c r="G81" s="153" t="s">
        <v>1066</v>
      </c>
      <c r="H81" s="434" t="s">
        <v>38</v>
      </c>
      <c r="I81" s="434"/>
      <c r="J81" s="434"/>
      <c r="K81" s="434"/>
      <c r="L81" s="483" t="str">
        <f t="shared" si="3"/>
        <v>x</v>
      </c>
      <c r="M81" s="490" t="s">
        <v>2023</v>
      </c>
    </row>
    <row r="82" spans="1:13" ht="56">
      <c r="A82" s="175" t="s">
        <v>18</v>
      </c>
      <c r="B82" s="250" t="s">
        <v>1770</v>
      </c>
      <c r="C82" s="175" t="s">
        <v>1771</v>
      </c>
      <c r="D82" s="198" t="s">
        <v>1061</v>
      </c>
      <c r="E82" s="328" t="s">
        <v>83</v>
      </c>
      <c r="F82" s="328" t="s">
        <v>56</v>
      </c>
      <c r="G82" s="153" t="s">
        <v>1067</v>
      </c>
      <c r="H82" s="434" t="s">
        <v>38</v>
      </c>
      <c r="I82" s="434"/>
      <c r="J82" s="434"/>
      <c r="K82" s="434"/>
      <c r="L82" s="483" t="str">
        <f t="shared" si="3"/>
        <v>x</v>
      </c>
      <c r="M82" s="490" t="s">
        <v>2023</v>
      </c>
    </row>
    <row r="83" spans="1:13" ht="56">
      <c r="A83" s="175" t="s">
        <v>18</v>
      </c>
      <c r="B83" s="246" t="s">
        <v>1055</v>
      </c>
      <c r="C83" s="175" t="s">
        <v>389</v>
      </c>
      <c r="D83" s="327" t="s">
        <v>1056</v>
      </c>
      <c r="E83" s="328" t="s">
        <v>83</v>
      </c>
      <c r="F83" s="328" t="s">
        <v>86</v>
      </c>
      <c r="G83" s="277"/>
      <c r="H83" s="434" t="s">
        <v>38</v>
      </c>
      <c r="I83" s="485" t="s">
        <v>1703</v>
      </c>
      <c r="J83" s="485"/>
      <c r="K83" s="485"/>
      <c r="L83" s="483" t="str">
        <f t="shared" si="3"/>
        <v>x</v>
      </c>
      <c r="M83" s="490" t="s">
        <v>2023</v>
      </c>
    </row>
    <row r="84" spans="1:13" ht="56">
      <c r="A84" s="175" t="s">
        <v>18</v>
      </c>
      <c r="B84" s="246" t="s">
        <v>1055</v>
      </c>
      <c r="C84" s="175" t="s">
        <v>389</v>
      </c>
      <c r="D84" s="327" t="s">
        <v>1057</v>
      </c>
      <c r="E84" s="328" t="s">
        <v>83</v>
      </c>
      <c r="F84" s="328" t="s">
        <v>86</v>
      </c>
      <c r="G84" s="277"/>
      <c r="H84" s="434" t="s">
        <v>38</v>
      </c>
      <c r="I84" s="485" t="s">
        <v>1703</v>
      </c>
      <c r="J84" s="485"/>
      <c r="K84" s="485"/>
      <c r="L84" s="483" t="str">
        <f t="shared" si="3"/>
        <v>x</v>
      </c>
      <c r="M84" s="490" t="s">
        <v>2023</v>
      </c>
    </row>
    <row r="85" spans="1:13" ht="56">
      <c r="A85" s="175" t="s">
        <v>18</v>
      </c>
      <c r="B85" s="246" t="s">
        <v>1055</v>
      </c>
      <c r="C85" s="175" t="s">
        <v>389</v>
      </c>
      <c r="D85" s="327" t="s">
        <v>1058</v>
      </c>
      <c r="E85" s="328" t="s">
        <v>86</v>
      </c>
      <c r="F85" s="328" t="s">
        <v>38</v>
      </c>
      <c r="G85" s="277"/>
      <c r="H85" s="434" t="s">
        <v>38</v>
      </c>
      <c r="I85" s="485" t="s">
        <v>1704</v>
      </c>
      <c r="J85" s="485"/>
      <c r="K85" s="485"/>
      <c r="L85" s="483" t="str">
        <f t="shared" si="3"/>
        <v>x</v>
      </c>
      <c r="M85" s="490" t="s">
        <v>2023</v>
      </c>
    </row>
    <row r="86" spans="1:13" ht="56">
      <c r="A86" s="175" t="s">
        <v>18</v>
      </c>
      <c r="B86" s="246" t="s">
        <v>1055</v>
      </c>
      <c r="C86" s="175" t="s">
        <v>389</v>
      </c>
      <c r="D86" s="327" t="s">
        <v>1059</v>
      </c>
      <c r="E86" s="328" t="s">
        <v>83</v>
      </c>
      <c r="F86" s="328" t="s">
        <v>56</v>
      </c>
      <c r="G86" s="277"/>
      <c r="H86" s="434" t="s">
        <v>38</v>
      </c>
      <c r="I86" s="485" t="s">
        <v>1704</v>
      </c>
      <c r="J86" s="485"/>
      <c r="K86" s="493"/>
      <c r="L86" s="483" t="str">
        <f t="shared" si="3"/>
        <v>x</v>
      </c>
      <c r="M86" s="490" t="s">
        <v>2023</v>
      </c>
    </row>
    <row r="87" spans="1:13" ht="56">
      <c r="A87" s="175" t="s">
        <v>18</v>
      </c>
      <c r="B87" s="246" t="s">
        <v>1055</v>
      </c>
      <c r="C87" s="175" t="s">
        <v>389</v>
      </c>
      <c r="D87" s="327" t="s">
        <v>1060</v>
      </c>
      <c r="E87" s="328" t="s">
        <v>83</v>
      </c>
      <c r="F87" s="328" t="s">
        <v>38</v>
      </c>
      <c r="G87" s="277"/>
      <c r="H87" s="434" t="s">
        <v>38</v>
      </c>
      <c r="I87" s="485" t="s">
        <v>1704</v>
      </c>
      <c r="J87" s="485"/>
      <c r="K87" s="493"/>
      <c r="L87" s="483" t="str">
        <f t="shared" si="3"/>
        <v>x</v>
      </c>
      <c r="M87" s="490" t="s">
        <v>2023</v>
      </c>
    </row>
    <row r="88" spans="1:13" ht="56">
      <c r="A88" s="175" t="s">
        <v>18</v>
      </c>
      <c r="B88" s="246" t="s">
        <v>1055</v>
      </c>
      <c r="C88" s="175" t="s">
        <v>389</v>
      </c>
      <c r="D88" s="327" t="s">
        <v>1061</v>
      </c>
      <c r="E88" s="328" t="s">
        <v>83</v>
      </c>
      <c r="F88" s="328" t="s">
        <v>56</v>
      </c>
      <c r="G88" s="277"/>
      <c r="H88" s="434" t="s">
        <v>38</v>
      </c>
      <c r="I88" s="485" t="s">
        <v>1705</v>
      </c>
      <c r="J88" s="485"/>
      <c r="K88" s="493"/>
      <c r="L88" s="483" t="str">
        <f t="shared" si="3"/>
        <v>x</v>
      </c>
      <c r="M88" s="490" t="s">
        <v>2023</v>
      </c>
    </row>
    <row r="89" spans="1:13" ht="56">
      <c r="A89" s="175" t="s">
        <v>18</v>
      </c>
      <c r="B89" s="246" t="s">
        <v>1055</v>
      </c>
      <c r="C89" s="175" t="s">
        <v>389</v>
      </c>
      <c r="D89" s="327" t="s">
        <v>1062</v>
      </c>
      <c r="E89" s="328" t="s">
        <v>86</v>
      </c>
      <c r="F89" s="328" t="s">
        <v>38</v>
      </c>
      <c r="G89" s="277"/>
      <c r="H89" s="434" t="s">
        <v>38</v>
      </c>
      <c r="I89" s="485" t="s">
        <v>1704</v>
      </c>
      <c r="J89" s="485"/>
      <c r="K89" s="493"/>
      <c r="L89" s="483" t="str">
        <f t="shared" si="3"/>
        <v>x</v>
      </c>
      <c r="M89" s="490" t="s">
        <v>2023</v>
      </c>
    </row>
    <row r="90" spans="1:13" ht="28">
      <c r="A90" s="322" t="s">
        <v>18</v>
      </c>
      <c r="B90" s="323" t="s">
        <v>1016</v>
      </c>
      <c r="C90" s="322" t="s">
        <v>89</v>
      </c>
      <c r="D90" s="324" t="s">
        <v>1017</v>
      </c>
      <c r="E90" s="325" t="s">
        <v>83</v>
      </c>
      <c r="F90" s="322" t="s">
        <v>56</v>
      </c>
      <c r="G90" s="326"/>
      <c r="H90" s="434" t="s">
        <v>38</v>
      </c>
      <c r="I90" s="485" t="s">
        <v>980</v>
      </c>
      <c r="J90" s="434"/>
      <c r="K90" s="434"/>
      <c r="L90" s="483" t="str">
        <f t="shared" si="3"/>
        <v>x</v>
      </c>
      <c r="M90" s="490" t="s">
        <v>1688</v>
      </c>
    </row>
    <row r="91" spans="1:13" ht="28">
      <c r="A91" s="322" t="s">
        <v>18</v>
      </c>
      <c r="B91" s="323" t="s">
        <v>1016</v>
      </c>
      <c r="C91" s="322" t="s">
        <v>89</v>
      </c>
      <c r="D91" s="324" t="s">
        <v>1018</v>
      </c>
      <c r="E91" s="325" t="s">
        <v>83</v>
      </c>
      <c r="F91" s="322" t="s">
        <v>56</v>
      </c>
      <c r="G91" s="326"/>
      <c r="H91" s="434" t="s">
        <v>38</v>
      </c>
      <c r="I91" s="485" t="s">
        <v>980</v>
      </c>
      <c r="J91" s="434"/>
      <c r="K91" s="434"/>
      <c r="L91" s="483" t="str">
        <f t="shared" si="3"/>
        <v>x</v>
      </c>
      <c r="M91" s="490" t="s">
        <v>1688</v>
      </c>
    </row>
    <row r="92" spans="1:13" ht="28">
      <c r="A92" s="322" t="s">
        <v>18</v>
      </c>
      <c r="B92" s="323" t="s">
        <v>1016</v>
      </c>
      <c r="C92" s="322" t="s">
        <v>89</v>
      </c>
      <c r="D92" s="324" t="s">
        <v>1019</v>
      </c>
      <c r="E92" s="325" t="s">
        <v>83</v>
      </c>
      <c r="F92" s="322" t="s">
        <v>56</v>
      </c>
      <c r="G92" s="326" t="s">
        <v>1068</v>
      </c>
      <c r="H92" s="434" t="s">
        <v>38</v>
      </c>
      <c r="I92" s="434"/>
      <c r="J92" s="434"/>
      <c r="K92" s="434"/>
      <c r="L92" s="483" t="str">
        <f t="shared" si="3"/>
        <v>x</v>
      </c>
      <c r="M92" s="490" t="s">
        <v>1688</v>
      </c>
    </row>
    <row r="93" spans="1:13" ht="28">
      <c r="A93" s="322" t="s">
        <v>18</v>
      </c>
      <c r="B93" s="323" t="s">
        <v>1016</v>
      </c>
      <c r="C93" s="322" t="s">
        <v>89</v>
      </c>
      <c r="D93" s="324" t="s">
        <v>1020</v>
      </c>
      <c r="E93" s="325" t="s">
        <v>83</v>
      </c>
      <c r="F93" s="322" t="s">
        <v>56</v>
      </c>
      <c r="G93" s="326"/>
      <c r="H93" s="434" t="s">
        <v>38</v>
      </c>
      <c r="I93" s="434"/>
      <c r="J93" s="434"/>
      <c r="K93" s="434"/>
      <c r="L93" s="483" t="str">
        <f t="shared" si="3"/>
        <v>x</v>
      </c>
      <c r="M93" s="490" t="s">
        <v>1688</v>
      </c>
    </row>
    <row r="94" spans="1:13" ht="28">
      <c r="A94" s="313" t="s">
        <v>18</v>
      </c>
      <c r="B94" s="314" t="s">
        <v>985</v>
      </c>
      <c r="C94" s="313" t="s">
        <v>986</v>
      </c>
      <c r="D94" s="315" t="s">
        <v>1021</v>
      </c>
      <c r="E94" s="316" t="s">
        <v>83</v>
      </c>
      <c r="F94" s="313" t="s">
        <v>38</v>
      </c>
      <c r="G94" s="317" t="s">
        <v>1022</v>
      </c>
      <c r="H94" s="434" t="s">
        <v>38</v>
      </c>
      <c r="I94" s="485" t="s">
        <v>980</v>
      </c>
      <c r="J94" s="485"/>
      <c r="K94" s="485"/>
      <c r="L94" s="483" t="str">
        <f t="shared" si="3"/>
        <v>x</v>
      </c>
      <c r="M94" s="490" t="s">
        <v>2024</v>
      </c>
    </row>
  </sheetData>
  <dataConsolidate/>
  <mergeCells count="1">
    <mergeCell ref="A2:K3"/>
  </mergeCells>
  <dataValidations count="2">
    <dataValidation type="list" allowBlank="1" showInputMessage="1" showErrorMessage="1" sqref="B1:E1" xr:uid="{00000000-0002-0000-0700-000000000000}">
      <formula1>$BK$1:$BK$26</formula1>
    </dataValidation>
    <dataValidation type="list" allowBlank="1" showInputMessage="1" showErrorMessage="1" sqref="J1:M1" xr:uid="{00000000-0002-0000-0700-000001000000}">
      <formula1>$BB$3:$BB$3</formula1>
    </dataValidation>
  </dataValidations>
  <pageMargins left="0.7" right="0.7" top="0.75" bottom="0.75" header="0.3" footer="0.3"/>
  <pageSetup paperSize="9"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2000000}">
          <x14:formula1>
            <xm:f>'Drop-down list'!$A$3:$A$29</xm:f>
          </x14:formula1>
          <xm:sqref>A76:A79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dimension ref="A1:T27"/>
  <sheetViews>
    <sheetView workbookViewId="0">
      <selection activeCell="P29" sqref="P29"/>
    </sheetView>
  </sheetViews>
  <sheetFormatPr baseColWidth="10" defaultColWidth="8.83203125" defaultRowHeight="13"/>
  <cols>
    <col min="1" max="1" width="5.6640625" style="17" customWidth="1"/>
    <col min="2" max="3" width="11.83203125" style="17" customWidth="1"/>
    <col min="4" max="4" width="10.5" style="17" customWidth="1"/>
    <col min="5" max="5" width="9" style="17" customWidth="1"/>
    <col min="6" max="6" width="9.83203125" style="17" customWidth="1"/>
    <col min="7" max="7" width="17" style="17" bestFit="1" customWidth="1"/>
    <col min="8" max="8" width="9.83203125" style="17" customWidth="1"/>
    <col min="9" max="9" width="13.1640625" style="17" customWidth="1"/>
    <col min="10" max="10" width="23.6640625" style="17" customWidth="1"/>
    <col min="11" max="11" width="20.5" style="17" customWidth="1"/>
    <col min="12" max="12" width="10.83203125" style="17" customWidth="1"/>
    <col min="13" max="13" width="14.6640625" style="17" customWidth="1"/>
    <col min="14" max="14" width="24.1640625" style="17" customWidth="1"/>
    <col min="15" max="15" width="22.1640625" style="17" customWidth="1"/>
    <col min="16" max="16" width="20.6640625" style="569" customWidth="1"/>
    <col min="17" max="17" width="17.6640625" style="17" customWidth="1"/>
    <col min="18" max="18" width="11.83203125" style="17" customWidth="1"/>
    <col min="19" max="19" width="12.5" style="569" customWidth="1"/>
    <col min="20" max="20" width="26.33203125" style="17" customWidth="1"/>
    <col min="21" max="16384" width="8.83203125" style="17"/>
  </cols>
  <sheetData>
    <row r="1" spans="1:20" ht="14" thickBot="1">
      <c r="A1" s="59" t="s">
        <v>313</v>
      </c>
      <c r="I1" s="59"/>
      <c r="P1" s="17"/>
      <c r="Q1" s="569"/>
      <c r="S1" s="17"/>
      <c r="T1" s="569"/>
    </row>
    <row r="2" spans="1:20" ht="12.75" customHeight="1">
      <c r="A2" s="726"/>
      <c r="B2" s="727"/>
      <c r="C2" s="727"/>
      <c r="D2" s="727"/>
      <c r="E2" s="727"/>
      <c r="F2" s="727"/>
      <c r="G2" s="727"/>
      <c r="H2" s="727"/>
      <c r="I2" s="727"/>
      <c r="J2" s="727"/>
      <c r="K2" s="727"/>
      <c r="L2" s="727"/>
      <c r="M2" s="727"/>
      <c r="N2" s="727"/>
      <c r="O2" s="727"/>
      <c r="P2" s="727"/>
      <c r="Q2" s="727"/>
      <c r="R2" s="728"/>
      <c r="S2" s="409" t="s">
        <v>1601</v>
      </c>
      <c r="T2" s="570" t="s">
        <v>1119</v>
      </c>
    </row>
    <row r="3" spans="1:20" ht="13.5" customHeight="1" thickBot="1">
      <c r="A3" s="525"/>
      <c r="B3" s="526"/>
      <c r="C3" s="526"/>
      <c r="D3" s="526"/>
      <c r="E3" s="526"/>
      <c r="F3" s="526"/>
      <c r="G3" s="526"/>
      <c r="H3" s="526"/>
      <c r="I3" s="526"/>
      <c r="J3" s="526"/>
      <c r="K3" s="526"/>
      <c r="L3" s="526"/>
      <c r="M3" s="526"/>
      <c r="N3" s="526"/>
      <c r="O3" s="526"/>
      <c r="P3" s="526"/>
      <c r="Q3" s="526"/>
      <c r="R3" s="527"/>
      <c r="S3" s="729" t="s">
        <v>1602</v>
      </c>
      <c r="T3" s="592" t="s">
        <v>1798</v>
      </c>
    </row>
    <row r="4" spans="1:20" ht="110.25" customHeight="1" thickBot="1">
      <c r="A4" s="571" t="s">
        <v>0</v>
      </c>
      <c r="B4" s="11" t="s">
        <v>33</v>
      </c>
      <c r="C4" s="12" t="s">
        <v>3</v>
      </c>
      <c r="D4" s="572" t="s">
        <v>182</v>
      </c>
      <c r="E4" s="418" t="s">
        <v>183</v>
      </c>
      <c r="F4" s="7" t="s">
        <v>177</v>
      </c>
      <c r="G4" s="8" t="s">
        <v>178</v>
      </c>
      <c r="H4" s="11" t="s">
        <v>179</v>
      </c>
      <c r="I4" s="11" t="s">
        <v>283</v>
      </c>
      <c r="J4" s="11" t="s">
        <v>180</v>
      </c>
      <c r="K4" s="11" t="s">
        <v>63</v>
      </c>
      <c r="L4" s="11" t="s">
        <v>50</v>
      </c>
      <c r="M4" s="11" t="s">
        <v>181</v>
      </c>
      <c r="N4" s="11" t="s">
        <v>51</v>
      </c>
      <c r="O4" s="573" t="s">
        <v>14</v>
      </c>
      <c r="P4" s="419" t="s">
        <v>1654</v>
      </c>
      <c r="Q4" s="419" t="s">
        <v>1655</v>
      </c>
      <c r="R4" s="419" t="s">
        <v>1656</v>
      </c>
      <c r="S4" s="419" t="s">
        <v>1657</v>
      </c>
      <c r="T4" s="419" t="s">
        <v>1653</v>
      </c>
    </row>
    <row r="5" spans="1:20" ht="42">
      <c r="A5" s="574" t="s">
        <v>18</v>
      </c>
      <c r="B5" s="575" t="s">
        <v>1227</v>
      </c>
      <c r="C5" s="575" t="s">
        <v>1227</v>
      </c>
      <c r="D5" s="576" t="s">
        <v>60</v>
      </c>
      <c r="E5" s="769" t="s">
        <v>1228</v>
      </c>
      <c r="F5" s="770" t="s">
        <v>1228</v>
      </c>
      <c r="G5" s="577" t="s">
        <v>1229</v>
      </c>
      <c r="H5" s="578" t="s">
        <v>1230</v>
      </c>
      <c r="I5" s="579" t="s">
        <v>56</v>
      </c>
      <c r="J5" s="578" t="s">
        <v>55</v>
      </c>
      <c r="K5" s="580" t="s">
        <v>57</v>
      </c>
      <c r="L5" s="580" t="s">
        <v>38</v>
      </c>
      <c r="M5" s="581" t="s">
        <v>61</v>
      </c>
      <c r="N5" s="580" t="s">
        <v>57</v>
      </c>
      <c r="O5" s="582" t="s">
        <v>1231</v>
      </c>
      <c r="P5" s="731" t="s">
        <v>56</v>
      </c>
      <c r="Q5" s="583" t="s">
        <v>58</v>
      </c>
      <c r="R5" s="584"/>
      <c r="S5" s="584"/>
      <c r="T5" s="585"/>
    </row>
    <row r="6" spans="1:20" ht="28">
      <c r="A6" s="574" t="s">
        <v>18</v>
      </c>
      <c r="B6" s="575" t="s">
        <v>1227</v>
      </c>
      <c r="C6" s="575" t="s">
        <v>1227</v>
      </c>
      <c r="D6" s="576" t="s">
        <v>60</v>
      </c>
      <c r="E6" s="769" t="s">
        <v>1228</v>
      </c>
      <c r="F6" s="770" t="s">
        <v>1228</v>
      </c>
      <c r="G6" s="577" t="s">
        <v>1229</v>
      </c>
      <c r="H6" s="578" t="s">
        <v>62</v>
      </c>
      <c r="I6" s="579" t="s">
        <v>56</v>
      </c>
      <c r="J6" s="578" t="s">
        <v>1232</v>
      </c>
      <c r="K6" s="580" t="s">
        <v>57</v>
      </c>
      <c r="L6" s="580" t="s">
        <v>38</v>
      </c>
      <c r="M6" s="581" t="s">
        <v>61</v>
      </c>
      <c r="N6" s="580" t="s">
        <v>57</v>
      </c>
      <c r="O6" s="582" t="s">
        <v>1233</v>
      </c>
      <c r="P6" s="731" t="s">
        <v>56</v>
      </c>
      <c r="Q6" s="583" t="s">
        <v>58</v>
      </c>
      <c r="R6" s="584"/>
      <c r="S6" s="584"/>
      <c r="T6" s="585"/>
    </row>
    <row r="7" spans="1:20" ht="15">
      <c r="A7" s="574" t="s">
        <v>18</v>
      </c>
      <c r="B7" s="575" t="s">
        <v>1227</v>
      </c>
      <c r="C7" s="575" t="s">
        <v>1227</v>
      </c>
      <c r="D7" s="576" t="s">
        <v>60</v>
      </c>
      <c r="E7" s="769" t="s">
        <v>1228</v>
      </c>
      <c r="F7" s="770" t="s">
        <v>1228</v>
      </c>
      <c r="G7" s="577" t="s">
        <v>1234</v>
      </c>
      <c r="H7" s="578" t="s">
        <v>62</v>
      </c>
      <c r="I7" s="579" t="s">
        <v>56</v>
      </c>
      <c r="J7" s="578" t="s">
        <v>1232</v>
      </c>
      <c r="K7" s="580" t="s">
        <v>57</v>
      </c>
      <c r="L7" s="580" t="s">
        <v>38</v>
      </c>
      <c r="M7" s="581" t="s">
        <v>61</v>
      </c>
      <c r="N7" s="580" t="s">
        <v>57</v>
      </c>
      <c r="O7" s="582"/>
      <c r="P7" s="731" t="s">
        <v>56</v>
      </c>
      <c r="Q7" s="583" t="s">
        <v>58</v>
      </c>
      <c r="R7" s="584"/>
      <c r="S7" s="584"/>
      <c r="T7" s="585"/>
    </row>
    <row r="8" spans="1:20" ht="15">
      <c r="A8" s="574" t="s">
        <v>18</v>
      </c>
      <c r="B8" s="575" t="s">
        <v>1227</v>
      </c>
      <c r="C8" s="575" t="s">
        <v>1227</v>
      </c>
      <c r="D8" s="576" t="s">
        <v>60</v>
      </c>
      <c r="E8" s="769" t="s">
        <v>1228</v>
      </c>
      <c r="F8" s="770" t="s">
        <v>1228</v>
      </c>
      <c r="G8" s="558" t="s">
        <v>17</v>
      </c>
      <c r="H8" s="578" t="s">
        <v>62</v>
      </c>
      <c r="I8" s="579" t="s">
        <v>56</v>
      </c>
      <c r="J8" s="578" t="s">
        <v>1232</v>
      </c>
      <c r="K8" s="580" t="s">
        <v>57</v>
      </c>
      <c r="L8" s="580" t="s">
        <v>38</v>
      </c>
      <c r="M8" s="581" t="s">
        <v>61</v>
      </c>
      <c r="N8" s="580" t="s">
        <v>57</v>
      </c>
      <c r="O8" s="582"/>
      <c r="P8" s="731" t="s">
        <v>56</v>
      </c>
      <c r="Q8" s="583" t="s">
        <v>58</v>
      </c>
      <c r="R8" s="584"/>
      <c r="S8" s="584"/>
      <c r="T8" s="585"/>
    </row>
    <row r="9" spans="1:20" ht="15">
      <c r="A9" s="574" t="s">
        <v>18</v>
      </c>
      <c r="B9" s="575" t="s">
        <v>1227</v>
      </c>
      <c r="C9" s="575" t="s">
        <v>1227</v>
      </c>
      <c r="D9" s="576" t="s">
        <v>60</v>
      </c>
      <c r="E9" s="769" t="s">
        <v>1228</v>
      </c>
      <c r="F9" s="770" t="s">
        <v>1228</v>
      </c>
      <c r="G9" s="577" t="s">
        <v>15</v>
      </c>
      <c r="H9" s="578" t="s">
        <v>62</v>
      </c>
      <c r="I9" s="579" t="s">
        <v>56</v>
      </c>
      <c r="J9" s="578" t="s">
        <v>1232</v>
      </c>
      <c r="K9" s="580" t="s">
        <v>57</v>
      </c>
      <c r="L9" s="580" t="s">
        <v>38</v>
      </c>
      <c r="M9" s="581" t="s">
        <v>61</v>
      </c>
      <c r="N9" s="580" t="s">
        <v>57</v>
      </c>
      <c r="O9" s="582"/>
      <c r="P9" s="731" t="s">
        <v>56</v>
      </c>
      <c r="Q9" s="583" t="s">
        <v>58</v>
      </c>
      <c r="R9" s="584"/>
      <c r="S9" s="584"/>
      <c r="T9" s="585"/>
    </row>
    <row r="10" spans="1:20" ht="15">
      <c r="A10" s="574" t="s">
        <v>18</v>
      </c>
      <c r="B10" s="575" t="s">
        <v>1227</v>
      </c>
      <c r="C10" s="575" t="s">
        <v>1227</v>
      </c>
      <c r="D10" s="576" t="s">
        <v>60</v>
      </c>
      <c r="E10" s="769" t="s">
        <v>1228</v>
      </c>
      <c r="F10" s="770" t="s">
        <v>1228</v>
      </c>
      <c r="G10" s="577" t="s">
        <v>1235</v>
      </c>
      <c r="H10" s="578" t="s">
        <v>62</v>
      </c>
      <c r="I10" s="579" t="s">
        <v>56</v>
      </c>
      <c r="J10" s="578" t="s">
        <v>1232</v>
      </c>
      <c r="K10" s="580" t="s">
        <v>57</v>
      </c>
      <c r="L10" s="580" t="s">
        <v>38</v>
      </c>
      <c r="M10" s="581" t="s">
        <v>61</v>
      </c>
      <c r="N10" s="580" t="s">
        <v>57</v>
      </c>
      <c r="O10" s="582"/>
      <c r="P10" s="731" t="s">
        <v>56</v>
      </c>
      <c r="Q10" s="583" t="s">
        <v>58</v>
      </c>
      <c r="R10" s="584"/>
      <c r="S10" s="584"/>
      <c r="T10" s="585"/>
    </row>
    <row r="11" spans="1:20" ht="15">
      <c r="A11" s="574" t="s">
        <v>18</v>
      </c>
      <c r="B11" s="575" t="s">
        <v>1227</v>
      </c>
      <c r="C11" s="575" t="s">
        <v>1227</v>
      </c>
      <c r="D11" s="576" t="s">
        <v>60</v>
      </c>
      <c r="E11" s="769" t="s">
        <v>1228</v>
      </c>
      <c r="F11" s="770" t="s">
        <v>1228</v>
      </c>
      <c r="G11" s="558" t="s">
        <v>16</v>
      </c>
      <c r="H11" s="578" t="s">
        <v>62</v>
      </c>
      <c r="I11" s="579" t="s">
        <v>56</v>
      </c>
      <c r="J11" s="578" t="s">
        <v>1232</v>
      </c>
      <c r="K11" s="580" t="s">
        <v>57</v>
      </c>
      <c r="L11" s="580" t="s">
        <v>38</v>
      </c>
      <c r="M11" s="581" t="s">
        <v>61</v>
      </c>
      <c r="N11" s="580" t="s">
        <v>57</v>
      </c>
      <c r="O11" s="582"/>
      <c r="P11" s="731" t="s">
        <v>56</v>
      </c>
      <c r="Q11" s="583" t="s">
        <v>58</v>
      </c>
      <c r="R11" s="584"/>
      <c r="S11" s="584"/>
      <c r="T11" s="585"/>
    </row>
    <row r="12" spans="1:20" ht="6" customHeight="1">
      <c r="A12" s="588"/>
      <c r="B12" s="586"/>
      <c r="C12" s="586"/>
      <c r="D12" s="586"/>
      <c r="E12" s="586"/>
      <c r="F12" s="586"/>
      <c r="G12" s="586"/>
      <c r="H12" s="586"/>
      <c r="I12" s="586"/>
      <c r="J12" s="586"/>
      <c r="K12" s="586"/>
      <c r="L12" s="586"/>
      <c r="M12" s="586"/>
      <c r="N12" s="586"/>
      <c r="O12" s="586"/>
      <c r="P12" s="586"/>
      <c r="Q12" s="586"/>
      <c r="R12" s="586"/>
      <c r="S12" s="586"/>
      <c r="T12" s="586"/>
    </row>
    <row r="13" spans="1:20" ht="42">
      <c r="A13" s="506" t="s">
        <v>18</v>
      </c>
      <c r="B13" s="580" t="s">
        <v>1227</v>
      </c>
      <c r="C13" s="580" t="s">
        <v>1227</v>
      </c>
      <c r="D13" s="587" t="s">
        <v>53</v>
      </c>
      <c r="E13" s="771" t="s">
        <v>1228</v>
      </c>
      <c r="F13" s="772" t="s">
        <v>1228</v>
      </c>
      <c r="G13" s="577" t="s">
        <v>1229</v>
      </c>
      <c r="H13" s="578" t="s">
        <v>1230</v>
      </c>
      <c r="I13" s="579" t="s">
        <v>56</v>
      </c>
      <c r="J13" s="578" t="s">
        <v>1236</v>
      </c>
      <c r="K13" s="580" t="s">
        <v>1237</v>
      </c>
      <c r="L13" s="580" t="s">
        <v>56</v>
      </c>
      <c r="M13" s="581" t="s">
        <v>1238</v>
      </c>
      <c r="N13" s="580" t="s">
        <v>58</v>
      </c>
      <c r="O13" s="582" t="s">
        <v>1231</v>
      </c>
      <c r="P13" s="731" t="s">
        <v>56</v>
      </c>
      <c r="Q13" s="584" t="s">
        <v>1236</v>
      </c>
      <c r="R13" s="584" t="s">
        <v>448</v>
      </c>
      <c r="S13" s="584" t="s">
        <v>1983</v>
      </c>
      <c r="T13" s="585" t="s">
        <v>1753</v>
      </c>
    </row>
    <row r="14" spans="1:20" ht="28">
      <c r="A14" s="506" t="s">
        <v>18</v>
      </c>
      <c r="B14" s="580" t="s">
        <v>1227</v>
      </c>
      <c r="C14" s="580" t="s">
        <v>1227</v>
      </c>
      <c r="D14" s="587" t="s">
        <v>53</v>
      </c>
      <c r="E14" s="771" t="s">
        <v>1228</v>
      </c>
      <c r="F14" s="772" t="s">
        <v>1228</v>
      </c>
      <c r="G14" s="577" t="s">
        <v>1229</v>
      </c>
      <c r="H14" s="578" t="s">
        <v>62</v>
      </c>
      <c r="I14" s="579" t="s">
        <v>56</v>
      </c>
      <c r="J14" s="578" t="s">
        <v>1232</v>
      </c>
      <c r="K14" s="580" t="s">
        <v>57</v>
      </c>
      <c r="L14" s="580" t="s">
        <v>38</v>
      </c>
      <c r="M14" s="581" t="s">
        <v>61</v>
      </c>
      <c r="N14" s="580" t="s">
        <v>57</v>
      </c>
      <c r="O14" s="582" t="s">
        <v>1233</v>
      </c>
      <c r="P14" s="731" t="s">
        <v>56</v>
      </c>
      <c r="Q14" s="583" t="s">
        <v>58</v>
      </c>
      <c r="R14" s="584"/>
      <c r="S14" s="584"/>
      <c r="T14" s="585"/>
    </row>
    <row r="15" spans="1:20" ht="15">
      <c r="A15" s="506" t="s">
        <v>18</v>
      </c>
      <c r="B15" s="580" t="s">
        <v>1227</v>
      </c>
      <c r="C15" s="580" t="s">
        <v>1227</v>
      </c>
      <c r="D15" s="587" t="s">
        <v>53</v>
      </c>
      <c r="E15" s="771" t="s">
        <v>1228</v>
      </c>
      <c r="F15" s="772" t="s">
        <v>1228</v>
      </c>
      <c r="G15" s="577" t="s">
        <v>1234</v>
      </c>
      <c r="H15" s="578" t="s">
        <v>62</v>
      </c>
      <c r="I15" s="579" t="s">
        <v>56</v>
      </c>
      <c r="J15" s="578" t="s">
        <v>1232</v>
      </c>
      <c r="K15" s="580" t="s">
        <v>57</v>
      </c>
      <c r="L15" s="580" t="s">
        <v>38</v>
      </c>
      <c r="M15" s="581" t="s">
        <v>61</v>
      </c>
      <c r="N15" s="580" t="s">
        <v>57</v>
      </c>
      <c r="O15" s="582"/>
      <c r="P15" s="731" t="s">
        <v>56</v>
      </c>
      <c r="Q15" s="583" t="s">
        <v>58</v>
      </c>
      <c r="R15" s="584"/>
      <c r="S15" s="584"/>
      <c r="T15" s="585"/>
    </row>
    <row r="16" spans="1:20" ht="15">
      <c r="A16" s="506" t="s">
        <v>18</v>
      </c>
      <c r="B16" s="580" t="s">
        <v>1227</v>
      </c>
      <c r="C16" s="580" t="s">
        <v>1227</v>
      </c>
      <c r="D16" s="587" t="s">
        <v>53</v>
      </c>
      <c r="E16" s="771" t="s">
        <v>1228</v>
      </c>
      <c r="F16" s="772" t="s">
        <v>1228</v>
      </c>
      <c r="G16" s="558" t="s">
        <v>17</v>
      </c>
      <c r="H16" s="578" t="s">
        <v>62</v>
      </c>
      <c r="I16" s="579" t="s">
        <v>56</v>
      </c>
      <c r="J16" s="578" t="s">
        <v>1232</v>
      </c>
      <c r="K16" s="580" t="s">
        <v>57</v>
      </c>
      <c r="L16" s="580" t="s">
        <v>38</v>
      </c>
      <c r="M16" s="581" t="s">
        <v>61</v>
      </c>
      <c r="N16" s="580" t="s">
        <v>57</v>
      </c>
      <c r="O16" s="582"/>
      <c r="P16" s="731" t="s">
        <v>56</v>
      </c>
      <c r="Q16" s="583" t="s">
        <v>58</v>
      </c>
      <c r="R16" s="584"/>
      <c r="S16" s="584"/>
      <c r="T16" s="585"/>
    </row>
    <row r="17" spans="1:20" ht="15">
      <c r="A17" s="506" t="s">
        <v>18</v>
      </c>
      <c r="B17" s="580" t="s">
        <v>1227</v>
      </c>
      <c r="C17" s="580" t="s">
        <v>1227</v>
      </c>
      <c r="D17" s="587" t="s">
        <v>53</v>
      </c>
      <c r="E17" s="771" t="s">
        <v>1228</v>
      </c>
      <c r="F17" s="772" t="s">
        <v>1228</v>
      </c>
      <c r="G17" s="577" t="s">
        <v>15</v>
      </c>
      <c r="H17" s="578" t="s">
        <v>62</v>
      </c>
      <c r="I17" s="579" t="s">
        <v>56</v>
      </c>
      <c r="J17" s="578" t="s">
        <v>1232</v>
      </c>
      <c r="K17" s="580" t="s">
        <v>57</v>
      </c>
      <c r="L17" s="580" t="s">
        <v>38</v>
      </c>
      <c r="M17" s="581" t="s">
        <v>61</v>
      </c>
      <c r="N17" s="580" t="s">
        <v>57</v>
      </c>
      <c r="O17" s="582"/>
      <c r="P17" s="731" t="s">
        <v>56</v>
      </c>
      <c r="Q17" s="583" t="s">
        <v>58</v>
      </c>
      <c r="R17" s="584"/>
      <c r="S17" s="584"/>
      <c r="T17" s="585"/>
    </row>
    <row r="18" spans="1:20" ht="15">
      <c r="A18" s="506" t="s">
        <v>18</v>
      </c>
      <c r="B18" s="580" t="s">
        <v>1227</v>
      </c>
      <c r="C18" s="580" t="s">
        <v>1227</v>
      </c>
      <c r="D18" s="587" t="s">
        <v>53</v>
      </c>
      <c r="E18" s="771" t="s">
        <v>1228</v>
      </c>
      <c r="F18" s="772" t="s">
        <v>1228</v>
      </c>
      <c r="G18" s="577" t="s">
        <v>1235</v>
      </c>
      <c r="H18" s="578" t="s">
        <v>62</v>
      </c>
      <c r="I18" s="579" t="s">
        <v>56</v>
      </c>
      <c r="J18" s="578" t="s">
        <v>1232</v>
      </c>
      <c r="K18" s="580" t="s">
        <v>57</v>
      </c>
      <c r="L18" s="580" t="s">
        <v>38</v>
      </c>
      <c r="M18" s="581" t="s">
        <v>61</v>
      </c>
      <c r="N18" s="580" t="s">
        <v>57</v>
      </c>
      <c r="O18" s="582"/>
      <c r="P18" s="731" t="s">
        <v>56</v>
      </c>
      <c r="Q18" s="583" t="s">
        <v>58</v>
      </c>
      <c r="R18" s="584"/>
      <c r="S18" s="584"/>
      <c r="T18" s="585"/>
    </row>
    <row r="19" spans="1:20" ht="15">
      <c r="A19" s="506" t="s">
        <v>18</v>
      </c>
      <c r="B19" s="580" t="s">
        <v>1227</v>
      </c>
      <c r="C19" s="580" t="s">
        <v>1227</v>
      </c>
      <c r="D19" s="587" t="s">
        <v>53</v>
      </c>
      <c r="E19" s="771" t="s">
        <v>1228</v>
      </c>
      <c r="F19" s="772" t="s">
        <v>1228</v>
      </c>
      <c r="G19" s="558" t="s">
        <v>16</v>
      </c>
      <c r="H19" s="578" t="s">
        <v>62</v>
      </c>
      <c r="I19" s="579" t="s">
        <v>56</v>
      </c>
      <c r="J19" s="578" t="s">
        <v>1232</v>
      </c>
      <c r="K19" s="580" t="s">
        <v>57</v>
      </c>
      <c r="L19" s="580" t="s">
        <v>38</v>
      </c>
      <c r="M19" s="581" t="s">
        <v>61</v>
      </c>
      <c r="N19" s="580" t="s">
        <v>57</v>
      </c>
      <c r="O19" s="582"/>
      <c r="P19" s="731" t="s">
        <v>56</v>
      </c>
      <c r="Q19" s="583" t="s">
        <v>58</v>
      </c>
      <c r="R19" s="584"/>
      <c r="S19" s="584"/>
      <c r="T19" s="585"/>
    </row>
    <row r="20" spans="1:20" ht="6" customHeight="1">
      <c r="A20" s="588"/>
      <c r="B20" s="588"/>
      <c r="C20" s="588"/>
      <c r="D20" s="588"/>
      <c r="E20" s="588"/>
      <c r="F20" s="588"/>
      <c r="G20" s="588"/>
      <c r="H20" s="588"/>
      <c r="I20" s="588"/>
      <c r="J20" s="588"/>
      <c r="K20" s="588"/>
      <c r="L20" s="588"/>
      <c r="M20" s="588"/>
      <c r="N20" s="588"/>
      <c r="O20" s="588"/>
      <c r="P20" s="588"/>
      <c r="Q20" s="588"/>
      <c r="R20" s="588"/>
      <c r="S20" s="588"/>
      <c r="T20" s="588"/>
    </row>
    <row r="21" spans="1:20" ht="42">
      <c r="A21" s="506" t="s">
        <v>18</v>
      </c>
      <c r="B21" s="580" t="s">
        <v>1227</v>
      </c>
      <c r="C21" s="580" t="s">
        <v>1227</v>
      </c>
      <c r="D21" s="587" t="s">
        <v>59</v>
      </c>
      <c r="E21" s="587" t="s">
        <v>1228</v>
      </c>
      <c r="F21" s="580" t="s">
        <v>1228</v>
      </c>
      <c r="G21" s="577" t="s">
        <v>1229</v>
      </c>
      <c r="H21" s="578" t="s">
        <v>1230</v>
      </c>
      <c r="I21" s="579" t="s">
        <v>56</v>
      </c>
      <c r="J21" s="578" t="s">
        <v>55</v>
      </c>
      <c r="K21" s="580" t="s">
        <v>57</v>
      </c>
      <c r="L21" s="580" t="s">
        <v>38</v>
      </c>
      <c r="M21" s="581" t="s">
        <v>61</v>
      </c>
      <c r="N21" s="580" t="s">
        <v>57</v>
      </c>
      <c r="O21" s="582" t="s">
        <v>1231</v>
      </c>
      <c r="P21" s="731" t="s">
        <v>56</v>
      </c>
      <c r="Q21" s="583" t="s">
        <v>58</v>
      </c>
      <c r="R21" s="584"/>
      <c r="S21" s="584"/>
      <c r="T21" s="585"/>
    </row>
    <row r="22" spans="1:20" ht="28">
      <c r="A22" s="506" t="s">
        <v>18</v>
      </c>
      <c r="B22" s="580" t="s">
        <v>1227</v>
      </c>
      <c r="C22" s="580" t="s">
        <v>1227</v>
      </c>
      <c r="D22" s="587" t="s">
        <v>59</v>
      </c>
      <c r="E22" s="587" t="s">
        <v>1228</v>
      </c>
      <c r="F22" s="580" t="s">
        <v>1228</v>
      </c>
      <c r="G22" s="577" t="s">
        <v>1229</v>
      </c>
      <c r="H22" s="578" t="s">
        <v>62</v>
      </c>
      <c r="I22" s="579" t="s">
        <v>56</v>
      </c>
      <c r="J22" s="578" t="s">
        <v>1239</v>
      </c>
      <c r="K22" s="580" t="s">
        <v>57</v>
      </c>
      <c r="L22" s="580" t="s">
        <v>38</v>
      </c>
      <c r="M22" s="581" t="s">
        <v>61</v>
      </c>
      <c r="N22" s="580" t="s">
        <v>57</v>
      </c>
      <c r="O22" s="582" t="s">
        <v>1233</v>
      </c>
      <c r="P22" s="731" t="s">
        <v>56</v>
      </c>
      <c r="Q22" s="583" t="s">
        <v>58</v>
      </c>
      <c r="R22" s="584"/>
      <c r="S22" s="584"/>
      <c r="T22" s="585"/>
    </row>
    <row r="23" spans="1:20" ht="15">
      <c r="A23" s="506" t="s">
        <v>18</v>
      </c>
      <c r="B23" s="580" t="s">
        <v>1227</v>
      </c>
      <c r="C23" s="580" t="s">
        <v>1227</v>
      </c>
      <c r="D23" s="587" t="s">
        <v>59</v>
      </c>
      <c r="E23" s="587" t="s">
        <v>1228</v>
      </c>
      <c r="F23" s="580" t="s">
        <v>1228</v>
      </c>
      <c r="G23" s="577" t="s">
        <v>1234</v>
      </c>
      <c r="H23" s="578" t="s">
        <v>62</v>
      </c>
      <c r="I23" s="579" t="s">
        <v>56</v>
      </c>
      <c r="J23" s="578" t="s">
        <v>1239</v>
      </c>
      <c r="K23" s="580" t="s">
        <v>57</v>
      </c>
      <c r="L23" s="580" t="s">
        <v>38</v>
      </c>
      <c r="M23" s="581" t="s">
        <v>61</v>
      </c>
      <c r="N23" s="580" t="s">
        <v>57</v>
      </c>
      <c r="O23" s="582"/>
      <c r="P23" s="731" t="s">
        <v>56</v>
      </c>
      <c r="Q23" s="583" t="s">
        <v>58</v>
      </c>
      <c r="R23" s="584"/>
      <c r="S23" s="584"/>
      <c r="T23" s="585"/>
    </row>
    <row r="24" spans="1:20" ht="15">
      <c r="A24" s="506" t="s">
        <v>18</v>
      </c>
      <c r="B24" s="580" t="s">
        <v>1227</v>
      </c>
      <c r="C24" s="580" t="s">
        <v>1227</v>
      </c>
      <c r="D24" s="587" t="s">
        <v>59</v>
      </c>
      <c r="E24" s="587" t="s">
        <v>1228</v>
      </c>
      <c r="F24" s="580" t="s">
        <v>1228</v>
      </c>
      <c r="G24" s="558" t="s">
        <v>17</v>
      </c>
      <c r="H24" s="578" t="s">
        <v>62</v>
      </c>
      <c r="I24" s="579" t="s">
        <v>56</v>
      </c>
      <c r="J24" s="578" t="s">
        <v>1239</v>
      </c>
      <c r="K24" s="580" t="s">
        <v>57</v>
      </c>
      <c r="L24" s="580" t="s">
        <v>38</v>
      </c>
      <c r="M24" s="581" t="s">
        <v>61</v>
      </c>
      <c r="N24" s="580" t="s">
        <v>57</v>
      </c>
      <c r="O24" s="582"/>
      <c r="P24" s="731" t="s">
        <v>56</v>
      </c>
      <c r="Q24" s="583" t="s">
        <v>58</v>
      </c>
      <c r="R24" s="584"/>
      <c r="S24" s="584"/>
      <c r="T24" s="585"/>
    </row>
    <row r="25" spans="1:20" ht="15">
      <c r="A25" s="506" t="s">
        <v>18</v>
      </c>
      <c r="B25" s="580" t="s">
        <v>1227</v>
      </c>
      <c r="C25" s="580" t="s">
        <v>1227</v>
      </c>
      <c r="D25" s="587" t="s">
        <v>59</v>
      </c>
      <c r="E25" s="587" t="s">
        <v>1228</v>
      </c>
      <c r="F25" s="580" t="s">
        <v>1228</v>
      </c>
      <c r="G25" s="577" t="s">
        <v>15</v>
      </c>
      <c r="H25" s="578" t="s">
        <v>62</v>
      </c>
      <c r="I25" s="579" t="s">
        <v>56</v>
      </c>
      <c r="J25" s="578" t="s">
        <v>1239</v>
      </c>
      <c r="K25" s="580" t="s">
        <v>57</v>
      </c>
      <c r="L25" s="580" t="s">
        <v>38</v>
      </c>
      <c r="M25" s="581" t="s">
        <v>61</v>
      </c>
      <c r="N25" s="580" t="s">
        <v>57</v>
      </c>
      <c r="O25" s="582"/>
      <c r="P25" s="731" t="s">
        <v>56</v>
      </c>
      <c r="Q25" s="583" t="s">
        <v>58</v>
      </c>
      <c r="R25" s="584"/>
      <c r="S25" s="584"/>
      <c r="T25" s="585"/>
    </row>
    <row r="26" spans="1:20" ht="15">
      <c r="A26" s="506" t="s">
        <v>18</v>
      </c>
      <c r="B26" s="580" t="s">
        <v>1227</v>
      </c>
      <c r="C26" s="580" t="s">
        <v>1227</v>
      </c>
      <c r="D26" s="587" t="s">
        <v>59</v>
      </c>
      <c r="E26" s="587" t="s">
        <v>1228</v>
      </c>
      <c r="F26" s="580" t="s">
        <v>1228</v>
      </c>
      <c r="G26" s="577" t="s">
        <v>1235</v>
      </c>
      <c r="H26" s="578" t="s">
        <v>62</v>
      </c>
      <c r="I26" s="579" t="s">
        <v>56</v>
      </c>
      <c r="J26" s="578" t="s">
        <v>1239</v>
      </c>
      <c r="K26" s="580" t="s">
        <v>57</v>
      </c>
      <c r="L26" s="580" t="s">
        <v>38</v>
      </c>
      <c r="M26" s="581" t="s">
        <v>61</v>
      </c>
      <c r="N26" s="580" t="s">
        <v>57</v>
      </c>
      <c r="O26" s="582"/>
      <c r="P26" s="731" t="s">
        <v>56</v>
      </c>
      <c r="Q26" s="583" t="s">
        <v>58</v>
      </c>
      <c r="R26" s="584"/>
      <c r="S26" s="584"/>
      <c r="T26" s="585"/>
    </row>
    <row r="27" spans="1:20" ht="15">
      <c r="A27" s="506" t="s">
        <v>18</v>
      </c>
      <c r="B27" s="580" t="s">
        <v>1227</v>
      </c>
      <c r="C27" s="580" t="s">
        <v>1227</v>
      </c>
      <c r="D27" s="587" t="s">
        <v>59</v>
      </c>
      <c r="E27" s="587" t="s">
        <v>1228</v>
      </c>
      <c r="F27" s="580" t="s">
        <v>1228</v>
      </c>
      <c r="G27" s="558" t="s">
        <v>16</v>
      </c>
      <c r="H27" s="578" t="s">
        <v>62</v>
      </c>
      <c r="I27" s="579" t="s">
        <v>56</v>
      </c>
      <c r="J27" s="578" t="s">
        <v>1239</v>
      </c>
      <c r="K27" s="580" t="s">
        <v>57</v>
      </c>
      <c r="L27" s="580" t="s">
        <v>38</v>
      </c>
      <c r="M27" s="581" t="s">
        <v>61</v>
      </c>
      <c r="N27" s="580" t="s">
        <v>57</v>
      </c>
      <c r="O27" s="582"/>
      <c r="P27" s="731" t="s">
        <v>56</v>
      </c>
      <c r="Q27" s="583" t="s">
        <v>58</v>
      </c>
      <c r="R27" s="584"/>
      <c r="S27" s="584"/>
      <c r="T27" s="585"/>
    </row>
  </sheetData>
  <dataValidations count="1">
    <dataValidation type="list" allowBlank="1" showInputMessage="1" showErrorMessage="1" sqref="G5:G7" xr:uid="{00000000-0002-0000-0800-000000000000}">
      <formula1>#REF!</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'/C:/Users/Stransky/Documents/_Work/DCF/Meetings/SGRN/2018-05_EWG-18-04_Surveys/Report/D:/Users/Stransky/Documents/_Work/DCF/Reports/Finance/2015/D:/DCF/EU%20MAP%20und%20Work%20Plan/Stand%2014102016/[Workplan2017-2020-GER-Draft_new.xlsm]Drop-down list'!#REF!</xm:f>
          </x14:formula1>
          <xm:sqref>A21:A26 A5:A11 A13:A19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451"/>
  <sheetViews>
    <sheetView zoomScaleSheetLayoutView="100" workbookViewId="0">
      <selection activeCell="A2" sqref="A2:P3"/>
    </sheetView>
  </sheetViews>
  <sheetFormatPr baseColWidth="10" defaultColWidth="11.33203125" defaultRowHeight="13"/>
  <cols>
    <col min="1" max="1" width="6.83203125" style="17" customWidth="1"/>
    <col min="2" max="2" width="28.83203125" style="17" customWidth="1"/>
    <col min="3" max="3" width="21.33203125" style="17" bestFit="1" customWidth="1"/>
    <col min="4" max="4" width="15.33203125" style="17" bestFit="1" customWidth="1"/>
    <col min="5" max="5" width="15.33203125" style="17" customWidth="1"/>
    <col min="6" max="6" width="13.5" style="17" customWidth="1"/>
    <col min="7" max="7" width="25" style="17" bestFit="1" customWidth="1"/>
    <col min="8" max="8" width="13.33203125" style="17" customWidth="1"/>
    <col min="9" max="9" width="25.33203125" style="17" customWidth="1"/>
    <col min="10" max="10" width="12.33203125" style="17" customWidth="1"/>
    <col min="11" max="11" width="13.1640625" style="17" customWidth="1"/>
    <col min="12" max="12" width="21.1640625" style="17" customWidth="1"/>
    <col min="13" max="14" width="11.33203125" style="17" customWidth="1"/>
    <col min="15" max="17" width="11.33203125" style="17"/>
    <col min="18" max="18" width="11.33203125" style="569"/>
    <col min="19" max="16384" width="11.33203125" style="17"/>
  </cols>
  <sheetData>
    <row r="1" spans="1:18" ht="14" thickBot="1">
      <c r="A1" s="60" t="s">
        <v>314</v>
      </c>
    </row>
    <row r="2" spans="1:18" ht="14">
      <c r="A2" s="852"/>
      <c r="B2" s="853"/>
      <c r="C2" s="853"/>
      <c r="D2" s="853"/>
      <c r="E2" s="853"/>
      <c r="F2" s="853"/>
      <c r="G2" s="853"/>
      <c r="H2" s="853"/>
      <c r="I2" s="853"/>
      <c r="J2" s="853"/>
      <c r="K2" s="853"/>
      <c r="L2" s="853"/>
      <c r="M2" s="853"/>
      <c r="N2" s="853"/>
      <c r="O2" s="853"/>
      <c r="P2" s="854"/>
      <c r="Q2" s="409" t="s">
        <v>1601</v>
      </c>
      <c r="R2" s="570" t="s">
        <v>1119</v>
      </c>
    </row>
    <row r="3" spans="1:18" ht="15" thickBot="1">
      <c r="A3" s="863"/>
      <c r="B3" s="864"/>
      <c r="C3" s="864"/>
      <c r="D3" s="864"/>
      <c r="E3" s="864"/>
      <c r="F3" s="864"/>
      <c r="G3" s="864"/>
      <c r="H3" s="864"/>
      <c r="I3" s="864"/>
      <c r="J3" s="864"/>
      <c r="K3" s="864"/>
      <c r="L3" s="864"/>
      <c r="M3" s="864"/>
      <c r="N3" s="864"/>
      <c r="O3" s="864"/>
      <c r="P3" s="865"/>
      <c r="Q3" s="729" t="s">
        <v>1602</v>
      </c>
      <c r="R3" s="592" t="s">
        <v>1798</v>
      </c>
    </row>
    <row r="4" spans="1:18" ht="57" thickBot="1">
      <c r="A4" s="549" t="s">
        <v>0</v>
      </c>
      <c r="B4" s="12" t="s">
        <v>33</v>
      </c>
      <c r="C4" s="7" t="s">
        <v>177</v>
      </c>
      <c r="D4" s="8" t="s">
        <v>178</v>
      </c>
      <c r="E4" s="419" t="s">
        <v>1658</v>
      </c>
      <c r="F4" s="84" t="s">
        <v>161</v>
      </c>
      <c r="G4" s="9" t="s">
        <v>183</v>
      </c>
      <c r="H4" s="72" t="s">
        <v>20</v>
      </c>
      <c r="I4" s="10" t="s">
        <v>184</v>
      </c>
      <c r="J4" s="10" t="s">
        <v>72</v>
      </c>
      <c r="K4" s="85" t="s">
        <v>185</v>
      </c>
      <c r="L4" s="550" t="s">
        <v>14</v>
      </c>
      <c r="M4" s="418" t="s">
        <v>1659</v>
      </c>
      <c r="N4" s="418" t="s">
        <v>1660</v>
      </c>
      <c r="O4" s="419" t="s">
        <v>1661</v>
      </c>
      <c r="P4" s="419" t="s">
        <v>1662</v>
      </c>
      <c r="Q4" s="438" t="s">
        <v>1663</v>
      </c>
      <c r="R4" s="419" t="s">
        <v>1626</v>
      </c>
    </row>
    <row r="5" spans="1:18" ht="38.25" customHeight="1">
      <c r="A5" s="551" t="s">
        <v>18</v>
      </c>
      <c r="B5" s="552" t="s">
        <v>5</v>
      </c>
      <c r="C5" s="553" t="s">
        <v>1228</v>
      </c>
      <c r="D5" s="554" t="s">
        <v>1228</v>
      </c>
      <c r="E5" s="439" t="s">
        <v>58</v>
      </c>
      <c r="F5" s="523" t="s">
        <v>162</v>
      </c>
      <c r="G5" s="518" t="s">
        <v>1253</v>
      </c>
      <c r="H5" s="553" t="s">
        <v>1254</v>
      </c>
      <c r="I5" s="552" t="s">
        <v>6</v>
      </c>
      <c r="J5" s="553" t="s">
        <v>1134</v>
      </c>
      <c r="K5" s="555">
        <v>1</v>
      </c>
      <c r="L5" s="556"/>
      <c r="M5" s="437">
        <v>1012</v>
      </c>
      <c r="N5" s="732">
        <v>1012</v>
      </c>
      <c r="O5" s="522">
        <f t="shared" ref="O5:O68" si="0">N5/M5</f>
        <v>1</v>
      </c>
      <c r="P5" s="733">
        <v>1</v>
      </c>
      <c r="Q5" s="440">
        <f t="shared" ref="Q5:Q68" si="1">N5/(M5*K5)</f>
        <v>1</v>
      </c>
      <c r="R5" s="734"/>
    </row>
    <row r="6" spans="1:18" ht="38.25" customHeight="1">
      <c r="A6" s="551" t="s">
        <v>18</v>
      </c>
      <c r="B6" s="552" t="s">
        <v>5</v>
      </c>
      <c r="C6" s="553" t="s">
        <v>1228</v>
      </c>
      <c r="D6" s="554" t="s">
        <v>1228</v>
      </c>
      <c r="E6" s="439" t="s">
        <v>58</v>
      </c>
      <c r="F6" s="523" t="s">
        <v>162</v>
      </c>
      <c r="G6" s="518" t="s">
        <v>1240</v>
      </c>
      <c r="H6" s="553" t="s">
        <v>55</v>
      </c>
      <c r="I6" s="552" t="s">
        <v>6</v>
      </c>
      <c r="J6" s="553" t="s">
        <v>1134</v>
      </c>
      <c r="K6" s="555">
        <v>1</v>
      </c>
      <c r="L6" s="556"/>
      <c r="M6" s="437">
        <v>1012</v>
      </c>
      <c r="N6" s="732">
        <v>1012</v>
      </c>
      <c r="O6" s="522">
        <f t="shared" si="0"/>
        <v>1</v>
      </c>
      <c r="P6" s="733">
        <v>1</v>
      </c>
      <c r="Q6" s="440">
        <f t="shared" si="1"/>
        <v>1</v>
      </c>
      <c r="R6" s="735"/>
    </row>
    <row r="7" spans="1:18" ht="38.25" customHeight="1">
      <c r="A7" s="551" t="s">
        <v>18</v>
      </c>
      <c r="B7" s="552" t="s">
        <v>5</v>
      </c>
      <c r="C7" s="553" t="s">
        <v>1228</v>
      </c>
      <c r="D7" s="554" t="s">
        <v>1228</v>
      </c>
      <c r="E7" s="439" t="s">
        <v>58</v>
      </c>
      <c r="F7" s="523" t="s">
        <v>162</v>
      </c>
      <c r="G7" s="518" t="s">
        <v>1269</v>
      </c>
      <c r="H7" s="553" t="s">
        <v>1270</v>
      </c>
      <c r="I7" s="552" t="s">
        <v>6</v>
      </c>
      <c r="J7" s="553" t="s">
        <v>1134</v>
      </c>
      <c r="K7" s="555">
        <v>1</v>
      </c>
      <c r="L7" s="556"/>
      <c r="M7" s="437">
        <v>1012</v>
      </c>
      <c r="N7" s="732">
        <v>1012</v>
      </c>
      <c r="O7" s="522">
        <f t="shared" si="0"/>
        <v>1</v>
      </c>
      <c r="P7" s="733">
        <v>1</v>
      </c>
      <c r="Q7" s="440">
        <f t="shared" si="1"/>
        <v>1</v>
      </c>
      <c r="R7" s="734"/>
    </row>
    <row r="8" spans="1:18" ht="38.25" customHeight="1">
      <c r="A8" s="551" t="s">
        <v>18</v>
      </c>
      <c r="B8" s="552" t="s">
        <v>5</v>
      </c>
      <c r="C8" s="553" t="s">
        <v>1228</v>
      </c>
      <c r="D8" s="554" t="s">
        <v>1228</v>
      </c>
      <c r="E8" s="439" t="s">
        <v>58</v>
      </c>
      <c r="F8" s="523" t="s">
        <v>162</v>
      </c>
      <c r="G8" s="518" t="s">
        <v>1271</v>
      </c>
      <c r="H8" s="553" t="s">
        <v>1270</v>
      </c>
      <c r="I8" s="552" t="s">
        <v>6</v>
      </c>
      <c r="J8" s="553" t="s">
        <v>1134</v>
      </c>
      <c r="K8" s="555">
        <v>1</v>
      </c>
      <c r="L8" s="556"/>
      <c r="M8" s="437">
        <v>1012</v>
      </c>
      <c r="N8" s="732">
        <v>1012</v>
      </c>
      <c r="O8" s="522">
        <f t="shared" si="0"/>
        <v>1</v>
      </c>
      <c r="P8" s="733">
        <v>1</v>
      </c>
      <c r="Q8" s="440">
        <f t="shared" si="1"/>
        <v>1</v>
      </c>
      <c r="R8" s="734"/>
    </row>
    <row r="9" spans="1:18" ht="38.25" customHeight="1">
      <c r="A9" s="551" t="s">
        <v>18</v>
      </c>
      <c r="B9" s="552" t="s">
        <v>5</v>
      </c>
      <c r="C9" s="553" t="s">
        <v>1228</v>
      </c>
      <c r="D9" s="554" t="s">
        <v>1228</v>
      </c>
      <c r="E9" s="439" t="s">
        <v>58</v>
      </c>
      <c r="F9" s="523" t="s">
        <v>162</v>
      </c>
      <c r="G9" s="518" t="s">
        <v>1273</v>
      </c>
      <c r="H9" s="553" t="s">
        <v>1270</v>
      </c>
      <c r="I9" s="552" t="s">
        <v>6</v>
      </c>
      <c r="J9" s="553" t="s">
        <v>1134</v>
      </c>
      <c r="K9" s="555">
        <v>1</v>
      </c>
      <c r="L9" s="556"/>
      <c r="M9" s="437">
        <v>1012</v>
      </c>
      <c r="N9" s="732">
        <v>1012</v>
      </c>
      <c r="O9" s="522">
        <f t="shared" si="0"/>
        <v>1</v>
      </c>
      <c r="P9" s="733">
        <v>1</v>
      </c>
      <c r="Q9" s="440">
        <f t="shared" si="1"/>
        <v>1</v>
      </c>
      <c r="R9" s="734"/>
    </row>
    <row r="10" spans="1:18" ht="38.25" customHeight="1">
      <c r="A10" s="551" t="s">
        <v>18</v>
      </c>
      <c r="B10" s="552" t="s">
        <v>5</v>
      </c>
      <c r="C10" s="553" t="s">
        <v>1228</v>
      </c>
      <c r="D10" s="554" t="s">
        <v>1228</v>
      </c>
      <c r="E10" s="439" t="s">
        <v>58</v>
      </c>
      <c r="F10" s="523" t="s">
        <v>162</v>
      </c>
      <c r="G10" s="518" t="s">
        <v>1274</v>
      </c>
      <c r="H10" s="553" t="s">
        <v>1270</v>
      </c>
      <c r="I10" s="552" t="s">
        <v>6</v>
      </c>
      <c r="J10" s="553" t="s">
        <v>1134</v>
      </c>
      <c r="K10" s="555">
        <v>1</v>
      </c>
      <c r="L10" s="556"/>
      <c r="M10" s="437">
        <v>1012</v>
      </c>
      <c r="N10" s="732">
        <v>1012</v>
      </c>
      <c r="O10" s="522">
        <f t="shared" si="0"/>
        <v>1</v>
      </c>
      <c r="P10" s="733">
        <v>1</v>
      </c>
      <c r="Q10" s="440">
        <f t="shared" si="1"/>
        <v>1</v>
      </c>
      <c r="R10" s="734"/>
    </row>
    <row r="11" spans="1:18" ht="38.25" customHeight="1">
      <c r="A11" s="551" t="s">
        <v>18</v>
      </c>
      <c r="B11" s="552" t="s">
        <v>5</v>
      </c>
      <c r="C11" s="553" t="s">
        <v>1228</v>
      </c>
      <c r="D11" s="554" t="s">
        <v>1228</v>
      </c>
      <c r="E11" s="439" t="s">
        <v>58</v>
      </c>
      <c r="F11" s="523" t="s">
        <v>162</v>
      </c>
      <c r="G11" s="518" t="s">
        <v>1279</v>
      </c>
      <c r="H11" s="553" t="s">
        <v>1270</v>
      </c>
      <c r="I11" s="552" t="s">
        <v>6</v>
      </c>
      <c r="J11" s="553" t="s">
        <v>1134</v>
      </c>
      <c r="K11" s="555">
        <v>1</v>
      </c>
      <c r="L11" s="556"/>
      <c r="M11" s="437">
        <v>1012</v>
      </c>
      <c r="N11" s="732">
        <v>1012</v>
      </c>
      <c r="O11" s="522">
        <f t="shared" si="0"/>
        <v>1</v>
      </c>
      <c r="P11" s="733">
        <v>1</v>
      </c>
      <c r="Q11" s="440">
        <f t="shared" si="1"/>
        <v>1</v>
      </c>
      <c r="R11" s="734"/>
    </row>
    <row r="12" spans="1:18" ht="38.25" customHeight="1">
      <c r="A12" s="551" t="s">
        <v>18</v>
      </c>
      <c r="B12" s="552" t="s">
        <v>5</v>
      </c>
      <c r="C12" s="553" t="s">
        <v>1228</v>
      </c>
      <c r="D12" s="554" t="s">
        <v>1228</v>
      </c>
      <c r="E12" s="439" t="s">
        <v>58</v>
      </c>
      <c r="F12" s="523" t="s">
        <v>162</v>
      </c>
      <c r="G12" s="518" t="s">
        <v>1280</v>
      </c>
      <c r="H12" s="553" t="s">
        <v>1270</v>
      </c>
      <c r="I12" s="552" t="s">
        <v>6</v>
      </c>
      <c r="J12" s="553" t="s">
        <v>1134</v>
      </c>
      <c r="K12" s="555">
        <v>1</v>
      </c>
      <c r="L12" s="556"/>
      <c r="M12" s="437">
        <v>1012</v>
      </c>
      <c r="N12" s="732">
        <v>1012</v>
      </c>
      <c r="O12" s="522">
        <f t="shared" si="0"/>
        <v>1</v>
      </c>
      <c r="P12" s="733">
        <v>1</v>
      </c>
      <c r="Q12" s="440">
        <f t="shared" si="1"/>
        <v>1</v>
      </c>
      <c r="R12" s="734"/>
    </row>
    <row r="13" spans="1:18" ht="38.25" customHeight="1">
      <c r="A13" s="551" t="s">
        <v>18</v>
      </c>
      <c r="B13" s="552" t="s">
        <v>5</v>
      </c>
      <c r="C13" s="553" t="s">
        <v>1228</v>
      </c>
      <c r="D13" s="554" t="s">
        <v>1228</v>
      </c>
      <c r="E13" s="439" t="s">
        <v>58</v>
      </c>
      <c r="F13" s="523" t="s">
        <v>162</v>
      </c>
      <c r="G13" s="518" t="s">
        <v>1281</v>
      </c>
      <c r="H13" s="553" t="s">
        <v>55</v>
      </c>
      <c r="I13" s="552" t="s">
        <v>6</v>
      </c>
      <c r="J13" s="553" t="s">
        <v>1134</v>
      </c>
      <c r="K13" s="555">
        <v>1</v>
      </c>
      <c r="L13" s="556"/>
      <c r="M13" s="437">
        <v>1012</v>
      </c>
      <c r="N13" s="732">
        <v>1012</v>
      </c>
      <c r="O13" s="522">
        <f t="shared" si="0"/>
        <v>1</v>
      </c>
      <c r="P13" s="733">
        <v>1</v>
      </c>
      <c r="Q13" s="440">
        <f t="shared" si="1"/>
        <v>1</v>
      </c>
      <c r="R13" s="734"/>
    </row>
    <row r="14" spans="1:18" ht="38.25" customHeight="1">
      <c r="A14" s="551" t="s">
        <v>18</v>
      </c>
      <c r="B14" s="552" t="s">
        <v>5</v>
      </c>
      <c r="C14" s="552" t="s">
        <v>48</v>
      </c>
      <c r="D14" s="558" t="s">
        <v>1247</v>
      </c>
      <c r="E14" s="439" t="s">
        <v>58</v>
      </c>
      <c r="F14" s="523" t="s">
        <v>162</v>
      </c>
      <c r="G14" s="518" t="s">
        <v>1144</v>
      </c>
      <c r="H14" s="552" t="s">
        <v>1243</v>
      </c>
      <c r="I14" s="552" t="s">
        <v>6</v>
      </c>
      <c r="J14" s="553" t="s">
        <v>1134</v>
      </c>
      <c r="K14" s="555">
        <v>1</v>
      </c>
      <c r="L14" s="559"/>
      <c r="M14" s="568">
        <v>108</v>
      </c>
      <c r="N14" s="568">
        <v>108</v>
      </c>
      <c r="O14" s="522">
        <f t="shared" si="0"/>
        <v>1</v>
      </c>
      <c r="P14" s="733">
        <v>1</v>
      </c>
      <c r="Q14" s="440">
        <f t="shared" si="1"/>
        <v>1</v>
      </c>
      <c r="R14" s="734"/>
    </row>
    <row r="15" spans="1:18" ht="38.25" customHeight="1">
      <c r="A15" s="551" t="s">
        <v>18</v>
      </c>
      <c r="B15" s="552" t="s">
        <v>5</v>
      </c>
      <c r="C15" s="552" t="s">
        <v>48</v>
      </c>
      <c r="D15" s="558" t="s">
        <v>1247</v>
      </c>
      <c r="E15" s="439" t="s">
        <v>58</v>
      </c>
      <c r="F15" s="523" t="s">
        <v>162</v>
      </c>
      <c r="G15" s="524" t="s">
        <v>13</v>
      </c>
      <c r="H15" s="552" t="s">
        <v>1257</v>
      </c>
      <c r="I15" s="520" t="s">
        <v>7</v>
      </c>
      <c r="J15" s="553" t="s">
        <v>1134</v>
      </c>
      <c r="K15" s="555">
        <v>0.38</v>
      </c>
      <c r="L15" s="559"/>
      <c r="M15" s="568">
        <v>108</v>
      </c>
      <c r="N15" s="568">
        <v>45</v>
      </c>
      <c r="O15" s="522">
        <f t="shared" si="0"/>
        <v>0.41666666666666669</v>
      </c>
      <c r="P15" s="733">
        <f t="shared" ref="P15:P78" si="2">O15/K15</f>
        <v>1.0964912280701755</v>
      </c>
      <c r="Q15" s="440">
        <f t="shared" si="1"/>
        <v>1.0964912280701755</v>
      </c>
      <c r="R15" s="734"/>
    </row>
    <row r="16" spans="1:18" ht="38.25" customHeight="1">
      <c r="A16" s="551" t="s">
        <v>18</v>
      </c>
      <c r="B16" s="552" t="s">
        <v>5</v>
      </c>
      <c r="C16" s="552" t="s">
        <v>48</v>
      </c>
      <c r="D16" s="558" t="s">
        <v>1247</v>
      </c>
      <c r="E16" s="439" t="s">
        <v>58</v>
      </c>
      <c r="F16" s="523" t="s">
        <v>162</v>
      </c>
      <c r="G16" s="518" t="s">
        <v>1268</v>
      </c>
      <c r="H16" s="552" t="s">
        <v>1257</v>
      </c>
      <c r="I16" s="520" t="s">
        <v>7</v>
      </c>
      <c r="J16" s="553" t="s">
        <v>1134</v>
      </c>
      <c r="K16" s="555">
        <v>0.38</v>
      </c>
      <c r="L16" s="559"/>
      <c r="M16" s="568">
        <v>108</v>
      </c>
      <c r="N16" s="568">
        <v>45</v>
      </c>
      <c r="O16" s="522">
        <f t="shared" si="0"/>
        <v>0.41666666666666669</v>
      </c>
      <c r="P16" s="733">
        <f t="shared" si="2"/>
        <v>1.0964912280701755</v>
      </c>
      <c r="Q16" s="440">
        <f t="shared" si="1"/>
        <v>1.0964912280701755</v>
      </c>
      <c r="R16" s="734"/>
    </row>
    <row r="17" spans="1:18" ht="38.25" customHeight="1">
      <c r="A17" s="551" t="s">
        <v>18</v>
      </c>
      <c r="B17" s="552" t="s">
        <v>5</v>
      </c>
      <c r="C17" s="552" t="s">
        <v>48</v>
      </c>
      <c r="D17" s="558" t="s">
        <v>1247</v>
      </c>
      <c r="E17" s="439" t="s">
        <v>58</v>
      </c>
      <c r="F17" s="523" t="s">
        <v>162</v>
      </c>
      <c r="G17" s="518" t="s">
        <v>1275</v>
      </c>
      <c r="H17" s="552" t="s">
        <v>1257</v>
      </c>
      <c r="I17" s="520" t="s">
        <v>7</v>
      </c>
      <c r="J17" s="553" t="s">
        <v>1134</v>
      </c>
      <c r="K17" s="555">
        <v>0.38</v>
      </c>
      <c r="L17" s="559"/>
      <c r="M17" s="568">
        <v>108</v>
      </c>
      <c r="N17" s="568">
        <v>45</v>
      </c>
      <c r="O17" s="522">
        <f t="shared" si="0"/>
        <v>0.41666666666666669</v>
      </c>
      <c r="P17" s="733">
        <f t="shared" si="2"/>
        <v>1.0964912280701755</v>
      </c>
      <c r="Q17" s="440">
        <f t="shared" si="1"/>
        <v>1.0964912280701755</v>
      </c>
      <c r="R17" s="734"/>
    </row>
    <row r="18" spans="1:18" ht="38.25" customHeight="1">
      <c r="A18" s="551" t="s">
        <v>18</v>
      </c>
      <c r="B18" s="552" t="s">
        <v>5</v>
      </c>
      <c r="C18" s="552" t="s">
        <v>48</v>
      </c>
      <c r="D18" s="556" t="s">
        <v>1247</v>
      </c>
      <c r="E18" s="439" t="s">
        <v>58</v>
      </c>
      <c r="F18" s="523" t="s">
        <v>162</v>
      </c>
      <c r="G18" s="524" t="s">
        <v>1255</v>
      </c>
      <c r="H18" s="552" t="s">
        <v>1256</v>
      </c>
      <c r="I18" s="520" t="s">
        <v>7</v>
      </c>
      <c r="J18" s="553" t="s">
        <v>1134</v>
      </c>
      <c r="K18" s="555">
        <v>0.38</v>
      </c>
      <c r="L18" s="556"/>
      <c r="M18" s="568">
        <v>108</v>
      </c>
      <c r="N18" s="568">
        <v>43</v>
      </c>
      <c r="O18" s="522">
        <f t="shared" si="0"/>
        <v>0.39814814814814814</v>
      </c>
      <c r="P18" s="733">
        <f t="shared" si="2"/>
        <v>1.0477582846003899</v>
      </c>
      <c r="Q18" s="440">
        <f t="shared" si="1"/>
        <v>1.0477582846003899</v>
      </c>
      <c r="R18" s="734"/>
    </row>
    <row r="19" spans="1:18" ht="38.25" customHeight="1">
      <c r="A19" s="551" t="s">
        <v>18</v>
      </c>
      <c r="B19" s="552" t="s">
        <v>5</v>
      </c>
      <c r="C19" s="552" t="s">
        <v>48</v>
      </c>
      <c r="D19" s="558" t="s">
        <v>1247</v>
      </c>
      <c r="E19" s="439" t="s">
        <v>58</v>
      </c>
      <c r="F19" s="523" t="s">
        <v>162</v>
      </c>
      <c r="G19" s="518" t="s">
        <v>1264</v>
      </c>
      <c r="H19" s="552" t="s">
        <v>1257</v>
      </c>
      <c r="I19" s="520" t="s">
        <v>7</v>
      </c>
      <c r="J19" s="553" t="s">
        <v>1134</v>
      </c>
      <c r="K19" s="555">
        <v>0.38</v>
      </c>
      <c r="L19" s="559"/>
      <c r="M19" s="568">
        <v>108</v>
      </c>
      <c r="N19" s="568">
        <v>43</v>
      </c>
      <c r="O19" s="522">
        <f t="shared" si="0"/>
        <v>0.39814814814814814</v>
      </c>
      <c r="P19" s="733">
        <f t="shared" si="2"/>
        <v>1.0477582846003899</v>
      </c>
      <c r="Q19" s="440">
        <f t="shared" si="1"/>
        <v>1.0477582846003899</v>
      </c>
      <c r="R19" s="734"/>
    </row>
    <row r="20" spans="1:18" ht="38.25" customHeight="1">
      <c r="A20" s="551" t="s">
        <v>18</v>
      </c>
      <c r="B20" s="552" t="s">
        <v>5</v>
      </c>
      <c r="C20" s="552" t="s">
        <v>48</v>
      </c>
      <c r="D20" s="558" t="s">
        <v>1247</v>
      </c>
      <c r="E20" s="439" t="s">
        <v>58</v>
      </c>
      <c r="F20" s="523" t="s">
        <v>162</v>
      </c>
      <c r="G20" s="518" t="s">
        <v>1272</v>
      </c>
      <c r="H20" s="552" t="s">
        <v>1257</v>
      </c>
      <c r="I20" s="520" t="s">
        <v>7</v>
      </c>
      <c r="J20" s="553" t="s">
        <v>1134</v>
      </c>
      <c r="K20" s="555">
        <v>0.38</v>
      </c>
      <c r="L20" s="560"/>
      <c r="M20" s="568">
        <v>108</v>
      </c>
      <c r="N20" s="568">
        <v>45</v>
      </c>
      <c r="O20" s="522">
        <f t="shared" si="0"/>
        <v>0.41666666666666669</v>
      </c>
      <c r="P20" s="733">
        <f t="shared" si="2"/>
        <v>1.0964912280701755</v>
      </c>
      <c r="Q20" s="440">
        <f t="shared" si="1"/>
        <v>1.0964912280701755</v>
      </c>
      <c r="R20" s="734"/>
    </row>
    <row r="21" spans="1:18" ht="38.25" customHeight="1">
      <c r="A21" s="551" t="s">
        <v>18</v>
      </c>
      <c r="B21" s="552" t="s">
        <v>5</v>
      </c>
      <c r="C21" s="552" t="s">
        <v>48</v>
      </c>
      <c r="D21" s="561" t="s">
        <v>1247</v>
      </c>
      <c r="E21" s="439" t="s">
        <v>58</v>
      </c>
      <c r="F21" s="523" t="s">
        <v>162</v>
      </c>
      <c r="G21" s="518" t="s">
        <v>1142</v>
      </c>
      <c r="H21" s="552" t="s">
        <v>1257</v>
      </c>
      <c r="I21" s="520" t="s">
        <v>7</v>
      </c>
      <c r="J21" s="553" t="s">
        <v>1134</v>
      </c>
      <c r="K21" s="555">
        <v>0.38</v>
      </c>
      <c r="L21" s="559"/>
      <c r="M21" s="568">
        <v>108</v>
      </c>
      <c r="N21" s="568">
        <v>45</v>
      </c>
      <c r="O21" s="522">
        <f t="shared" si="0"/>
        <v>0.41666666666666669</v>
      </c>
      <c r="P21" s="733">
        <f t="shared" si="2"/>
        <v>1.0964912280701755</v>
      </c>
      <c r="Q21" s="440">
        <f t="shared" si="1"/>
        <v>1.0964912280701755</v>
      </c>
      <c r="R21" s="734"/>
    </row>
    <row r="22" spans="1:18" ht="38.25" customHeight="1">
      <c r="A22" s="551" t="s">
        <v>18</v>
      </c>
      <c r="B22" s="552" t="s">
        <v>5</v>
      </c>
      <c r="C22" s="552" t="s">
        <v>48</v>
      </c>
      <c r="D22" s="558" t="s">
        <v>1247</v>
      </c>
      <c r="E22" s="439" t="s">
        <v>58</v>
      </c>
      <c r="F22" s="523" t="s">
        <v>162</v>
      </c>
      <c r="G22" s="524" t="s">
        <v>11</v>
      </c>
      <c r="H22" s="552" t="s">
        <v>1257</v>
      </c>
      <c r="I22" s="520" t="s">
        <v>7</v>
      </c>
      <c r="J22" s="553" t="s">
        <v>1134</v>
      </c>
      <c r="K22" s="555">
        <v>0.38</v>
      </c>
      <c r="L22" s="559"/>
      <c r="M22" s="568">
        <v>108</v>
      </c>
      <c r="N22" s="568">
        <v>43</v>
      </c>
      <c r="O22" s="522">
        <f t="shared" si="0"/>
        <v>0.39814814814814814</v>
      </c>
      <c r="P22" s="733">
        <f t="shared" si="2"/>
        <v>1.0477582846003899</v>
      </c>
      <c r="Q22" s="440">
        <f t="shared" si="1"/>
        <v>1.0477582846003899</v>
      </c>
      <c r="R22" s="734"/>
    </row>
    <row r="23" spans="1:18" ht="38.25" customHeight="1">
      <c r="A23" s="551" t="s">
        <v>18</v>
      </c>
      <c r="B23" s="552" t="s">
        <v>5</v>
      </c>
      <c r="C23" s="552" t="s">
        <v>48</v>
      </c>
      <c r="D23" s="558" t="s">
        <v>1247</v>
      </c>
      <c r="E23" s="439" t="s">
        <v>58</v>
      </c>
      <c r="F23" s="523" t="s">
        <v>162</v>
      </c>
      <c r="G23" s="518" t="s">
        <v>1138</v>
      </c>
      <c r="H23" s="552" t="s">
        <v>1257</v>
      </c>
      <c r="I23" s="520" t="s">
        <v>7</v>
      </c>
      <c r="J23" s="553" t="s">
        <v>1134</v>
      </c>
      <c r="K23" s="555">
        <v>0.38</v>
      </c>
      <c r="L23" s="559"/>
      <c r="M23" s="568">
        <v>108</v>
      </c>
      <c r="N23" s="568">
        <v>45</v>
      </c>
      <c r="O23" s="522">
        <f t="shared" si="0"/>
        <v>0.41666666666666669</v>
      </c>
      <c r="P23" s="733">
        <f t="shared" si="2"/>
        <v>1.0964912280701755</v>
      </c>
      <c r="Q23" s="440">
        <f t="shared" si="1"/>
        <v>1.0964912280701755</v>
      </c>
      <c r="R23" s="734"/>
    </row>
    <row r="24" spans="1:18" ht="38.25" customHeight="1">
      <c r="A24" s="551" t="s">
        <v>18</v>
      </c>
      <c r="B24" s="552" t="s">
        <v>5</v>
      </c>
      <c r="C24" s="552" t="s">
        <v>48</v>
      </c>
      <c r="D24" s="561" t="s">
        <v>1247</v>
      </c>
      <c r="E24" s="439" t="s">
        <v>58</v>
      </c>
      <c r="F24" s="523" t="s">
        <v>162</v>
      </c>
      <c r="G24" s="518" t="s">
        <v>1276</v>
      </c>
      <c r="H24" s="552" t="s">
        <v>1257</v>
      </c>
      <c r="I24" s="520" t="s">
        <v>7</v>
      </c>
      <c r="J24" s="553" t="s">
        <v>1134</v>
      </c>
      <c r="K24" s="555">
        <v>0.38</v>
      </c>
      <c r="L24" s="559"/>
      <c r="M24" s="568">
        <v>108</v>
      </c>
      <c r="N24" s="568">
        <v>45</v>
      </c>
      <c r="O24" s="522">
        <f t="shared" si="0"/>
        <v>0.41666666666666669</v>
      </c>
      <c r="P24" s="733">
        <f t="shared" si="2"/>
        <v>1.0964912280701755</v>
      </c>
      <c r="Q24" s="440">
        <f t="shared" si="1"/>
        <v>1.0964912280701755</v>
      </c>
      <c r="R24" s="734"/>
    </row>
    <row r="25" spans="1:18" ht="38.25" customHeight="1">
      <c r="A25" s="551" t="s">
        <v>18</v>
      </c>
      <c r="B25" s="552" t="s">
        <v>5</v>
      </c>
      <c r="C25" s="552" t="s">
        <v>48</v>
      </c>
      <c r="D25" s="558" t="s">
        <v>1247</v>
      </c>
      <c r="E25" s="439" t="s">
        <v>58</v>
      </c>
      <c r="F25" s="523" t="s">
        <v>162</v>
      </c>
      <c r="G25" s="518" t="s">
        <v>1286</v>
      </c>
      <c r="H25" s="552" t="s">
        <v>1257</v>
      </c>
      <c r="I25" s="520" t="s">
        <v>7</v>
      </c>
      <c r="J25" s="553" t="s">
        <v>1134</v>
      </c>
      <c r="K25" s="555">
        <v>0.38</v>
      </c>
      <c r="L25" s="559"/>
      <c r="M25" s="568">
        <v>108</v>
      </c>
      <c r="N25" s="437">
        <v>45</v>
      </c>
      <c r="O25" s="522">
        <f t="shared" si="0"/>
        <v>0.41666666666666669</v>
      </c>
      <c r="P25" s="733">
        <f t="shared" si="2"/>
        <v>1.0964912280701755</v>
      </c>
      <c r="Q25" s="440">
        <f t="shared" si="1"/>
        <v>1.0964912280701755</v>
      </c>
      <c r="R25" s="734"/>
    </row>
    <row r="26" spans="1:18" ht="38.25" customHeight="1">
      <c r="A26" s="551" t="s">
        <v>18</v>
      </c>
      <c r="B26" s="552" t="s">
        <v>5</v>
      </c>
      <c r="C26" s="552" t="s">
        <v>48</v>
      </c>
      <c r="D26" s="558" t="s">
        <v>1247</v>
      </c>
      <c r="E26" s="439" t="s">
        <v>58</v>
      </c>
      <c r="F26" s="523" t="s">
        <v>162</v>
      </c>
      <c r="G26" s="518" t="s">
        <v>1258</v>
      </c>
      <c r="H26" s="552" t="s">
        <v>1260</v>
      </c>
      <c r="I26" s="520" t="s">
        <v>7</v>
      </c>
      <c r="J26" s="553" t="s">
        <v>1134</v>
      </c>
      <c r="K26" s="555">
        <v>0.38</v>
      </c>
      <c r="L26" s="559"/>
      <c r="M26" s="568">
        <v>108</v>
      </c>
      <c r="N26" s="568">
        <v>65</v>
      </c>
      <c r="O26" s="522">
        <f t="shared" si="0"/>
        <v>0.60185185185185186</v>
      </c>
      <c r="P26" s="733">
        <f t="shared" si="2"/>
        <v>1.5838206627680311</v>
      </c>
      <c r="Q26" s="440">
        <f t="shared" si="1"/>
        <v>1.5838206627680311</v>
      </c>
      <c r="R26" s="734"/>
    </row>
    <row r="27" spans="1:18" ht="38.25" customHeight="1">
      <c r="A27" s="551" t="s">
        <v>18</v>
      </c>
      <c r="B27" s="552" t="s">
        <v>5</v>
      </c>
      <c r="C27" s="552" t="s">
        <v>48</v>
      </c>
      <c r="D27" s="558" t="s">
        <v>1247</v>
      </c>
      <c r="E27" s="439" t="s">
        <v>58</v>
      </c>
      <c r="F27" s="523" t="s">
        <v>162</v>
      </c>
      <c r="G27" s="518" t="s">
        <v>1278</v>
      </c>
      <c r="H27" s="552" t="s">
        <v>1260</v>
      </c>
      <c r="I27" s="520" t="s">
        <v>7</v>
      </c>
      <c r="J27" s="553" t="s">
        <v>1134</v>
      </c>
      <c r="K27" s="555">
        <v>0.38</v>
      </c>
      <c r="L27" s="559"/>
      <c r="M27" s="568">
        <v>108</v>
      </c>
      <c r="N27" s="568">
        <v>65</v>
      </c>
      <c r="O27" s="522">
        <f t="shared" si="0"/>
        <v>0.60185185185185186</v>
      </c>
      <c r="P27" s="733">
        <f t="shared" si="2"/>
        <v>1.5838206627680311</v>
      </c>
      <c r="Q27" s="440">
        <f t="shared" si="1"/>
        <v>1.5838206627680311</v>
      </c>
      <c r="R27" s="734"/>
    </row>
    <row r="28" spans="1:18" ht="38.25" customHeight="1">
      <c r="A28" s="551" t="s">
        <v>18</v>
      </c>
      <c r="B28" s="552" t="s">
        <v>5</v>
      </c>
      <c r="C28" s="552" t="s">
        <v>48</v>
      </c>
      <c r="D28" s="558" t="s">
        <v>1247</v>
      </c>
      <c r="E28" s="439" t="s">
        <v>58</v>
      </c>
      <c r="F28" s="523" t="s">
        <v>162</v>
      </c>
      <c r="G28" s="518" t="s">
        <v>1277</v>
      </c>
      <c r="H28" s="552" t="s">
        <v>1257</v>
      </c>
      <c r="I28" s="520" t="s">
        <v>7</v>
      </c>
      <c r="J28" s="553" t="s">
        <v>1134</v>
      </c>
      <c r="K28" s="555">
        <v>0.38</v>
      </c>
      <c r="L28" s="559"/>
      <c r="M28" s="568">
        <v>108</v>
      </c>
      <c r="N28" s="568">
        <v>65</v>
      </c>
      <c r="O28" s="522">
        <f t="shared" si="0"/>
        <v>0.60185185185185186</v>
      </c>
      <c r="P28" s="733">
        <f t="shared" si="2"/>
        <v>1.5838206627680311</v>
      </c>
      <c r="Q28" s="440">
        <f t="shared" si="1"/>
        <v>1.5838206627680311</v>
      </c>
      <c r="R28" s="734"/>
    </row>
    <row r="29" spans="1:18" ht="38.25" customHeight="1">
      <c r="A29" s="551" t="s">
        <v>18</v>
      </c>
      <c r="B29" s="552" t="s">
        <v>5</v>
      </c>
      <c r="C29" s="552" t="s">
        <v>48</v>
      </c>
      <c r="D29" s="558" t="s">
        <v>1247</v>
      </c>
      <c r="E29" s="439" t="s">
        <v>58</v>
      </c>
      <c r="F29" s="523" t="s">
        <v>162</v>
      </c>
      <c r="G29" s="518" t="s">
        <v>19</v>
      </c>
      <c r="H29" s="552" t="s">
        <v>1261</v>
      </c>
      <c r="I29" s="552" t="s">
        <v>6</v>
      </c>
      <c r="J29" s="553" t="s">
        <v>1134</v>
      </c>
      <c r="K29" s="555">
        <v>1</v>
      </c>
      <c r="L29" s="559"/>
      <c r="M29" s="568">
        <v>108</v>
      </c>
      <c r="N29" s="568">
        <v>108</v>
      </c>
      <c r="O29" s="522">
        <f t="shared" si="0"/>
        <v>1</v>
      </c>
      <c r="P29" s="733">
        <f t="shared" si="2"/>
        <v>1</v>
      </c>
      <c r="Q29" s="440">
        <f t="shared" si="1"/>
        <v>1</v>
      </c>
      <c r="R29" s="734"/>
    </row>
    <row r="30" spans="1:18" ht="38.25" customHeight="1">
      <c r="A30" s="551" t="s">
        <v>18</v>
      </c>
      <c r="B30" s="552" t="s">
        <v>5</v>
      </c>
      <c r="C30" s="552" t="s">
        <v>48</v>
      </c>
      <c r="D30" s="558" t="s">
        <v>1247</v>
      </c>
      <c r="E30" s="439" t="s">
        <v>58</v>
      </c>
      <c r="F30" s="523" t="s">
        <v>162</v>
      </c>
      <c r="G30" s="518" t="s">
        <v>1262</v>
      </c>
      <c r="H30" s="552" t="s">
        <v>1263</v>
      </c>
      <c r="I30" s="552" t="s">
        <v>6</v>
      </c>
      <c r="J30" s="553" t="s">
        <v>1134</v>
      </c>
      <c r="K30" s="555">
        <v>1</v>
      </c>
      <c r="L30" s="559"/>
      <c r="M30" s="568">
        <v>108</v>
      </c>
      <c r="N30" s="444">
        <v>108</v>
      </c>
      <c r="O30" s="522">
        <f t="shared" si="0"/>
        <v>1</v>
      </c>
      <c r="P30" s="733">
        <f t="shared" si="2"/>
        <v>1</v>
      </c>
      <c r="Q30" s="440">
        <f t="shared" si="1"/>
        <v>1</v>
      </c>
      <c r="R30" s="735" t="s">
        <v>1984</v>
      </c>
    </row>
    <row r="31" spans="1:18" ht="56">
      <c r="A31" s="551" t="s">
        <v>18</v>
      </c>
      <c r="B31" s="552" t="s">
        <v>5</v>
      </c>
      <c r="C31" s="552" t="s">
        <v>48</v>
      </c>
      <c r="D31" s="558" t="s">
        <v>1247</v>
      </c>
      <c r="E31" s="439" t="s">
        <v>58</v>
      </c>
      <c r="F31" s="523" t="s">
        <v>162</v>
      </c>
      <c r="G31" s="518" t="s">
        <v>1265</v>
      </c>
      <c r="H31" s="553" t="s">
        <v>1263</v>
      </c>
      <c r="I31" s="562" t="s">
        <v>1266</v>
      </c>
      <c r="J31" s="553" t="s">
        <v>58</v>
      </c>
      <c r="K31" s="555">
        <v>0</v>
      </c>
      <c r="L31" s="508" t="s">
        <v>1267</v>
      </c>
      <c r="M31" s="568">
        <v>108</v>
      </c>
      <c r="N31" s="732">
        <v>108</v>
      </c>
      <c r="O31" s="522">
        <f t="shared" si="0"/>
        <v>1</v>
      </c>
      <c r="P31" s="733" t="e">
        <f t="shared" si="2"/>
        <v>#DIV/0!</v>
      </c>
      <c r="Q31" s="440" t="e">
        <f t="shared" si="1"/>
        <v>#DIV/0!</v>
      </c>
      <c r="R31" s="735" t="s">
        <v>1984</v>
      </c>
    </row>
    <row r="32" spans="1:18" ht="38.25" customHeight="1">
      <c r="A32" s="551" t="s">
        <v>18</v>
      </c>
      <c r="B32" s="552" t="s">
        <v>5</v>
      </c>
      <c r="C32" s="552" t="s">
        <v>48</v>
      </c>
      <c r="D32" s="558" t="s">
        <v>1247</v>
      </c>
      <c r="E32" s="439" t="s">
        <v>58</v>
      </c>
      <c r="F32" s="523" t="s">
        <v>162</v>
      </c>
      <c r="G32" s="518" t="s">
        <v>1155</v>
      </c>
      <c r="H32" s="552" t="s">
        <v>1260</v>
      </c>
      <c r="I32" s="520" t="s">
        <v>7</v>
      </c>
      <c r="J32" s="553" t="s">
        <v>1134</v>
      </c>
      <c r="K32" s="555">
        <v>0.38</v>
      </c>
      <c r="L32" s="559"/>
      <c r="M32" s="568">
        <v>108</v>
      </c>
      <c r="N32" s="568">
        <v>108</v>
      </c>
      <c r="O32" s="522">
        <f t="shared" si="0"/>
        <v>1</v>
      </c>
      <c r="P32" s="733">
        <f t="shared" si="2"/>
        <v>2.6315789473684212</v>
      </c>
      <c r="Q32" s="440">
        <f t="shared" si="1"/>
        <v>2.6315789473684212</v>
      </c>
      <c r="R32" s="734"/>
    </row>
    <row r="33" spans="1:18" ht="38.25" customHeight="1">
      <c r="A33" s="551" t="s">
        <v>18</v>
      </c>
      <c r="B33" s="552" t="s">
        <v>5</v>
      </c>
      <c r="C33" s="552" t="s">
        <v>48</v>
      </c>
      <c r="D33" s="558" t="s">
        <v>1247</v>
      </c>
      <c r="E33" s="439" t="s">
        <v>58</v>
      </c>
      <c r="F33" s="523" t="s">
        <v>162</v>
      </c>
      <c r="G33" s="518" t="s">
        <v>1282</v>
      </c>
      <c r="H33" s="552" t="s">
        <v>1243</v>
      </c>
      <c r="I33" s="552" t="s">
        <v>6</v>
      </c>
      <c r="J33" s="553" t="s">
        <v>1134</v>
      </c>
      <c r="K33" s="555">
        <v>1</v>
      </c>
      <c r="L33" s="559"/>
      <c r="M33" s="568">
        <v>108</v>
      </c>
      <c r="N33" s="568">
        <v>108</v>
      </c>
      <c r="O33" s="522">
        <f t="shared" si="0"/>
        <v>1</v>
      </c>
      <c r="P33" s="733">
        <f t="shared" si="2"/>
        <v>1</v>
      </c>
      <c r="Q33" s="440">
        <f t="shared" si="1"/>
        <v>1</v>
      </c>
      <c r="R33" s="734"/>
    </row>
    <row r="34" spans="1:18" ht="38.25" customHeight="1">
      <c r="A34" s="551" t="s">
        <v>18</v>
      </c>
      <c r="B34" s="552" t="s">
        <v>5</v>
      </c>
      <c r="C34" s="552" t="s">
        <v>48</v>
      </c>
      <c r="D34" s="558" t="s">
        <v>1247</v>
      </c>
      <c r="E34" s="439" t="s">
        <v>58</v>
      </c>
      <c r="F34" s="523" t="s">
        <v>162</v>
      </c>
      <c r="G34" s="518" t="s">
        <v>1283</v>
      </c>
      <c r="H34" s="552" t="s">
        <v>1284</v>
      </c>
      <c r="I34" s="552" t="s">
        <v>6</v>
      </c>
      <c r="J34" s="553" t="s">
        <v>1134</v>
      </c>
      <c r="K34" s="555">
        <v>1</v>
      </c>
      <c r="L34" s="559"/>
      <c r="M34" s="568">
        <v>108</v>
      </c>
      <c r="N34" s="568">
        <v>108</v>
      </c>
      <c r="O34" s="522">
        <f t="shared" si="0"/>
        <v>1</v>
      </c>
      <c r="P34" s="733">
        <f t="shared" si="2"/>
        <v>1</v>
      </c>
      <c r="Q34" s="440">
        <f t="shared" si="1"/>
        <v>1</v>
      </c>
      <c r="R34" s="735" t="s">
        <v>1985</v>
      </c>
    </row>
    <row r="35" spans="1:18" ht="51" customHeight="1">
      <c r="A35" s="551" t="s">
        <v>18</v>
      </c>
      <c r="B35" s="552" t="s">
        <v>5</v>
      </c>
      <c r="C35" s="552" t="s">
        <v>48</v>
      </c>
      <c r="D35" s="558" t="s">
        <v>1247</v>
      </c>
      <c r="E35" s="439" t="s">
        <v>58</v>
      </c>
      <c r="F35" s="523" t="s">
        <v>162</v>
      </c>
      <c r="G35" s="518" t="s">
        <v>1139</v>
      </c>
      <c r="H35" s="552" t="s">
        <v>1285</v>
      </c>
      <c r="I35" s="552" t="s">
        <v>6</v>
      </c>
      <c r="J35" s="553" t="s">
        <v>1134</v>
      </c>
      <c r="K35" s="555">
        <v>1</v>
      </c>
      <c r="L35" s="559"/>
      <c r="M35" s="568">
        <v>108</v>
      </c>
      <c r="N35" s="568">
        <v>108</v>
      </c>
      <c r="O35" s="522">
        <f t="shared" si="0"/>
        <v>1</v>
      </c>
      <c r="P35" s="733">
        <f t="shared" si="2"/>
        <v>1</v>
      </c>
      <c r="Q35" s="440">
        <f t="shared" si="1"/>
        <v>1</v>
      </c>
      <c r="R35" s="734"/>
    </row>
    <row r="36" spans="1:18" ht="38.25" customHeight="1">
      <c r="A36" s="551" t="s">
        <v>18</v>
      </c>
      <c r="B36" s="552" t="s">
        <v>5</v>
      </c>
      <c r="C36" s="552" t="s">
        <v>48</v>
      </c>
      <c r="D36" s="556" t="s">
        <v>1249</v>
      </c>
      <c r="E36" s="439" t="s">
        <v>58</v>
      </c>
      <c r="F36" s="523" t="s">
        <v>162</v>
      </c>
      <c r="G36" s="518" t="s">
        <v>1144</v>
      </c>
      <c r="H36" s="552" t="s">
        <v>1243</v>
      </c>
      <c r="I36" s="552" t="s">
        <v>6</v>
      </c>
      <c r="J36" s="553" t="s">
        <v>1134</v>
      </c>
      <c r="K36" s="555">
        <v>1</v>
      </c>
      <c r="L36" s="559"/>
      <c r="M36" s="568">
        <v>65</v>
      </c>
      <c r="N36" s="568">
        <v>65</v>
      </c>
      <c r="O36" s="522">
        <f t="shared" si="0"/>
        <v>1</v>
      </c>
      <c r="P36" s="733">
        <f t="shared" si="2"/>
        <v>1</v>
      </c>
      <c r="Q36" s="440">
        <f t="shared" si="1"/>
        <v>1</v>
      </c>
      <c r="R36" s="734"/>
    </row>
    <row r="37" spans="1:18" ht="38.25" customHeight="1">
      <c r="A37" s="551" t="s">
        <v>18</v>
      </c>
      <c r="B37" s="552" t="s">
        <v>5</v>
      </c>
      <c r="C37" s="552" t="s">
        <v>48</v>
      </c>
      <c r="D37" s="556" t="s">
        <v>1249</v>
      </c>
      <c r="E37" s="439" t="s">
        <v>58</v>
      </c>
      <c r="F37" s="523" t="s">
        <v>162</v>
      </c>
      <c r="G37" s="524" t="s">
        <v>13</v>
      </c>
      <c r="H37" s="552" t="s">
        <v>1257</v>
      </c>
      <c r="I37" s="520" t="s">
        <v>7</v>
      </c>
      <c r="J37" s="553" t="s">
        <v>1134</v>
      </c>
      <c r="K37" s="555">
        <v>0.4</v>
      </c>
      <c r="L37" s="559"/>
      <c r="M37" s="568">
        <v>65</v>
      </c>
      <c r="N37" s="568">
        <v>27</v>
      </c>
      <c r="O37" s="522">
        <f t="shared" si="0"/>
        <v>0.41538461538461541</v>
      </c>
      <c r="P37" s="733">
        <f t="shared" si="2"/>
        <v>1.0384615384615385</v>
      </c>
      <c r="Q37" s="440">
        <f t="shared" si="1"/>
        <v>1.0384615384615385</v>
      </c>
      <c r="R37" s="734"/>
    </row>
    <row r="38" spans="1:18" ht="38.25" customHeight="1">
      <c r="A38" s="551" t="s">
        <v>18</v>
      </c>
      <c r="B38" s="552" t="s">
        <v>5</v>
      </c>
      <c r="C38" s="552" t="s">
        <v>48</v>
      </c>
      <c r="D38" s="558" t="s">
        <v>1249</v>
      </c>
      <c r="E38" s="439" t="s">
        <v>58</v>
      </c>
      <c r="F38" s="523" t="s">
        <v>162</v>
      </c>
      <c r="G38" s="518" t="s">
        <v>1268</v>
      </c>
      <c r="H38" s="552" t="s">
        <v>1257</v>
      </c>
      <c r="I38" s="520" t="s">
        <v>7</v>
      </c>
      <c r="J38" s="553" t="s">
        <v>1134</v>
      </c>
      <c r="K38" s="555">
        <v>0.4</v>
      </c>
      <c r="L38" s="559"/>
      <c r="M38" s="568">
        <v>65</v>
      </c>
      <c r="N38" s="568">
        <v>27</v>
      </c>
      <c r="O38" s="522">
        <f t="shared" si="0"/>
        <v>0.41538461538461541</v>
      </c>
      <c r="P38" s="733">
        <f t="shared" si="2"/>
        <v>1.0384615384615385</v>
      </c>
      <c r="Q38" s="440">
        <f t="shared" si="1"/>
        <v>1.0384615384615385</v>
      </c>
      <c r="R38" s="734"/>
    </row>
    <row r="39" spans="1:18" ht="38.25" customHeight="1">
      <c r="A39" s="551" t="s">
        <v>18</v>
      </c>
      <c r="B39" s="552" t="s">
        <v>5</v>
      </c>
      <c r="C39" s="552" t="s">
        <v>48</v>
      </c>
      <c r="D39" s="199" t="s">
        <v>1249</v>
      </c>
      <c r="E39" s="439" t="s">
        <v>58</v>
      </c>
      <c r="F39" s="523" t="s">
        <v>162</v>
      </c>
      <c r="G39" s="518" t="s">
        <v>1275</v>
      </c>
      <c r="H39" s="552" t="s">
        <v>1257</v>
      </c>
      <c r="I39" s="520" t="s">
        <v>7</v>
      </c>
      <c r="J39" s="553" t="s">
        <v>1134</v>
      </c>
      <c r="K39" s="555">
        <v>0.4</v>
      </c>
      <c r="L39" s="559"/>
      <c r="M39" s="568">
        <v>65</v>
      </c>
      <c r="N39" s="568">
        <v>27</v>
      </c>
      <c r="O39" s="522">
        <f t="shared" si="0"/>
        <v>0.41538461538461541</v>
      </c>
      <c r="P39" s="733">
        <f t="shared" si="2"/>
        <v>1.0384615384615385</v>
      </c>
      <c r="Q39" s="440">
        <f t="shared" si="1"/>
        <v>1.0384615384615385</v>
      </c>
      <c r="R39" s="734"/>
    </row>
    <row r="40" spans="1:18" ht="38.25" customHeight="1">
      <c r="A40" s="551" t="s">
        <v>18</v>
      </c>
      <c r="B40" s="552" t="s">
        <v>5</v>
      </c>
      <c r="C40" s="552" t="s">
        <v>48</v>
      </c>
      <c r="D40" s="199" t="s">
        <v>1249</v>
      </c>
      <c r="E40" s="439" t="s">
        <v>58</v>
      </c>
      <c r="F40" s="523" t="s">
        <v>162</v>
      </c>
      <c r="G40" s="518" t="s">
        <v>1258</v>
      </c>
      <c r="H40" s="552" t="s">
        <v>1260</v>
      </c>
      <c r="I40" s="520" t="s">
        <v>7</v>
      </c>
      <c r="J40" s="553" t="s">
        <v>1134</v>
      </c>
      <c r="K40" s="555">
        <v>0.4</v>
      </c>
      <c r="L40" s="559"/>
      <c r="M40" s="568">
        <v>65</v>
      </c>
      <c r="N40" s="568">
        <v>24</v>
      </c>
      <c r="O40" s="522">
        <f t="shared" si="0"/>
        <v>0.36923076923076925</v>
      </c>
      <c r="P40" s="733">
        <f t="shared" si="2"/>
        <v>0.92307692307692313</v>
      </c>
      <c r="Q40" s="440">
        <f t="shared" si="1"/>
        <v>0.92307692307692313</v>
      </c>
      <c r="R40" s="734"/>
    </row>
    <row r="41" spans="1:18" ht="38.25" customHeight="1">
      <c r="A41" s="551" t="s">
        <v>18</v>
      </c>
      <c r="B41" s="552" t="s">
        <v>5</v>
      </c>
      <c r="C41" s="552" t="s">
        <v>48</v>
      </c>
      <c r="D41" s="199" t="s">
        <v>1249</v>
      </c>
      <c r="E41" s="439" t="s">
        <v>58</v>
      </c>
      <c r="F41" s="523" t="s">
        <v>162</v>
      </c>
      <c r="G41" s="518" t="s">
        <v>1278</v>
      </c>
      <c r="H41" s="552" t="s">
        <v>1260</v>
      </c>
      <c r="I41" s="520" t="s">
        <v>7</v>
      </c>
      <c r="J41" s="553" t="s">
        <v>1134</v>
      </c>
      <c r="K41" s="555">
        <v>0.4</v>
      </c>
      <c r="L41" s="559"/>
      <c r="M41" s="568">
        <v>65</v>
      </c>
      <c r="N41" s="568">
        <v>24</v>
      </c>
      <c r="O41" s="522">
        <f t="shared" si="0"/>
        <v>0.36923076923076925</v>
      </c>
      <c r="P41" s="733">
        <f t="shared" si="2"/>
        <v>0.92307692307692313</v>
      </c>
      <c r="Q41" s="440">
        <f t="shared" si="1"/>
        <v>0.92307692307692313</v>
      </c>
      <c r="R41" s="734"/>
    </row>
    <row r="42" spans="1:18" ht="38.25" customHeight="1">
      <c r="A42" s="551" t="s">
        <v>18</v>
      </c>
      <c r="B42" s="552" t="s">
        <v>5</v>
      </c>
      <c r="C42" s="552" t="s">
        <v>48</v>
      </c>
      <c r="D42" s="199" t="s">
        <v>1249</v>
      </c>
      <c r="E42" s="439" t="s">
        <v>58</v>
      </c>
      <c r="F42" s="523" t="s">
        <v>162</v>
      </c>
      <c r="G42" s="524" t="s">
        <v>1255</v>
      </c>
      <c r="H42" s="552" t="s">
        <v>1256</v>
      </c>
      <c r="I42" s="520" t="s">
        <v>7</v>
      </c>
      <c r="J42" s="553" t="s">
        <v>1134</v>
      </c>
      <c r="K42" s="555">
        <v>0.4</v>
      </c>
      <c r="L42" s="556"/>
      <c r="M42" s="568">
        <v>65</v>
      </c>
      <c r="N42" s="568">
        <v>27</v>
      </c>
      <c r="O42" s="522">
        <f t="shared" si="0"/>
        <v>0.41538461538461541</v>
      </c>
      <c r="P42" s="733">
        <f t="shared" si="2"/>
        <v>1.0384615384615385</v>
      </c>
      <c r="Q42" s="440">
        <f t="shared" si="1"/>
        <v>1.0384615384615385</v>
      </c>
      <c r="R42" s="734"/>
    </row>
    <row r="43" spans="1:18" ht="38.25" customHeight="1">
      <c r="A43" s="551" t="s">
        <v>18</v>
      </c>
      <c r="B43" s="552" t="s">
        <v>5</v>
      </c>
      <c r="C43" s="552" t="s">
        <v>48</v>
      </c>
      <c r="D43" s="103" t="s">
        <v>1249</v>
      </c>
      <c r="E43" s="439" t="s">
        <v>58</v>
      </c>
      <c r="F43" s="523" t="s">
        <v>162</v>
      </c>
      <c r="G43" s="518" t="s">
        <v>1264</v>
      </c>
      <c r="H43" s="552" t="s">
        <v>1257</v>
      </c>
      <c r="I43" s="520" t="s">
        <v>7</v>
      </c>
      <c r="J43" s="553" t="s">
        <v>1134</v>
      </c>
      <c r="K43" s="555">
        <v>0.4</v>
      </c>
      <c r="L43" s="559"/>
      <c r="M43" s="568">
        <v>65</v>
      </c>
      <c r="N43" s="568">
        <v>27</v>
      </c>
      <c r="O43" s="522">
        <f t="shared" si="0"/>
        <v>0.41538461538461541</v>
      </c>
      <c r="P43" s="733">
        <f t="shared" si="2"/>
        <v>1.0384615384615385</v>
      </c>
      <c r="Q43" s="440">
        <f t="shared" si="1"/>
        <v>1.0384615384615385</v>
      </c>
      <c r="R43" s="734"/>
    </row>
    <row r="44" spans="1:18" ht="38.25" customHeight="1">
      <c r="A44" s="551" t="s">
        <v>18</v>
      </c>
      <c r="B44" s="552" t="s">
        <v>5</v>
      </c>
      <c r="C44" s="552" t="s">
        <v>48</v>
      </c>
      <c r="D44" s="199" t="s">
        <v>1249</v>
      </c>
      <c r="E44" s="439" t="s">
        <v>58</v>
      </c>
      <c r="F44" s="523" t="s">
        <v>162</v>
      </c>
      <c r="G44" s="518" t="s">
        <v>1272</v>
      </c>
      <c r="H44" s="552" t="s">
        <v>1257</v>
      </c>
      <c r="I44" s="520" t="s">
        <v>7</v>
      </c>
      <c r="J44" s="553" t="s">
        <v>1134</v>
      </c>
      <c r="K44" s="555">
        <v>0.4</v>
      </c>
      <c r="L44" s="560"/>
      <c r="M44" s="568">
        <v>65</v>
      </c>
      <c r="N44" s="568">
        <v>27</v>
      </c>
      <c r="O44" s="522">
        <f t="shared" si="0"/>
        <v>0.41538461538461541</v>
      </c>
      <c r="P44" s="733">
        <f t="shared" si="2"/>
        <v>1.0384615384615385</v>
      </c>
      <c r="Q44" s="440">
        <f t="shared" si="1"/>
        <v>1.0384615384615385</v>
      </c>
      <c r="R44" s="734"/>
    </row>
    <row r="45" spans="1:18" ht="38.25" customHeight="1">
      <c r="A45" s="551" t="s">
        <v>18</v>
      </c>
      <c r="B45" s="552" t="s">
        <v>5</v>
      </c>
      <c r="C45" s="552" t="s">
        <v>48</v>
      </c>
      <c r="D45" s="201" t="s">
        <v>1249</v>
      </c>
      <c r="E45" s="439" t="s">
        <v>58</v>
      </c>
      <c r="F45" s="523" t="s">
        <v>162</v>
      </c>
      <c r="G45" s="518" t="s">
        <v>1142</v>
      </c>
      <c r="H45" s="552" t="s">
        <v>1257</v>
      </c>
      <c r="I45" s="520" t="s">
        <v>7</v>
      </c>
      <c r="J45" s="553" t="s">
        <v>1134</v>
      </c>
      <c r="K45" s="555">
        <v>0.4</v>
      </c>
      <c r="L45" s="559"/>
      <c r="M45" s="568">
        <v>65</v>
      </c>
      <c r="N45" s="568">
        <v>27</v>
      </c>
      <c r="O45" s="522">
        <f t="shared" si="0"/>
        <v>0.41538461538461541</v>
      </c>
      <c r="P45" s="733">
        <f t="shared" si="2"/>
        <v>1.0384615384615385</v>
      </c>
      <c r="Q45" s="440">
        <f t="shared" si="1"/>
        <v>1.0384615384615385</v>
      </c>
      <c r="R45" s="734"/>
    </row>
    <row r="46" spans="1:18" ht="38.25" customHeight="1">
      <c r="A46" s="551" t="s">
        <v>18</v>
      </c>
      <c r="B46" s="552" t="s">
        <v>5</v>
      </c>
      <c r="C46" s="552" t="s">
        <v>48</v>
      </c>
      <c r="D46" s="558" t="s">
        <v>1249</v>
      </c>
      <c r="E46" s="439" t="s">
        <v>58</v>
      </c>
      <c r="F46" s="523" t="s">
        <v>162</v>
      </c>
      <c r="G46" s="524" t="s">
        <v>11</v>
      </c>
      <c r="H46" s="552" t="s">
        <v>1257</v>
      </c>
      <c r="I46" s="520" t="s">
        <v>7</v>
      </c>
      <c r="J46" s="553" t="s">
        <v>1134</v>
      </c>
      <c r="K46" s="555">
        <v>0.4</v>
      </c>
      <c r="L46" s="559"/>
      <c r="M46" s="568">
        <v>65</v>
      </c>
      <c r="N46" s="568">
        <v>27</v>
      </c>
      <c r="O46" s="522">
        <f t="shared" si="0"/>
        <v>0.41538461538461541</v>
      </c>
      <c r="P46" s="733">
        <f t="shared" si="2"/>
        <v>1.0384615384615385</v>
      </c>
      <c r="Q46" s="440">
        <f t="shared" si="1"/>
        <v>1.0384615384615385</v>
      </c>
      <c r="R46" s="734"/>
    </row>
    <row r="47" spans="1:18" ht="38.25" customHeight="1">
      <c r="A47" s="551" t="s">
        <v>18</v>
      </c>
      <c r="B47" s="552" t="s">
        <v>5</v>
      </c>
      <c r="C47" s="552" t="s">
        <v>48</v>
      </c>
      <c r="D47" s="556" t="s">
        <v>1249</v>
      </c>
      <c r="E47" s="439" t="s">
        <v>58</v>
      </c>
      <c r="F47" s="523" t="s">
        <v>162</v>
      </c>
      <c r="G47" s="518" t="s">
        <v>1138</v>
      </c>
      <c r="H47" s="552" t="s">
        <v>1257</v>
      </c>
      <c r="I47" s="520" t="s">
        <v>7</v>
      </c>
      <c r="J47" s="553" t="s">
        <v>1134</v>
      </c>
      <c r="K47" s="555">
        <v>0.4</v>
      </c>
      <c r="L47" s="559"/>
      <c r="M47" s="568">
        <v>65</v>
      </c>
      <c r="N47" s="568">
        <v>27</v>
      </c>
      <c r="O47" s="522">
        <f t="shared" si="0"/>
        <v>0.41538461538461541</v>
      </c>
      <c r="P47" s="733">
        <f t="shared" si="2"/>
        <v>1.0384615384615385</v>
      </c>
      <c r="Q47" s="440">
        <f t="shared" si="1"/>
        <v>1.0384615384615385</v>
      </c>
      <c r="R47" s="734"/>
    </row>
    <row r="48" spans="1:18" ht="38.25" customHeight="1">
      <c r="A48" s="551" t="s">
        <v>18</v>
      </c>
      <c r="B48" s="552" t="s">
        <v>5</v>
      </c>
      <c r="C48" s="552" t="s">
        <v>48</v>
      </c>
      <c r="D48" s="561" t="s">
        <v>1249</v>
      </c>
      <c r="E48" s="439" t="s">
        <v>58</v>
      </c>
      <c r="F48" s="523" t="s">
        <v>162</v>
      </c>
      <c r="G48" s="518" t="s">
        <v>1276</v>
      </c>
      <c r="H48" s="552" t="s">
        <v>1257</v>
      </c>
      <c r="I48" s="520" t="s">
        <v>7</v>
      </c>
      <c r="J48" s="553" t="s">
        <v>1134</v>
      </c>
      <c r="K48" s="555">
        <v>0.4</v>
      </c>
      <c r="L48" s="559"/>
      <c r="M48" s="568">
        <v>65</v>
      </c>
      <c r="N48" s="568">
        <v>27</v>
      </c>
      <c r="O48" s="522">
        <f t="shared" si="0"/>
        <v>0.41538461538461541</v>
      </c>
      <c r="P48" s="733">
        <f t="shared" si="2"/>
        <v>1.0384615384615385</v>
      </c>
      <c r="Q48" s="440">
        <f t="shared" si="1"/>
        <v>1.0384615384615385</v>
      </c>
      <c r="R48" s="734"/>
    </row>
    <row r="49" spans="1:18" ht="38.25" customHeight="1">
      <c r="A49" s="551" t="s">
        <v>18</v>
      </c>
      <c r="B49" s="552" t="s">
        <v>5</v>
      </c>
      <c r="C49" s="552" t="s">
        <v>48</v>
      </c>
      <c r="D49" s="556" t="s">
        <v>1249</v>
      </c>
      <c r="E49" s="439" t="s">
        <v>58</v>
      </c>
      <c r="F49" s="523" t="s">
        <v>162</v>
      </c>
      <c r="G49" s="518" t="s">
        <v>1286</v>
      </c>
      <c r="H49" s="552" t="s">
        <v>1257</v>
      </c>
      <c r="I49" s="520" t="s">
        <v>7</v>
      </c>
      <c r="J49" s="553" t="s">
        <v>1134</v>
      </c>
      <c r="K49" s="555">
        <v>0.4</v>
      </c>
      <c r="L49" s="559"/>
      <c r="M49" s="568">
        <v>65</v>
      </c>
      <c r="N49" s="568">
        <v>27</v>
      </c>
      <c r="O49" s="522">
        <f t="shared" si="0"/>
        <v>0.41538461538461541</v>
      </c>
      <c r="P49" s="733">
        <f t="shared" si="2"/>
        <v>1.0384615384615385</v>
      </c>
      <c r="Q49" s="440">
        <f t="shared" si="1"/>
        <v>1.0384615384615385</v>
      </c>
      <c r="R49" s="734"/>
    </row>
    <row r="50" spans="1:18" ht="38.25" customHeight="1">
      <c r="A50" s="551" t="s">
        <v>18</v>
      </c>
      <c r="B50" s="552" t="s">
        <v>5</v>
      </c>
      <c r="C50" s="552" t="s">
        <v>48</v>
      </c>
      <c r="D50" s="558" t="s">
        <v>1249</v>
      </c>
      <c r="E50" s="439" t="s">
        <v>58</v>
      </c>
      <c r="F50" s="523" t="s">
        <v>162</v>
      </c>
      <c r="G50" s="518" t="s">
        <v>1277</v>
      </c>
      <c r="H50" s="552" t="s">
        <v>1257</v>
      </c>
      <c r="I50" s="520" t="s">
        <v>7</v>
      </c>
      <c r="J50" s="553" t="s">
        <v>1134</v>
      </c>
      <c r="K50" s="555">
        <v>0.4</v>
      </c>
      <c r="L50" s="559"/>
      <c r="M50" s="568">
        <v>65</v>
      </c>
      <c r="N50" s="568">
        <v>24</v>
      </c>
      <c r="O50" s="522">
        <f t="shared" si="0"/>
        <v>0.36923076923076925</v>
      </c>
      <c r="P50" s="733">
        <f t="shared" si="2"/>
        <v>0.92307692307692313</v>
      </c>
      <c r="Q50" s="440">
        <f t="shared" si="1"/>
        <v>0.92307692307692313</v>
      </c>
      <c r="R50" s="734"/>
    </row>
    <row r="51" spans="1:18" ht="38.25" customHeight="1">
      <c r="A51" s="551" t="s">
        <v>18</v>
      </c>
      <c r="B51" s="552" t="s">
        <v>5</v>
      </c>
      <c r="C51" s="552" t="s">
        <v>48</v>
      </c>
      <c r="D51" s="558" t="s">
        <v>1249</v>
      </c>
      <c r="E51" s="439" t="s">
        <v>58</v>
      </c>
      <c r="F51" s="523" t="s">
        <v>162</v>
      </c>
      <c r="G51" s="518" t="s">
        <v>19</v>
      </c>
      <c r="H51" s="552" t="s">
        <v>1261</v>
      </c>
      <c r="I51" s="552" t="s">
        <v>6</v>
      </c>
      <c r="J51" s="553" t="s">
        <v>1134</v>
      </c>
      <c r="K51" s="555">
        <v>1</v>
      </c>
      <c r="L51" s="559"/>
      <c r="M51" s="568">
        <v>65</v>
      </c>
      <c r="N51" s="568">
        <v>65</v>
      </c>
      <c r="O51" s="522">
        <f t="shared" si="0"/>
        <v>1</v>
      </c>
      <c r="P51" s="733">
        <f t="shared" si="2"/>
        <v>1</v>
      </c>
      <c r="Q51" s="440">
        <f t="shared" si="1"/>
        <v>1</v>
      </c>
      <c r="R51" s="734"/>
    </row>
    <row r="52" spans="1:18" ht="38.25" customHeight="1">
      <c r="A52" s="551" t="s">
        <v>18</v>
      </c>
      <c r="B52" s="552" t="s">
        <v>5</v>
      </c>
      <c r="C52" s="552" t="s">
        <v>48</v>
      </c>
      <c r="D52" s="558" t="s">
        <v>1249</v>
      </c>
      <c r="E52" s="439" t="s">
        <v>58</v>
      </c>
      <c r="F52" s="523" t="s">
        <v>162</v>
      </c>
      <c r="G52" s="518" t="s">
        <v>1262</v>
      </c>
      <c r="H52" s="552" t="s">
        <v>1263</v>
      </c>
      <c r="I52" s="552" t="s">
        <v>6</v>
      </c>
      <c r="J52" s="553" t="s">
        <v>1134</v>
      </c>
      <c r="K52" s="555">
        <v>1</v>
      </c>
      <c r="L52" s="559"/>
      <c r="M52" s="568">
        <v>65</v>
      </c>
      <c r="N52" s="568">
        <v>65</v>
      </c>
      <c r="O52" s="522">
        <f t="shared" si="0"/>
        <v>1</v>
      </c>
      <c r="P52" s="733">
        <f t="shared" si="2"/>
        <v>1</v>
      </c>
      <c r="Q52" s="440">
        <f t="shared" si="1"/>
        <v>1</v>
      </c>
      <c r="R52" s="735" t="s">
        <v>1984</v>
      </c>
    </row>
    <row r="53" spans="1:18" ht="56">
      <c r="A53" s="551" t="s">
        <v>18</v>
      </c>
      <c r="B53" s="552" t="s">
        <v>5</v>
      </c>
      <c r="C53" s="552" t="s">
        <v>48</v>
      </c>
      <c r="D53" s="556" t="s">
        <v>1249</v>
      </c>
      <c r="E53" s="439" t="s">
        <v>58</v>
      </c>
      <c r="F53" s="523" t="s">
        <v>162</v>
      </c>
      <c r="G53" s="518" t="s">
        <v>1265</v>
      </c>
      <c r="H53" s="553" t="s">
        <v>1263</v>
      </c>
      <c r="I53" s="562" t="s">
        <v>1266</v>
      </c>
      <c r="J53" s="553" t="s">
        <v>58</v>
      </c>
      <c r="K53" s="555">
        <v>0</v>
      </c>
      <c r="L53" s="508" t="s">
        <v>1267</v>
      </c>
      <c r="M53" s="568">
        <v>65</v>
      </c>
      <c r="N53" s="568">
        <v>65</v>
      </c>
      <c r="O53" s="522">
        <f t="shared" si="0"/>
        <v>1</v>
      </c>
      <c r="P53" s="733" t="e">
        <f t="shared" si="2"/>
        <v>#DIV/0!</v>
      </c>
      <c r="Q53" s="440" t="e">
        <f t="shared" si="1"/>
        <v>#DIV/0!</v>
      </c>
      <c r="R53" s="735" t="s">
        <v>1984</v>
      </c>
    </row>
    <row r="54" spans="1:18" ht="38.25" customHeight="1">
      <c r="A54" s="551" t="s">
        <v>18</v>
      </c>
      <c r="B54" s="552" t="s">
        <v>5</v>
      </c>
      <c r="C54" s="552" t="s">
        <v>48</v>
      </c>
      <c r="D54" s="556" t="s">
        <v>1249</v>
      </c>
      <c r="E54" s="439" t="s">
        <v>58</v>
      </c>
      <c r="F54" s="523" t="s">
        <v>162</v>
      </c>
      <c r="G54" s="518" t="s">
        <v>1155</v>
      </c>
      <c r="H54" s="552" t="s">
        <v>1260</v>
      </c>
      <c r="I54" s="520" t="s">
        <v>7</v>
      </c>
      <c r="J54" s="553" t="s">
        <v>1134</v>
      </c>
      <c r="K54" s="555">
        <v>0.4</v>
      </c>
      <c r="L54" s="559"/>
      <c r="M54" s="568">
        <v>65</v>
      </c>
      <c r="N54" s="568">
        <v>65</v>
      </c>
      <c r="O54" s="522">
        <f t="shared" si="0"/>
        <v>1</v>
      </c>
      <c r="P54" s="733">
        <f t="shared" si="2"/>
        <v>2.5</v>
      </c>
      <c r="Q54" s="440">
        <f t="shared" si="1"/>
        <v>2.5</v>
      </c>
      <c r="R54" s="734"/>
    </row>
    <row r="55" spans="1:18" ht="38.25" customHeight="1">
      <c r="A55" s="551" t="s">
        <v>18</v>
      </c>
      <c r="B55" s="552" t="s">
        <v>5</v>
      </c>
      <c r="C55" s="552" t="s">
        <v>48</v>
      </c>
      <c r="D55" s="558" t="s">
        <v>1249</v>
      </c>
      <c r="E55" s="439" t="s">
        <v>58</v>
      </c>
      <c r="F55" s="523" t="s">
        <v>162</v>
      </c>
      <c r="G55" s="518" t="s">
        <v>1282</v>
      </c>
      <c r="H55" s="552" t="s">
        <v>1243</v>
      </c>
      <c r="I55" s="552" t="s">
        <v>6</v>
      </c>
      <c r="J55" s="553" t="s">
        <v>1134</v>
      </c>
      <c r="K55" s="555">
        <v>1</v>
      </c>
      <c r="L55" s="559"/>
      <c r="M55" s="568">
        <v>65</v>
      </c>
      <c r="N55" s="568">
        <v>65</v>
      </c>
      <c r="O55" s="522">
        <f t="shared" si="0"/>
        <v>1</v>
      </c>
      <c r="P55" s="733">
        <f t="shared" si="2"/>
        <v>1</v>
      </c>
      <c r="Q55" s="440">
        <f t="shared" si="1"/>
        <v>1</v>
      </c>
      <c r="R55" s="734"/>
    </row>
    <row r="56" spans="1:18" ht="38.25" customHeight="1">
      <c r="A56" s="551" t="s">
        <v>18</v>
      </c>
      <c r="B56" s="552" t="s">
        <v>5</v>
      </c>
      <c r="C56" s="552" t="s">
        <v>48</v>
      </c>
      <c r="D56" s="558" t="s">
        <v>1249</v>
      </c>
      <c r="E56" s="439" t="s">
        <v>58</v>
      </c>
      <c r="F56" s="523" t="s">
        <v>162</v>
      </c>
      <c r="G56" s="518" t="s">
        <v>1283</v>
      </c>
      <c r="H56" s="552" t="s">
        <v>1284</v>
      </c>
      <c r="I56" s="552" t="s">
        <v>6</v>
      </c>
      <c r="J56" s="553" t="s">
        <v>1134</v>
      </c>
      <c r="K56" s="555">
        <v>1</v>
      </c>
      <c r="L56" s="559"/>
      <c r="M56" s="568">
        <v>65</v>
      </c>
      <c r="N56" s="568">
        <v>65</v>
      </c>
      <c r="O56" s="522">
        <f t="shared" si="0"/>
        <v>1</v>
      </c>
      <c r="P56" s="733">
        <f t="shared" si="2"/>
        <v>1</v>
      </c>
      <c r="Q56" s="440">
        <f t="shared" si="1"/>
        <v>1</v>
      </c>
      <c r="R56" s="735" t="s">
        <v>1985</v>
      </c>
    </row>
    <row r="57" spans="1:18" ht="51" customHeight="1">
      <c r="A57" s="551" t="s">
        <v>18</v>
      </c>
      <c r="B57" s="552" t="s">
        <v>5</v>
      </c>
      <c r="C57" s="552" t="s">
        <v>48</v>
      </c>
      <c r="D57" s="558" t="s">
        <v>1249</v>
      </c>
      <c r="E57" s="439" t="s">
        <v>58</v>
      </c>
      <c r="F57" s="523" t="s">
        <v>162</v>
      </c>
      <c r="G57" s="518" t="s">
        <v>1139</v>
      </c>
      <c r="H57" s="552" t="s">
        <v>1285</v>
      </c>
      <c r="I57" s="552" t="s">
        <v>6</v>
      </c>
      <c r="J57" s="553" t="s">
        <v>1134</v>
      </c>
      <c r="K57" s="555">
        <v>1</v>
      </c>
      <c r="L57" s="559"/>
      <c r="M57" s="568">
        <v>65</v>
      </c>
      <c r="N57" s="568">
        <v>65</v>
      </c>
      <c r="O57" s="522">
        <f t="shared" si="0"/>
        <v>1</v>
      </c>
      <c r="P57" s="733">
        <f t="shared" si="2"/>
        <v>1</v>
      </c>
      <c r="Q57" s="440">
        <f t="shared" si="1"/>
        <v>1</v>
      </c>
      <c r="R57" s="734"/>
    </row>
    <row r="58" spans="1:18" ht="38.25" customHeight="1">
      <c r="A58" s="551" t="s">
        <v>18</v>
      </c>
      <c r="B58" s="552" t="s">
        <v>5</v>
      </c>
      <c r="C58" s="552" t="s">
        <v>1244</v>
      </c>
      <c r="D58" s="558" t="s">
        <v>1245</v>
      </c>
      <c r="E58" s="437" t="s">
        <v>1748</v>
      </c>
      <c r="F58" s="523" t="s">
        <v>162</v>
      </c>
      <c r="G58" s="524" t="s">
        <v>11</v>
      </c>
      <c r="H58" s="552" t="s">
        <v>1256</v>
      </c>
      <c r="I58" s="520" t="s">
        <v>7</v>
      </c>
      <c r="J58" s="553" t="s">
        <v>1134</v>
      </c>
      <c r="K58" s="555">
        <v>0.25</v>
      </c>
      <c r="L58" s="559"/>
      <c r="M58" s="568">
        <v>12</v>
      </c>
      <c r="N58" s="568">
        <v>2</v>
      </c>
      <c r="O58" s="522">
        <f t="shared" si="0"/>
        <v>0.16666666666666666</v>
      </c>
      <c r="P58" s="733">
        <f t="shared" si="2"/>
        <v>0.66666666666666663</v>
      </c>
      <c r="Q58" s="440">
        <f t="shared" si="1"/>
        <v>0.66666666666666663</v>
      </c>
      <c r="R58" s="734"/>
    </row>
    <row r="59" spans="1:18" ht="38.25" customHeight="1">
      <c r="A59" s="551" t="s">
        <v>18</v>
      </c>
      <c r="B59" s="552" t="s">
        <v>5</v>
      </c>
      <c r="C59" s="552" t="s">
        <v>1244</v>
      </c>
      <c r="D59" s="558" t="s">
        <v>1245</v>
      </c>
      <c r="E59" s="437" t="s">
        <v>1748</v>
      </c>
      <c r="F59" s="523" t="s">
        <v>162</v>
      </c>
      <c r="G59" s="518" t="s">
        <v>1144</v>
      </c>
      <c r="H59" s="552" t="s">
        <v>1243</v>
      </c>
      <c r="I59" s="552" t="s">
        <v>6</v>
      </c>
      <c r="J59" s="553" t="s">
        <v>1134</v>
      </c>
      <c r="K59" s="555">
        <v>1</v>
      </c>
      <c r="L59" s="559"/>
      <c r="M59" s="568">
        <v>12</v>
      </c>
      <c r="N59" s="568">
        <v>12</v>
      </c>
      <c r="O59" s="522">
        <f t="shared" si="0"/>
        <v>1</v>
      </c>
      <c r="P59" s="733">
        <f t="shared" si="2"/>
        <v>1</v>
      </c>
      <c r="Q59" s="440">
        <f t="shared" si="1"/>
        <v>1</v>
      </c>
      <c r="R59" s="734"/>
    </row>
    <row r="60" spans="1:18" ht="38.25" customHeight="1">
      <c r="A60" s="551" t="s">
        <v>18</v>
      </c>
      <c r="B60" s="552" t="s">
        <v>5</v>
      </c>
      <c r="C60" s="552" t="s">
        <v>1244</v>
      </c>
      <c r="D60" s="558" t="s">
        <v>1245</v>
      </c>
      <c r="E60" s="437" t="s">
        <v>1748</v>
      </c>
      <c r="F60" s="523" t="s">
        <v>162</v>
      </c>
      <c r="G60" s="518" t="s">
        <v>1286</v>
      </c>
      <c r="H60" s="552" t="s">
        <v>1256</v>
      </c>
      <c r="I60" s="520" t="s">
        <v>7</v>
      </c>
      <c r="J60" s="553" t="s">
        <v>1134</v>
      </c>
      <c r="K60" s="555">
        <v>0.25</v>
      </c>
      <c r="L60" s="559"/>
      <c r="M60" s="568">
        <v>12</v>
      </c>
      <c r="N60" s="568">
        <v>3</v>
      </c>
      <c r="O60" s="522">
        <f t="shared" si="0"/>
        <v>0.25</v>
      </c>
      <c r="P60" s="733">
        <f t="shared" si="2"/>
        <v>1</v>
      </c>
      <c r="Q60" s="440">
        <f t="shared" si="1"/>
        <v>1</v>
      </c>
      <c r="R60" s="734"/>
    </row>
    <row r="61" spans="1:18" ht="38.25" customHeight="1">
      <c r="A61" s="551" t="s">
        <v>18</v>
      </c>
      <c r="B61" s="552" t="s">
        <v>5</v>
      </c>
      <c r="C61" s="552" t="s">
        <v>1244</v>
      </c>
      <c r="D61" s="556" t="s">
        <v>1245</v>
      </c>
      <c r="E61" s="437" t="s">
        <v>1748</v>
      </c>
      <c r="F61" s="523" t="s">
        <v>162</v>
      </c>
      <c r="G61" s="524" t="s">
        <v>1255</v>
      </c>
      <c r="H61" s="552" t="s">
        <v>1256</v>
      </c>
      <c r="I61" s="520" t="s">
        <v>7</v>
      </c>
      <c r="J61" s="553" t="s">
        <v>1134</v>
      </c>
      <c r="K61" s="555">
        <v>0.25</v>
      </c>
      <c r="L61" s="556"/>
      <c r="M61" s="568">
        <v>12</v>
      </c>
      <c r="N61" s="568">
        <v>3</v>
      </c>
      <c r="O61" s="522">
        <f t="shared" si="0"/>
        <v>0.25</v>
      </c>
      <c r="P61" s="733">
        <f t="shared" si="2"/>
        <v>1</v>
      </c>
      <c r="Q61" s="440">
        <f t="shared" si="1"/>
        <v>1</v>
      </c>
      <c r="R61" s="734"/>
    </row>
    <row r="62" spans="1:18" ht="38.25" customHeight="1">
      <c r="A62" s="551" t="s">
        <v>18</v>
      </c>
      <c r="B62" s="552" t="s">
        <v>5</v>
      </c>
      <c r="C62" s="552" t="s">
        <v>1244</v>
      </c>
      <c r="D62" s="558" t="s">
        <v>1245</v>
      </c>
      <c r="E62" s="437" t="s">
        <v>1748</v>
      </c>
      <c r="F62" s="523" t="s">
        <v>162</v>
      </c>
      <c r="G62" s="518" t="s">
        <v>1264</v>
      </c>
      <c r="H62" s="552" t="s">
        <v>1256</v>
      </c>
      <c r="I62" s="520" t="s">
        <v>7</v>
      </c>
      <c r="J62" s="553" t="s">
        <v>1134</v>
      </c>
      <c r="K62" s="555">
        <v>0.25</v>
      </c>
      <c r="L62" s="559"/>
      <c r="M62" s="568">
        <v>12</v>
      </c>
      <c r="N62" s="568">
        <v>3</v>
      </c>
      <c r="O62" s="522">
        <f t="shared" si="0"/>
        <v>0.25</v>
      </c>
      <c r="P62" s="733">
        <f t="shared" si="2"/>
        <v>1</v>
      </c>
      <c r="Q62" s="440">
        <f t="shared" si="1"/>
        <v>1</v>
      </c>
      <c r="R62" s="734"/>
    </row>
    <row r="63" spans="1:18" ht="38.25" customHeight="1">
      <c r="A63" s="551" t="s">
        <v>18</v>
      </c>
      <c r="B63" s="552" t="s">
        <v>5</v>
      </c>
      <c r="C63" s="552" t="s">
        <v>1244</v>
      </c>
      <c r="D63" s="558" t="s">
        <v>1245</v>
      </c>
      <c r="E63" s="437" t="s">
        <v>1748</v>
      </c>
      <c r="F63" s="523" t="s">
        <v>162</v>
      </c>
      <c r="G63" s="518" t="s">
        <v>1268</v>
      </c>
      <c r="H63" s="552" t="s">
        <v>1256</v>
      </c>
      <c r="I63" s="520" t="s">
        <v>7</v>
      </c>
      <c r="J63" s="553" t="s">
        <v>1134</v>
      </c>
      <c r="K63" s="555">
        <v>0.25</v>
      </c>
      <c r="L63" s="560"/>
      <c r="M63" s="568">
        <v>12</v>
      </c>
      <c r="N63" s="568">
        <v>2</v>
      </c>
      <c r="O63" s="522">
        <f t="shared" si="0"/>
        <v>0.16666666666666666</v>
      </c>
      <c r="P63" s="733">
        <f t="shared" si="2"/>
        <v>0.66666666666666663</v>
      </c>
      <c r="Q63" s="440">
        <f t="shared" si="1"/>
        <v>0.66666666666666663</v>
      </c>
      <c r="R63" s="734"/>
    </row>
    <row r="64" spans="1:18" ht="38.25" customHeight="1">
      <c r="A64" s="551" t="s">
        <v>18</v>
      </c>
      <c r="B64" s="552" t="s">
        <v>5</v>
      </c>
      <c r="C64" s="552" t="s">
        <v>1244</v>
      </c>
      <c r="D64" s="558" t="s">
        <v>1245</v>
      </c>
      <c r="E64" s="437" t="s">
        <v>1748</v>
      </c>
      <c r="F64" s="523" t="s">
        <v>162</v>
      </c>
      <c r="G64" s="518" t="s">
        <v>1272</v>
      </c>
      <c r="H64" s="552" t="s">
        <v>1256</v>
      </c>
      <c r="I64" s="520" t="s">
        <v>7</v>
      </c>
      <c r="J64" s="553" t="s">
        <v>1134</v>
      </c>
      <c r="K64" s="555">
        <v>0.25</v>
      </c>
      <c r="L64" s="560"/>
      <c r="M64" s="568">
        <v>12</v>
      </c>
      <c r="N64" s="568">
        <v>3</v>
      </c>
      <c r="O64" s="522">
        <f t="shared" si="0"/>
        <v>0.25</v>
      </c>
      <c r="P64" s="733">
        <f t="shared" si="2"/>
        <v>1</v>
      </c>
      <c r="Q64" s="440">
        <f t="shared" si="1"/>
        <v>1</v>
      </c>
      <c r="R64" s="734"/>
    </row>
    <row r="65" spans="1:18" ht="38.25" customHeight="1">
      <c r="A65" s="551" t="s">
        <v>18</v>
      </c>
      <c r="B65" s="552" t="s">
        <v>5</v>
      </c>
      <c r="C65" s="552" t="s">
        <v>1244</v>
      </c>
      <c r="D65" s="558" t="s">
        <v>1245</v>
      </c>
      <c r="E65" s="437" t="s">
        <v>1748</v>
      </c>
      <c r="F65" s="523" t="s">
        <v>162</v>
      </c>
      <c r="G65" s="518" t="s">
        <v>1258</v>
      </c>
      <c r="H65" s="552" t="s">
        <v>1256</v>
      </c>
      <c r="I65" s="520" t="s">
        <v>7</v>
      </c>
      <c r="J65" s="553" t="s">
        <v>1134</v>
      </c>
      <c r="K65" s="555">
        <v>0.25</v>
      </c>
      <c r="L65" s="559"/>
      <c r="M65" s="568">
        <v>12</v>
      </c>
      <c r="N65" s="568">
        <v>3</v>
      </c>
      <c r="O65" s="522">
        <f t="shared" si="0"/>
        <v>0.25</v>
      </c>
      <c r="P65" s="733">
        <f t="shared" si="2"/>
        <v>1</v>
      </c>
      <c r="Q65" s="440">
        <f t="shared" si="1"/>
        <v>1</v>
      </c>
      <c r="R65" s="734"/>
    </row>
    <row r="66" spans="1:18" ht="38.25" customHeight="1">
      <c r="A66" s="551" t="s">
        <v>18</v>
      </c>
      <c r="B66" s="552" t="s">
        <v>5</v>
      </c>
      <c r="C66" s="552" t="s">
        <v>1244</v>
      </c>
      <c r="D66" s="558" t="s">
        <v>1245</v>
      </c>
      <c r="E66" s="437" t="s">
        <v>1748</v>
      </c>
      <c r="F66" s="523" t="s">
        <v>162</v>
      </c>
      <c r="G66" s="518" t="s">
        <v>1278</v>
      </c>
      <c r="H66" s="552" t="s">
        <v>1260</v>
      </c>
      <c r="I66" s="520" t="s">
        <v>7</v>
      </c>
      <c r="J66" s="553" t="s">
        <v>1134</v>
      </c>
      <c r="K66" s="555">
        <v>0.25</v>
      </c>
      <c r="L66" s="559"/>
      <c r="M66" s="568">
        <v>12</v>
      </c>
      <c r="N66" s="568">
        <v>3</v>
      </c>
      <c r="O66" s="522">
        <f t="shared" si="0"/>
        <v>0.25</v>
      </c>
      <c r="P66" s="733">
        <f t="shared" si="2"/>
        <v>1</v>
      </c>
      <c r="Q66" s="440">
        <f t="shared" si="1"/>
        <v>1</v>
      </c>
      <c r="R66" s="734"/>
    </row>
    <row r="67" spans="1:18" ht="38.25" customHeight="1">
      <c r="A67" s="551" t="s">
        <v>18</v>
      </c>
      <c r="B67" s="552" t="s">
        <v>5</v>
      </c>
      <c r="C67" s="552" t="s">
        <v>1244</v>
      </c>
      <c r="D67" s="561" t="s">
        <v>1245</v>
      </c>
      <c r="E67" s="437" t="s">
        <v>1748</v>
      </c>
      <c r="F67" s="523" t="s">
        <v>162</v>
      </c>
      <c r="G67" s="518" t="s">
        <v>1142</v>
      </c>
      <c r="H67" s="552" t="s">
        <v>1256</v>
      </c>
      <c r="I67" s="520" t="s">
        <v>7</v>
      </c>
      <c r="J67" s="553" t="s">
        <v>1134</v>
      </c>
      <c r="K67" s="555">
        <v>0.25</v>
      </c>
      <c r="L67" s="559"/>
      <c r="M67" s="568">
        <v>12</v>
      </c>
      <c r="N67" s="568">
        <v>2</v>
      </c>
      <c r="O67" s="522">
        <f t="shared" si="0"/>
        <v>0.16666666666666666</v>
      </c>
      <c r="P67" s="733">
        <f t="shared" si="2"/>
        <v>0.66666666666666663</v>
      </c>
      <c r="Q67" s="440">
        <f t="shared" si="1"/>
        <v>0.66666666666666663</v>
      </c>
      <c r="R67" s="734"/>
    </row>
    <row r="68" spans="1:18" ht="38.25" customHeight="1">
      <c r="A68" s="551" t="s">
        <v>18</v>
      </c>
      <c r="B68" s="552" t="s">
        <v>5</v>
      </c>
      <c r="C68" s="552" t="s">
        <v>1244</v>
      </c>
      <c r="D68" s="558" t="s">
        <v>1245</v>
      </c>
      <c r="E68" s="437" t="s">
        <v>1748</v>
      </c>
      <c r="F68" s="523" t="s">
        <v>162</v>
      </c>
      <c r="G68" s="518" t="s">
        <v>1138</v>
      </c>
      <c r="H68" s="552" t="s">
        <v>1256</v>
      </c>
      <c r="I68" s="520" t="s">
        <v>7</v>
      </c>
      <c r="J68" s="553" t="s">
        <v>1134</v>
      </c>
      <c r="K68" s="555">
        <v>0.25</v>
      </c>
      <c r="L68" s="559"/>
      <c r="M68" s="568">
        <v>12</v>
      </c>
      <c r="N68" s="568">
        <v>2</v>
      </c>
      <c r="O68" s="522">
        <f t="shared" si="0"/>
        <v>0.16666666666666666</v>
      </c>
      <c r="P68" s="733">
        <f t="shared" si="2"/>
        <v>0.66666666666666663</v>
      </c>
      <c r="Q68" s="440">
        <f t="shared" si="1"/>
        <v>0.66666666666666663</v>
      </c>
      <c r="R68" s="734"/>
    </row>
    <row r="69" spans="1:18" ht="38.25" customHeight="1">
      <c r="A69" s="551" t="s">
        <v>18</v>
      </c>
      <c r="B69" s="552" t="s">
        <v>5</v>
      </c>
      <c r="C69" s="552" t="s">
        <v>1244</v>
      </c>
      <c r="D69" s="558" t="s">
        <v>1245</v>
      </c>
      <c r="E69" s="437" t="s">
        <v>1748</v>
      </c>
      <c r="F69" s="523" t="s">
        <v>162</v>
      </c>
      <c r="G69" s="518" t="s">
        <v>1275</v>
      </c>
      <c r="H69" s="552" t="s">
        <v>1256</v>
      </c>
      <c r="I69" s="520" t="s">
        <v>7</v>
      </c>
      <c r="J69" s="553" t="s">
        <v>1134</v>
      </c>
      <c r="K69" s="555">
        <v>0.25</v>
      </c>
      <c r="L69" s="559"/>
      <c r="M69" s="568">
        <v>12</v>
      </c>
      <c r="N69" s="568">
        <v>3</v>
      </c>
      <c r="O69" s="522">
        <f t="shared" ref="O69:O132" si="3">N69/M69</f>
        <v>0.25</v>
      </c>
      <c r="P69" s="733">
        <f t="shared" si="2"/>
        <v>1</v>
      </c>
      <c r="Q69" s="440">
        <f t="shared" ref="Q69:Q132" si="4">N69/(M69*K69)</f>
        <v>1</v>
      </c>
      <c r="R69" s="734"/>
    </row>
    <row r="70" spans="1:18" ht="38.25" customHeight="1">
      <c r="A70" s="551" t="s">
        <v>18</v>
      </c>
      <c r="B70" s="552" t="s">
        <v>5</v>
      </c>
      <c r="C70" s="552" t="s">
        <v>1244</v>
      </c>
      <c r="D70" s="561" t="s">
        <v>1245</v>
      </c>
      <c r="E70" s="437" t="s">
        <v>1748</v>
      </c>
      <c r="F70" s="523" t="s">
        <v>162</v>
      </c>
      <c r="G70" s="518" t="s">
        <v>1276</v>
      </c>
      <c r="H70" s="552" t="s">
        <v>1256</v>
      </c>
      <c r="I70" s="520" t="s">
        <v>7</v>
      </c>
      <c r="J70" s="553" t="s">
        <v>1134</v>
      </c>
      <c r="K70" s="555">
        <v>0.25</v>
      </c>
      <c r="L70" s="559"/>
      <c r="M70" s="568">
        <v>12</v>
      </c>
      <c r="N70" s="568">
        <v>3</v>
      </c>
      <c r="O70" s="522">
        <f t="shared" si="3"/>
        <v>0.25</v>
      </c>
      <c r="P70" s="733">
        <f t="shared" si="2"/>
        <v>1</v>
      </c>
      <c r="Q70" s="440">
        <f t="shared" si="4"/>
        <v>1</v>
      </c>
      <c r="R70" s="734"/>
    </row>
    <row r="71" spans="1:18" ht="38.25" customHeight="1">
      <c r="A71" s="551" t="s">
        <v>18</v>
      </c>
      <c r="B71" s="552" t="s">
        <v>5</v>
      </c>
      <c r="C71" s="552" t="s">
        <v>1244</v>
      </c>
      <c r="D71" s="558" t="s">
        <v>1245</v>
      </c>
      <c r="E71" s="437" t="s">
        <v>1748</v>
      </c>
      <c r="F71" s="523" t="s">
        <v>162</v>
      </c>
      <c r="G71" s="524" t="s">
        <v>13</v>
      </c>
      <c r="H71" s="552" t="s">
        <v>1256</v>
      </c>
      <c r="I71" s="520" t="s">
        <v>7</v>
      </c>
      <c r="J71" s="553" t="s">
        <v>1134</v>
      </c>
      <c r="K71" s="555">
        <v>0.25</v>
      </c>
      <c r="L71" s="559"/>
      <c r="M71" s="568">
        <v>12</v>
      </c>
      <c r="N71" s="568">
        <v>3</v>
      </c>
      <c r="O71" s="522">
        <f t="shared" si="3"/>
        <v>0.25</v>
      </c>
      <c r="P71" s="733">
        <f t="shared" si="2"/>
        <v>1</v>
      </c>
      <c r="Q71" s="440">
        <f t="shared" si="4"/>
        <v>1</v>
      </c>
      <c r="R71" s="734"/>
    </row>
    <row r="72" spans="1:18" ht="38.25" customHeight="1">
      <c r="A72" s="551" t="s">
        <v>18</v>
      </c>
      <c r="B72" s="552" t="s">
        <v>5</v>
      </c>
      <c r="C72" s="552" t="s">
        <v>1244</v>
      </c>
      <c r="D72" s="558" t="s">
        <v>1245</v>
      </c>
      <c r="E72" s="437" t="s">
        <v>1748</v>
      </c>
      <c r="F72" s="523" t="s">
        <v>162</v>
      </c>
      <c r="G72" s="518" t="s">
        <v>19</v>
      </c>
      <c r="H72" s="552" t="s">
        <v>1261</v>
      </c>
      <c r="I72" s="552" t="s">
        <v>6</v>
      </c>
      <c r="J72" s="553" t="s">
        <v>1134</v>
      </c>
      <c r="K72" s="555">
        <v>1</v>
      </c>
      <c r="L72" s="559"/>
      <c r="M72" s="568">
        <v>12</v>
      </c>
      <c r="N72" s="568">
        <v>12</v>
      </c>
      <c r="O72" s="522">
        <f t="shared" si="3"/>
        <v>1</v>
      </c>
      <c r="P72" s="733">
        <f t="shared" si="2"/>
        <v>1</v>
      </c>
      <c r="Q72" s="440">
        <f t="shared" si="4"/>
        <v>1</v>
      </c>
      <c r="R72" s="734"/>
    </row>
    <row r="73" spans="1:18" ht="38.25" customHeight="1">
      <c r="A73" s="551" t="s">
        <v>18</v>
      </c>
      <c r="B73" s="552" t="s">
        <v>5</v>
      </c>
      <c r="C73" s="552" t="s">
        <v>1244</v>
      </c>
      <c r="D73" s="558" t="s">
        <v>1245</v>
      </c>
      <c r="E73" s="437" t="s">
        <v>1748</v>
      </c>
      <c r="F73" s="523" t="s">
        <v>162</v>
      </c>
      <c r="G73" s="518" t="s">
        <v>1262</v>
      </c>
      <c r="H73" s="552" t="s">
        <v>1263</v>
      </c>
      <c r="I73" s="552" t="s">
        <v>6</v>
      </c>
      <c r="J73" s="553" t="s">
        <v>1134</v>
      </c>
      <c r="K73" s="555">
        <v>1</v>
      </c>
      <c r="L73" s="559"/>
      <c r="M73" s="568">
        <v>12</v>
      </c>
      <c r="N73" s="568">
        <v>12</v>
      </c>
      <c r="O73" s="522">
        <f t="shared" si="3"/>
        <v>1</v>
      </c>
      <c r="P73" s="733">
        <f t="shared" si="2"/>
        <v>1</v>
      </c>
      <c r="Q73" s="440">
        <f t="shared" si="4"/>
        <v>1</v>
      </c>
      <c r="R73" s="735" t="s">
        <v>1984</v>
      </c>
    </row>
    <row r="74" spans="1:18" ht="38.25" customHeight="1">
      <c r="A74" s="551" t="s">
        <v>18</v>
      </c>
      <c r="B74" s="552" t="s">
        <v>5</v>
      </c>
      <c r="C74" s="552" t="s">
        <v>1244</v>
      </c>
      <c r="D74" s="558" t="s">
        <v>1245</v>
      </c>
      <c r="E74" s="437" t="s">
        <v>1748</v>
      </c>
      <c r="F74" s="523" t="s">
        <v>162</v>
      </c>
      <c r="G74" s="518" t="s">
        <v>1277</v>
      </c>
      <c r="H74" s="552" t="s">
        <v>1256</v>
      </c>
      <c r="I74" s="520" t="s">
        <v>7</v>
      </c>
      <c r="J74" s="553" t="s">
        <v>1134</v>
      </c>
      <c r="K74" s="555">
        <v>0.25</v>
      </c>
      <c r="L74" s="559"/>
      <c r="M74" s="568">
        <v>12</v>
      </c>
      <c r="N74" s="568">
        <v>3</v>
      </c>
      <c r="O74" s="522">
        <f t="shared" si="3"/>
        <v>0.25</v>
      </c>
      <c r="P74" s="733">
        <f t="shared" si="2"/>
        <v>1</v>
      </c>
      <c r="Q74" s="440">
        <f t="shared" si="4"/>
        <v>1</v>
      </c>
      <c r="R74" s="734"/>
    </row>
    <row r="75" spans="1:18" ht="56">
      <c r="A75" s="551" t="s">
        <v>18</v>
      </c>
      <c r="B75" s="552" t="s">
        <v>5</v>
      </c>
      <c r="C75" s="552" t="s">
        <v>1244</v>
      </c>
      <c r="D75" s="558" t="s">
        <v>1245</v>
      </c>
      <c r="E75" s="437" t="s">
        <v>1748</v>
      </c>
      <c r="F75" s="523" t="s">
        <v>162</v>
      </c>
      <c r="G75" s="518" t="s">
        <v>1265</v>
      </c>
      <c r="H75" s="553" t="s">
        <v>1263</v>
      </c>
      <c r="I75" s="562" t="s">
        <v>1266</v>
      </c>
      <c r="J75" s="553" t="s">
        <v>58</v>
      </c>
      <c r="K75" s="555">
        <v>0</v>
      </c>
      <c r="L75" s="508" t="s">
        <v>1267</v>
      </c>
      <c r="M75" s="568">
        <v>12</v>
      </c>
      <c r="N75" s="568">
        <v>12</v>
      </c>
      <c r="O75" s="522">
        <f t="shared" si="3"/>
        <v>1</v>
      </c>
      <c r="P75" s="733" t="e">
        <f t="shared" si="2"/>
        <v>#DIV/0!</v>
      </c>
      <c r="Q75" s="440" t="e">
        <f t="shared" si="4"/>
        <v>#DIV/0!</v>
      </c>
      <c r="R75" s="735" t="s">
        <v>1984</v>
      </c>
    </row>
    <row r="76" spans="1:18" ht="38.25" customHeight="1">
      <c r="A76" s="551" t="s">
        <v>18</v>
      </c>
      <c r="B76" s="552" t="s">
        <v>5</v>
      </c>
      <c r="C76" s="552" t="s">
        <v>1244</v>
      </c>
      <c r="D76" s="558" t="s">
        <v>1245</v>
      </c>
      <c r="E76" s="437" t="s">
        <v>1748</v>
      </c>
      <c r="F76" s="523" t="s">
        <v>162</v>
      </c>
      <c r="G76" s="518" t="s">
        <v>1155</v>
      </c>
      <c r="H76" s="552" t="s">
        <v>1260</v>
      </c>
      <c r="I76" s="520" t="s">
        <v>7</v>
      </c>
      <c r="J76" s="553" t="s">
        <v>1134</v>
      </c>
      <c r="K76" s="555">
        <v>0.25</v>
      </c>
      <c r="L76" s="559"/>
      <c r="M76" s="568">
        <v>12</v>
      </c>
      <c r="N76" s="568">
        <v>3</v>
      </c>
      <c r="O76" s="522">
        <f t="shared" si="3"/>
        <v>0.25</v>
      </c>
      <c r="P76" s="733">
        <f t="shared" si="2"/>
        <v>1</v>
      </c>
      <c r="Q76" s="440">
        <f t="shared" si="4"/>
        <v>1</v>
      </c>
      <c r="R76" s="734"/>
    </row>
    <row r="77" spans="1:18" ht="38.25" customHeight="1">
      <c r="A77" s="551" t="s">
        <v>18</v>
      </c>
      <c r="B77" s="552" t="s">
        <v>5</v>
      </c>
      <c r="C77" s="552" t="s">
        <v>1244</v>
      </c>
      <c r="D77" s="558" t="s">
        <v>1245</v>
      </c>
      <c r="E77" s="437" t="s">
        <v>1748</v>
      </c>
      <c r="F77" s="523" t="s">
        <v>162</v>
      </c>
      <c r="G77" s="518" t="s">
        <v>1282</v>
      </c>
      <c r="H77" s="552" t="s">
        <v>1243</v>
      </c>
      <c r="I77" s="552" t="s">
        <v>6</v>
      </c>
      <c r="J77" s="553" t="s">
        <v>1134</v>
      </c>
      <c r="K77" s="555">
        <v>1</v>
      </c>
      <c r="L77" s="559"/>
      <c r="M77" s="568">
        <v>12</v>
      </c>
      <c r="N77" s="568">
        <v>12</v>
      </c>
      <c r="O77" s="522">
        <f t="shared" si="3"/>
        <v>1</v>
      </c>
      <c r="P77" s="733">
        <f t="shared" si="2"/>
        <v>1</v>
      </c>
      <c r="Q77" s="440">
        <f t="shared" si="4"/>
        <v>1</v>
      </c>
      <c r="R77" s="734"/>
    </row>
    <row r="78" spans="1:18" ht="38.25" customHeight="1">
      <c r="A78" s="551" t="s">
        <v>18</v>
      </c>
      <c r="B78" s="552" t="s">
        <v>5</v>
      </c>
      <c r="C78" s="552" t="s">
        <v>1244</v>
      </c>
      <c r="D78" s="558" t="s">
        <v>1245</v>
      </c>
      <c r="E78" s="437" t="s">
        <v>1748</v>
      </c>
      <c r="F78" s="523" t="s">
        <v>162</v>
      </c>
      <c r="G78" s="518" t="s">
        <v>1283</v>
      </c>
      <c r="H78" s="552" t="s">
        <v>1284</v>
      </c>
      <c r="I78" s="552" t="s">
        <v>6</v>
      </c>
      <c r="J78" s="553" t="s">
        <v>1134</v>
      </c>
      <c r="K78" s="555">
        <v>1</v>
      </c>
      <c r="L78" s="559"/>
      <c r="M78" s="568">
        <v>12</v>
      </c>
      <c r="N78" s="568">
        <v>12</v>
      </c>
      <c r="O78" s="522">
        <f t="shared" si="3"/>
        <v>1</v>
      </c>
      <c r="P78" s="733">
        <f t="shared" si="2"/>
        <v>1</v>
      </c>
      <c r="Q78" s="440">
        <f t="shared" si="4"/>
        <v>1</v>
      </c>
      <c r="R78" s="735" t="s">
        <v>1985</v>
      </c>
    </row>
    <row r="79" spans="1:18" ht="51" customHeight="1">
      <c r="A79" s="551" t="s">
        <v>18</v>
      </c>
      <c r="B79" s="552" t="s">
        <v>5</v>
      </c>
      <c r="C79" s="552" t="s">
        <v>1244</v>
      </c>
      <c r="D79" s="558" t="s">
        <v>1245</v>
      </c>
      <c r="E79" s="437" t="s">
        <v>1748</v>
      </c>
      <c r="F79" s="523" t="s">
        <v>162</v>
      </c>
      <c r="G79" s="518" t="s">
        <v>1139</v>
      </c>
      <c r="H79" s="552" t="s">
        <v>1285</v>
      </c>
      <c r="I79" s="552" t="s">
        <v>6</v>
      </c>
      <c r="J79" s="553" t="s">
        <v>1134</v>
      </c>
      <c r="K79" s="555">
        <v>1</v>
      </c>
      <c r="L79" s="559"/>
      <c r="M79" s="568">
        <v>12</v>
      </c>
      <c r="N79" s="568">
        <v>12</v>
      </c>
      <c r="O79" s="522">
        <f t="shared" si="3"/>
        <v>1</v>
      </c>
      <c r="P79" s="733">
        <f t="shared" ref="P79:P142" si="5">O79/K79</f>
        <v>1</v>
      </c>
      <c r="Q79" s="440">
        <f t="shared" si="4"/>
        <v>1</v>
      </c>
      <c r="R79" s="734"/>
    </row>
    <row r="80" spans="1:18" ht="38.25" customHeight="1">
      <c r="A80" s="551" t="s">
        <v>18</v>
      </c>
      <c r="B80" s="552" t="s">
        <v>5</v>
      </c>
      <c r="C80" s="552" t="s">
        <v>1244</v>
      </c>
      <c r="D80" s="558" t="s">
        <v>1250</v>
      </c>
      <c r="E80" s="439" t="s">
        <v>1749</v>
      </c>
      <c r="F80" s="523" t="s">
        <v>162</v>
      </c>
      <c r="G80" s="524" t="s">
        <v>11</v>
      </c>
      <c r="H80" s="552" t="s">
        <v>1256</v>
      </c>
      <c r="I80" s="552" t="s">
        <v>6</v>
      </c>
      <c r="J80" s="553" t="s">
        <v>1134</v>
      </c>
      <c r="K80" s="555">
        <v>1</v>
      </c>
      <c r="L80" s="559"/>
      <c r="M80" s="568">
        <v>9</v>
      </c>
      <c r="N80" s="568">
        <v>3</v>
      </c>
      <c r="O80" s="522">
        <f t="shared" si="3"/>
        <v>0.33333333333333331</v>
      </c>
      <c r="P80" s="733">
        <f t="shared" si="5"/>
        <v>0.33333333333333331</v>
      </c>
      <c r="Q80" s="440">
        <f t="shared" si="4"/>
        <v>0.33333333333333331</v>
      </c>
      <c r="R80" s="734"/>
    </row>
    <row r="81" spans="1:18" ht="38.25" customHeight="1">
      <c r="A81" s="551" t="s">
        <v>18</v>
      </c>
      <c r="B81" s="552" t="s">
        <v>5</v>
      </c>
      <c r="C81" s="552" t="s">
        <v>1244</v>
      </c>
      <c r="D81" s="558" t="s">
        <v>1250</v>
      </c>
      <c r="E81" s="439" t="s">
        <v>1749</v>
      </c>
      <c r="F81" s="523" t="s">
        <v>162</v>
      </c>
      <c r="G81" s="518" t="s">
        <v>1144</v>
      </c>
      <c r="H81" s="552" t="s">
        <v>1243</v>
      </c>
      <c r="I81" s="552" t="s">
        <v>6</v>
      </c>
      <c r="J81" s="553" t="s">
        <v>1134</v>
      </c>
      <c r="K81" s="555">
        <v>1</v>
      </c>
      <c r="L81" s="559"/>
      <c r="M81" s="568">
        <v>9</v>
      </c>
      <c r="N81" s="568">
        <v>9</v>
      </c>
      <c r="O81" s="522">
        <f t="shared" si="3"/>
        <v>1</v>
      </c>
      <c r="P81" s="733">
        <f t="shared" si="5"/>
        <v>1</v>
      </c>
      <c r="Q81" s="440">
        <f t="shared" si="4"/>
        <v>1</v>
      </c>
      <c r="R81" s="734"/>
    </row>
    <row r="82" spans="1:18" ht="51" customHeight="1">
      <c r="A82" s="551" t="s">
        <v>18</v>
      </c>
      <c r="B82" s="552" t="s">
        <v>5</v>
      </c>
      <c r="C82" s="552" t="s">
        <v>1244</v>
      </c>
      <c r="D82" s="558" t="s">
        <v>1250</v>
      </c>
      <c r="E82" s="439" t="s">
        <v>1749</v>
      </c>
      <c r="F82" s="523" t="s">
        <v>162</v>
      </c>
      <c r="G82" s="518" t="s">
        <v>1258</v>
      </c>
      <c r="H82" s="552" t="s">
        <v>1259</v>
      </c>
      <c r="I82" s="552" t="s">
        <v>6</v>
      </c>
      <c r="J82" s="553" t="s">
        <v>1134</v>
      </c>
      <c r="K82" s="555">
        <v>1</v>
      </c>
      <c r="L82" s="559"/>
      <c r="M82" s="568">
        <v>9</v>
      </c>
      <c r="N82" s="568">
        <v>3</v>
      </c>
      <c r="O82" s="522">
        <f t="shared" si="3"/>
        <v>0.33333333333333331</v>
      </c>
      <c r="P82" s="733">
        <f t="shared" si="5"/>
        <v>0.33333333333333331</v>
      </c>
      <c r="Q82" s="440">
        <f t="shared" si="4"/>
        <v>0.33333333333333331</v>
      </c>
      <c r="R82" s="734"/>
    </row>
    <row r="83" spans="1:18" ht="51" customHeight="1">
      <c r="A83" s="551" t="s">
        <v>18</v>
      </c>
      <c r="B83" s="552" t="s">
        <v>5</v>
      </c>
      <c r="C83" s="552" t="s">
        <v>1244</v>
      </c>
      <c r="D83" s="558" t="s">
        <v>1250</v>
      </c>
      <c r="E83" s="439" t="s">
        <v>1749</v>
      </c>
      <c r="F83" s="523" t="s">
        <v>162</v>
      </c>
      <c r="G83" s="518" t="s">
        <v>1278</v>
      </c>
      <c r="H83" s="552" t="s">
        <v>1259</v>
      </c>
      <c r="I83" s="552" t="s">
        <v>6</v>
      </c>
      <c r="J83" s="553" t="s">
        <v>1134</v>
      </c>
      <c r="K83" s="555">
        <v>1</v>
      </c>
      <c r="L83" s="559"/>
      <c r="M83" s="568">
        <v>9</v>
      </c>
      <c r="N83" s="568">
        <v>3</v>
      </c>
      <c r="O83" s="522">
        <f t="shared" si="3"/>
        <v>0.33333333333333331</v>
      </c>
      <c r="P83" s="733">
        <f t="shared" si="5"/>
        <v>0.33333333333333331</v>
      </c>
      <c r="Q83" s="440">
        <f t="shared" si="4"/>
        <v>0.33333333333333331</v>
      </c>
      <c r="R83" s="734"/>
    </row>
    <row r="84" spans="1:18" ht="38.25" customHeight="1">
      <c r="A84" s="551" t="s">
        <v>18</v>
      </c>
      <c r="B84" s="552" t="s">
        <v>5</v>
      </c>
      <c r="C84" s="552" t="s">
        <v>1244</v>
      </c>
      <c r="D84" s="556" t="s">
        <v>1250</v>
      </c>
      <c r="E84" s="439" t="s">
        <v>1749</v>
      </c>
      <c r="F84" s="523" t="s">
        <v>162</v>
      </c>
      <c r="G84" s="524" t="s">
        <v>1255</v>
      </c>
      <c r="H84" s="552" t="s">
        <v>1256</v>
      </c>
      <c r="I84" s="552" t="s">
        <v>6</v>
      </c>
      <c r="J84" s="553" t="s">
        <v>1134</v>
      </c>
      <c r="K84" s="555">
        <v>1</v>
      </c>
      <c r="L84" s="556"/>
      <c r="M84" s="568">
        <v>9</v>
      </c>
      <c r="N84" s="568">
        <v>3</v>
      </c>
      <c r="O84" s="522">
        <f t="shared" si="3"/>
        <v>0.33333333333333331</v>
      </c>
      <c r="P84" s="733">
        <f t="shared" si="5"/>
        <v>0.33333333333333331</v>
      </c>
      <c r="Q84" s="440">
        <f t="shared" si="4"/>
        <v>0.33333333333333331</v>
      </c>
      <c r="R84" s="734"/>
    </row>
    <row r="85" spans="1:18" ht="38.25" customHeight="1">
      <c r="A85" s="551" t="s">
        <v>18</v>
      </c>
      <c r="B85" s="552" t="s">
        <v>5</v>
      </c>
      <c r="C85" s="552" t="s">
        <v>1244</v>
      </c>
      <c r="D85" s="558" t="s">
        <v>1250</v>
      </c>
      <c r="E85" s="439" t="s">
        <v>1749</v>
      </c>
      <c r="F85" s="523" t="s">
        <v>162</v>
      </c>
      <c r="G85" s="524" t="s">
        <v>13</v>
      </c>
      <c r="H85" s="552" t="s">
        <v>1256</v>
      </c>
      <c r="I85" s="552" t="s">
        <v>6</v>
      </c>
      <c r="J85" s="553" t="s">
        <v>1134</v>
      </c>
      <c r="K85" s="555">
        <v>1</v>
      </c>
      <c r="L85" s="559"/>
      <c r="M85" s="568">
        <v>9</v>
      </c>
      <c r="N85" s="568">
        <v>3</v>
      </c>
      <c r="O85" s="522">
        <f t="shared" si="3"/>
        <v>0.33333333333333331</v>
      </c>
      <c r="P85" s="733">
        <f t="shared" si="5"/>
        <v>0.33333333333333331</v>
      </c>
      <c r="Q85" s="440">
        <f t="shared" si="4"/>
        <v>0.33333333333333331</v>
      </c>
      <c r="R85" s="734"/>
    </row>
    <row r="86" spans="1:18" ht="38.25" customHeight="1">
      <c r="A86" s="551" t="s">
        <v>18</v>
      </c>
      <c r="B86" s="552" t="s">
        <v>5</v>
      </c>
      <c r="C86" s="552" t="s">
        <v>1244</v>
      </c>
      <c r="D86" s="558" t="s">
        <v>1250</v>
      </c>
      <c r="E86" s="439" t="s">
        <v>1749</v>
      </c>
      <c r="F86" s="523" t="s">
        <v>162</v>
      </c>
      <c r="G86" s="518" t="s">
        <v>1264</v>
      </c>
      <c r="H86" s="552" t="s">
        <v>1256</v>
      </c>
      <c r="I86" s="552" t="s">
        <v>6</v>
      </c>
      <c r="J86" s="553" t="s">
        <v>1134</v>
      </c>
      <c r="K86" s="555">
        <v>1</v>
      </c>
      <c r="L86" s="559"/>
      <c r="M86" s="568">
        <v>9</v>
      </c>
      <c r="N86" s="568">
        <v>3</v>
      </c>
      <c r="O86" s="522">
        <f t="shared" si="3"/>
        <v>0.33333333333333331</v>
      </c>
      <c r="P86" s="733">
        <f t="shared" si="5"/>
        <v>0.33333333333333331</v>
      </c>
      <c r="Q86" s="440">
        <f t="shared" si="4"/>
        <v>0.33333333333333331</v>
      </c>
      <c r="R86" s="734"/>
    </row>
    <row r="87" spans="1:18" ht="38.25" customHeight="1">
      <c r="A87" s="551" t="s">
        <v>18</v>
      </c>
      <c r="B87" s="552" t="s">
        <v>5</v>
      </c>
      <c r="C87" s="552" t="s">
        <v>1244</v>
      </c>
      <c r="D87" s="558" t="s">
        <v>1250</v>
      </c>
      <c r="E87" s="439" t="s">
        <v>1749</v>
      </c>
      <c r="F87" s="523" t="s">
        <v>162</v>
      </c>
      <c r="G87" s="518" t="s">
        <v>1268</v>
      </c>
      <c r="H87" s="552" t="s">
        <v>1256</v>
      </c>
      <c r="I87" s="552" t="s">
        <v>6</v>
      </c>
      <c r="J87" s="553" t="s">
        <v>1134</v>
      </c>
      <c r="K87" s="555">
        <v>1</v>
      </c>
      <c r="L87" s="559"/>
      <c r="M87" s="568">
        <v>9</v>
      </c>
      <c r="N87" s="568">
        <v>2</v>
      </c>
      <c r="O87" s="522">
        <f t="shared" si="3"/>
        <v>0.22222222222222221</v>
      </c>
      <c r="P87" s="733">
        <f t="shared" si="5"/>
        <v>0.22222222222222221</v>
      </c>
      <c r="Q87" s="440">
        <f t="shared" si="4"/>
        <v>0.22222222222222221</v>
      </c>
      <c r="R87" s="734"/>
    </row>
    <row r="88" spans="1:18" ht="38.25" customHeight="1">
      <c r="A88" s="551" t="s">
        <v>18</v>
      </c>
      <c r="B88" s="552" t="s">
        <v>5</v>
      </c>
      <c r="C88" s="552" t="s">
        <v>1244</v>
      </c>
      <c r="D88" s="558" t="s">
        <v>1250</v>
      </c>
      <c r="E88" s="439" t="s">
        <v>1749</v>
      </c>
      <c r="F88" s="523" t="s">
        <v>162</v>
      </c>
      <c r="G88" s="518" t="s">
        <v>1272</v>
      </c>
      <c r="H88" s="552" t="s">
        <v>1256</v>
      </c>
      <c r="I88" s="552" t="s">
        <v>6</v>
      </c>
      <c r="J88" s="553" t="s">
        <v>1134</v>
      </c>
      <c r="K88" s="555">
        <v>1</v>
      </c>
      <c r="L88" s="560"/>
      <c r="M88" s="568">
        <v>9</v>
      </c>
      <c r="N88" s="568">
        <v>3</v>
      </c>
      <c r="O88" s="522">
        <f t="shared" si="3"/>
        <v>0.33333333333333331</v>
      </c>
      <c r="P88" s="733">
        <f t="shared" si="5"/>
        <v>0.33333333333333331</v>
      </c>
      <c r="Q88" s="440">
        <f t="shared" si="4"/>
        <v>0.33333333333333331</v>
      </c>
      <c r="R88" s="734"/>
    </row>
    <row r="89" spans="1:18" ht="38.25" customHeight="1">
      <c r="A89" s="551" t="s">
        <v>18</v>
      </c>
      <c r="B89" s="552" t="s">
        <v>5</v>
      </c>
      <c r="C89" s="552" t="s">
        <v>1244</v>
      </c>
      <c r="D89" s="561" t="s">
        <v>1250</v>
      </c>
      <c r="E89" s="439" t="s">
        <v>1749</v>
      </c>
      <c r="F89" s="523" t="s">
        <v>162</v>
      </c>
      <c r="G89" s="518" t="s">
        <v>1142</v>
      </c>
      <c r="H89" s="552" t="s">
        <v>1256</v>
      </c>
      <c r="I89" s="552" t="s">
        <v>6</v>
      </c>
      <c r="J89" s="553" t="s">
        <v>1134</v>
      </c>
      <c r="K89" s="555">
        <v>1</v>
      </c>
      <c r="L89" s="559"/>
      <c r="M89" s="568">
        <v>9</v>
      </c>
      <c r="N89" s="568">
        <v>3</v>
      </c>
      <c r="O89" s="522">
        <f t="shared" si="3"/>
        <v>0.33333333333333331</v>
      </c>
      <c r="P89" s="733">
        <f t="shared" si="5"/>
        <v>0.33333333333333331</v>
      </c>
      <c r="Q89" s="440">
        <f t="shared" si="4"/>
        <v>0.33333333333333331</v>
      </c>
      <c r="R89" s="734"/>
    </row>
    <row r="90" spans="1:18" ht="38.25" customHeight="1">
      <c r="A90" s="551" t="s">
        <v>18</v>
      </c>
      <c r="B90" s="552" t="s">
        <v>5</v>
      </c>
      <c r="C90" s="552" t="s">
        <v>1244</v>
      </c>
      <c r="D90" s="558" t="s">
        <v>1250</v>
      </c>
      <c r="E90" s="439" t="s">
        <v>1749</v>
      </c>
      <c r="F90" s="523" t="s">
        <v>162</v>
      </c>
      <c r="G90" s="518" t="s">
        <v>1138</v>
      </c>
      <c r="H90" s="552" t="s">
        <v>1256</v>
      </c>
      <c r="I90" s="552" t="s">
        <v>6</v>
      </c>
      <c r="J90" s="553" t="s">
        <v>1134</v>
      </c>
      <c r="K90" s="555">
        <v>1</v>
      </c>
      <c r="L90" s="559"/>
      <c r="M90" s="568">
        <v>9</v>
      </c>
      <c r="N90" s="568">
        <v>3</v>
      </c>
      <c r="O90" s="522">
        <f t="shared" si="3"/>
        <v>0.33333333333333331</v>
      </c>
      <c r="P90" s="733">
        <f t="shared" si="5"/>
        <v>0.33333333333333331</v>
      </c>
      <c r="Q90" s="440">
        <f t="shared" si="4"/>
        <v>0.33333333333333331</v>
      </c>
      <c r="R90" s="734"/>
    </row>
    <row r="91" spans="1:18" ht="38.25" customHeight="1">
      <c r="A91" s="551" t="s">
        <v>18</v>
      </c>
      <c r="B91" s="552" t="s">
        <v>5</v>
      </c>
      <c r="C91" s="552" t="s">
        <v>1244</v>
      </c>
      <c r="D91" s="558" t="s">
        <v>1250</v>
      </c>
      <c r="E91" s="439" t="s">
        <v>1749</v>
      </c>
      <c r="F91" s="523" t="s">
        <v>162</v>
      </c>
      <c r="G91" s="518" t="s">
        <v>1275</v>
      </c>
      <c r="H91" s="552" t="s">
        <v>1256</v>
      </c>
      <c r="I91" s="552" t="s">
        <v>6</v>
      </c>
      <c r="J91" s="553" t="s">
        <v>1134</v>
      </c>
      <c r="K91" s="555">
        <v>1</v>
      </c>
      <c r="L91" s="559"/>
      <c r="M91" s="568">
        <v>9</v>
      </c>
      <c r="N91" s="568">
        <v>3</v>
      </c>
      <c r="O91" s="522">
        <f t="shared" si="3"/>
        <v>0.33333333333333331</v>
      </c>
      <c r="P91" s="733">
        <f t="shared" si="5"/>
        <v>0.33333333333333331</v>
      </c>
      <c r="Q91" s="440">
        <f t="shared" si="4"/>
        <v>0.33333333333333331</v>
      </c>
      <c r="R91" s="734"/>
    </row>
    <row r="92" spans="1:18" ht="38.25" customHeight="1">
      <c r="A92" s="551" t="s">
        <v>18</v>
      </c>
      <c r="B92" s="552" t="s">
        <v>5</v>
      </c>
      <c r="C92" s="552" t="s">
        <v>1244</v>
      </c>
      <c r="D92" s="561" t="s">
        <v>1250</v>
      </c>
      <c r="E92" s="439" t="s">
        <v>1749</v>
      </c>
      <c r="F92" s="523" t="s">
        <v>162</v>
      </c>
      <c r="G92" s="518" t="s">
        <v>1276</v>
      </c>
      <c r="H92" s="552" t="s">
        <v>1256</v>
      </c>
      <c r="I92" s="552" t="s">
        <v>6</v>
      </c>
      <c r="J92" s="553" t="s">
        <v>1134</v>
      </c>
      <c r="K92" s="555">
        <v>1</v>
      </c>
      <c r="L92" s="559"/>
      <c r="M92" s="568">
        <v>9</v>
      </c>
      <c r="N92" s="568">
        <v>3</v>
      </c>
      <c r="O92" s="522">
        <f t="shared" si="3"/>
        <v>0.33333333333333331</v>
      </c>
      <c r="P92" s="733">
        <f t="shared" si="5"/>
        <v>0.33333333333333331</v>
      </c>
      <c r="Q92" s="440">
        <f t="shared" si="4"/>
        <v>0.33333333333333331</v>
      </c>
      <c r="R92" s="734"/>
    </row>
    <row r="93" spans="1:18" ht="38.25" customHeight="1">
      <c r="A93" s="551" t="s">
        <v>18</v>
      </c>
      <c r="B93" s="552" t="s">
        <v>5</v>
      </c>
      <c r="C93" s="552" t="s">
        <v>1244</v>
      </c>
      <c r="D93" s="558" t="s">
        <v>1250</v>
      </c>
      <c r="E93" s="439" t="s">
        <v>1749</v>
      </c>
      <c r="F93" s="523" t="s">
        <v>162</v>
      </c>
      <c r="G93" s="518" t="s">
        <v>1286</v>
      </c>
      <c r="H93" s="552" t="s">
        <v>1256</v>
      </c>
      <c r="I93" s="552" t="s">
        <v>6</v>
      </c>
      <c r="J93" s="553" t="s">
        <v>1134</v>
      </c>
      <c r="K93" s="555">
        <v>1</v>
      </c>
      <c r="L93" s="559"/>
      <c r="M93" s="568">
        <v>9</v>
      </c>
      <c r="N93" s="568">
        <v>3</v>
      </c>
      <c r="O93" s="522">
        <f t="shared" si="3"/>
        <v>0.33333333333333331</v>
      </c>
      <c r="P93" s="733">
        <f t="shared" si="5"/>
        <v>0.33333333333333331</v>
      </c>
      <c r="Q93" s="440">
        <f t="shared" si="4"/>
        <v>0.33333333333333331</v>
      </c>
      <c r="R93" s="734"/>
    </row>
    <row r="94" spans="1:18" ht="38.25" customHeight="1">
      <c r="A94" s="551" t="s">
        <v>18</v>
      </c>
      <c r="B94" s="552" t="s">
        <v>5</v>
      </c>
      <c r="C94" s="552" t="s">
        <v>1244</v>
      </c>
      <c r="D94" s="558" t="s">
        <v>1250</v>
      </c>
      <c r="E94" s="439" t="s">
        <v>1749</v>
      </c>
      <c r="F94" s="523" t="s">
        <v>162</v>
      </c>
      <c r="G94" s="518" t="s">
        <v>19</v>
      </c>
      <c r="H94" s="552" t="s">
        <v>1261</v>
      </c>
      <c r="I94" s="552" t="s">
        <v>6</v>
      </c>
      <c r="J94" s="553" t="s">
        <v>1134</v>
      </c>
      <c r="K94" s="555">
        <v>1</v>
      </c>
      <c r="L94" s="559"/>
      <c r="M94" s="568">
        <v>9</v>
      </c>
      <c r="N94" s="568">
        <v>9</v>
      </c>
      <c r="O94" s="522">
        <f t="shared" si="3"/>
        <v>1</v>
      </c>
      <c r="P94" s="733">
        <f t="shared" si="5"/>
        <v>1</v>
      </c>
      <c r="Q94" s="440">
        <f t="shared" si="4"/>
        <v>1</v>
      </c>
      <c r="R94" s="734"/>
    </row>
    <row r="95" spans="1:18" ht="38.25" customHeight="1">
      <c r="A95" s="551" t="s">
        <v>18</v>
      </c>
      <c r="B95" s="552" t="s">
        <v>5</v>
      </c>
      <c r="C95" s="552" t="s">
        <v>1244</v>
      </c>
      <c r="D95" s="558" t="s">
        <v>1250</v>
      </c>
      <c r="E95" s="439" t="s">
        <v>1749</v>
      </c>
      <c r="F95" s="523" t="s">
        <v>162</v>
      </c>
      <c r="G95" s="518" t="s">
        <v>1262</v>
      </c>
      <c r="H95" s="552" t="s">
        <v>1263</v>
      </c>
      <c r="I95" s="552" t="s">
        <v>6</v>
      </c>
      <c r="J95" s="553" t="s">
        <v>1134</v>
      </c>
      <c r="K95" s="555">
        <v>1</v>
      </c>
      <c r="L95" s="559"/>
      <c r="M95" s="568">
        <v>9</v>
      </c>
      <c r="N95" s="568">
        <v>3</v>
      </c>
      <c r="O95" s="522">
        <f t="shared" si="3"/>
        <v>0.33333333333333331</v>
      </c>
      <c r="P95" s="733">
        <f t="shared" si="5"/>
        <v>0.33333333333333331</v>
      </c>
      <c r="Q95" s="440">
        <f t="shared" si="4"/>
        <v>0.33333333333333331</v>
      </c>
      <c r="R95" s="735" t="s">
        <v>1984</v>
      </c>
    </row>
    <row r="96" spans="1:18" ht="56">
      <c r="A96" s="551" t="s">
        <v>18</v>
      </c>
      <c r="B96" s="552" t="s">
        <v>5</v>
      </c>
      <c r="C96" s="552" t="s">
        <v>1244</v>
      </c>
      <c r="D96" s="558" t="s">
        <v>1250</v>
      </c>
      <c r="E96" s="439" t="s">
        <v>1749</v>
      </c>
      <c r="F96" s="523" t="s">
        <v>162</v>
      </c>
      <c r="G96" s="518" t="s">
        <v>1265</v>
      </c>
      <c r="H96" s="553" t="s">
        <v>1263</v>
      </c>
      <c r="I96" s="562" t="s">
        <v>1266</v>
      </c>
      <c r="J96" s="553" t="s">
        <v>58</v>
      </c>
      <c r="K96" s="555">
        <v>0</v>
      </c>
      <c r="L96" s="508" t="s">
        <v>1267</v>
      </c>
      <c r="M96" s="568">
        <v>9</v>
      </c>
      <c r="N96" s="568">
        <v>9</v>
      </c>
      <c r="O96" s="522">
        <f t="shared" si="3"/>
        <v>1</v>
      </c>
      <c r="P96" s="733" t="e">
        <f t="shared" si="5"/>
        <v>#DIV/0!</v>
      </c>
      <c r="Q96" s="440" t="e">
        <f t="shared" si="4"/>
        <v>#DIV/0!</v>
      </c>
      <c r="R96" s="735" t="s">
        <v>1984</v>
      </c>
    </row>
    <row r="97" spans="1:18" ht="38.25" customHeight="1">
      <c r="A97" s="551" t="s">
        <v>18</v>
      </c>
      <c r="B97" s="552" t="s">
        <v>5</v>
      </c>
      <c r="C97" s="552" t="s">
        <v>1244</v>
      </c>
      <c r="D97" s="558" t="s">
        <v>1250</v>
      </c>
      <c r="E97" s="439" t="s">
        <v>1749</v>
      </c>
      <c r="F97" s="523" t="s">
        <v>162</v>
      </c>
      <c r="G97" s="518" t="s">
        <v>1277</v>
      </c>
      <c r="H97" s="552" t="s">
        <v>1256</v>
      </c>
      <c r="I97" s="552" t="s">
        <v>6</v>
      </c>
      <c r="J97" s="553" t="s">
        <v>1134</v>
      </c>
      <c r="K97" s="555">
        <v>1</v>
      </c>
      <c r="L97" s="559"/>
      <c r="M97" s="568">
        <v>9</v>
      </c>
      <c r="N97" s="568">
        <v>3</v>
      </c>
      <c r="O97" s="522">
        <f t="shared" si="3"/>
        <v>0.33333333333333331</v>
      </c>
      <c r="P97" s="733">
        <f t="shared" si="5"/>
        <v>0.33333333333333331</v>
      </c>
      <c r="Q97" s="440">
        <f t="shared" si="4"/>
        <v>0.33333333333333331</v>
      </c>
      <c r="R97" s="734"/>
    </row>
    <row r="98" spans="1:18" ht="51" customHeight="1">
      <c r="A98" s="551" t="s">
        <v>18</v>
      </c>
      <c r="B98" s="552" t="s">
        <v>5</v>
      </c>
      <c r="C98" s="552" t="s">
        <v>1244</v>
      </c>
      <c r="D98" s="558" t="s">
        <v>1250</v>
      </c>
      <c r="E98" s="439" t="s">
        <v>1749</v>
      </c>
      <c r="F98" s="523" t="s">
        <v>162</v>
      </c>
      <c r="G98" s="518" t="s">
        <v>1155</v>
      </c>
      <c r="H98" s="552" t="s">
        <v>1259</v>
      </c>
      <c r="I98" s="552" t="s">
        <v>6</v>
      </c>
      <c r="J98" s="553" t="s">
        <v>1134</v>
      </c>
      <c r="K98" s="555">
        <v>1</v>
      </c>
      <c r="L98" s="559"/>
      <c r="M98" s="568">
        <v>9</v>
      </c>
      <c r="N98" s="568">
        <v>3</v>
      </c>
      <c r="O98" s="522">
        <f t="shared" si="3"/>
        <v>0.33333333333333331</v>
      </c>
      <c r="P98" s="733">
        <f t="shared" si="5"/>
        <v>0.33333333333333331</v>
      </c>
      <c r="Q98" s="440">
        <f t="shared" si="4"/>
        <v>0.33333333333333331</v>
      </c>
      <c r="R98" s="734"/>
    </row>
    <row r="99" spans="1:18" ht="38.25" customHeight="1">
      <c r="A99" s="551" t="s">
        <v>18</v>
      </c>
      <c r="B99" s="552" t="s">
        <v>5</v>
      </c>
      <c r="C99" s="552" t="s">
        <v>1244</v>
      </c>
      <c r="D99" s="558" t="s">
        <v>1250</v>
      </c>
      <c r="E99" s="439" t="s">
        <v>1749</v>
      </c>
      <c r="F99" s="523" t="s">
        <v>162</v>
      </c>
      <c r="G99" s="518" t="s">
        <v>1282</v>
      </c>
      <c r="H99" s="552" t="s">
        <v>1243</v>
      </c>
      <c r="I99" s="552" t="s">
        <v>6</v>
      </c>
      <c r="J99" s="553" t="s">
        <v>1134</v>
      </c>
      <c r="K99" s="555">
        <v>1</v>
      </c>
      <c r="L99" s="559"/>
      <c r="M99" s="568">
        <v>9</v>
      </c>
      <c r="N99" s="568">
        <v>9</v>
      </c>
      <c r="O99" s="522">
        <f t="shared" si="3"/>
        <v>1</v>
      </c>
      <c r="P99" s="733">
        <f t="shared" si="5"/>
        <v>1</v>
      </c>
      <c r="Q99" s="440">
        <f t="shared" si="4"/>
        <v>1</v>
      </c>
      <c r="R99" s="734"/>
    </row>
    <row r="100" spans="1:18" ht="38.25" customHeight="1">
      <c r="A100" s="551" t="s">
        <v>18</v>
      </c>
      <c r="B100" s="552" t="s">
        <v>5</v>
      </c>
      <c r="C100" s="552" t="s">
        <v>1244</v>
      </c>
      <c r="D100" s="558" t="s">
        <v>1250</v>
      </c>
      <c r="E100" s="439" t="s">
        <v>1749</v>
      </c>
      <c r="F100" s="523" t="s">
        <v>162</v>
      </c>
      <c r="G100" s="518" t="s">
        <v>1283</v>
      </c>
      <c r="H100" s="552" t="s">
        <v>1284</v>
      </c>
      <c r="I100" s="552" t="s">
        <v>6</v>
      </c>
      <c r="J100" s="553" t="s">
        <v>1134</v>
      </c>
      <c r="K100" s="555">
        <v>1</v>
      </c>
      <c r="L100" s="559"/>
      <c r="M100" s="568">
        <v>9</v>
      </c>
      <c r="N100" s="568">
        <v>9</v>
      </c>
      <c r="O100" s="522">
        <f t="shared" si="3"/>
        <v>1</v>
      </c>
      <c r="P100" s="733">
        <f t="shared" si="5"/>
        <v>1</v>
      </c>
      <c r="Q100" s="440">
        <f t="shared" si="4"/>
        <v>1</v>
      </c>
      <c r="R100" s="735" t="s">
        <v>1985</v>
      </c>
    </row>
    <row r="101" spans="1:18" ht="51" customHeight="1">
      <c r="A101" s="551" t="s">
        <v>18</v>
      </c>
      <c r="B101" s="552" t="s">
        <v>5</v>
      </c>
      <c r="C101" s="552" t="s">
        <v>1244</v>
      </c>
      <c r="D101" s="558" t="s">
        <v>1250</v>
      </c>
      <c r="E101" s="439" t="s">
        <v>1749</v>
      </c>
      <c r="F101" s="523" t="s">
        <v>162</v>
      </c>
      <c r="G101" s="518" t="s">
        <v>1139</v>
      </c>
      <c r="H101" s="552" t="s">
        <v>1285</v>
      </c>
      <c r="I101" s="552" t="s">
        <v>6</v>
      </c>
      <c r="J101" s="553" t="s">
        <v>1134</v>
      </c>
      <c r="K101" s="555">
        <v>1</v>
      </c>
      <c r="L101" s="559"/>
      <c r="M101" s="568">
        <v>9</v>
      </c>
      <c r="N101" s="568">
        <v>9</v>
      </c>
      <c r="O101" s="522">
        <f t="shared" si="3"/>
        <v>1</v>
      </c>
      <c r="P101" s="733">
        <f t="shared" si="5"/>
        <v>1</v>
      </c>
      <c r="Q101" s="440">
        <f t="shared" si="4"/>
        <v>1</v>
      </c>
      <c r="R101" s="734"/>
    </row>
    <row r="102" spans="1:18" ht="38.25" customHeight="1">
      <c r="A102" s="551" t="s">
        <v>18</v>
      </c>
      <c r="B102" s="552" t="s">
        <v>5</v>
      </c>
      <c r="C102" s="552" t="s">
        <v>1248</v>
      </c>
      <c r="D102" s="558" t="s">
        <v>1247</v>
      </c>
      <c r="E102" s="439" t="s">
        <v>58</v>
      </c>
      <c r="F102" s="523" t="s">
        <v>162</v>
      </c>
      <c r="G102" s="518" t="s">
        <v>1144</v>
      </c>
      <c r="H102" s="552" t="s">
        <v>1243</v>
      </c>
      <c r="I102" s="552" t="s">
        <v>6</v>
      </c>
      <c r="J102" s="553" t="s">
        <v>1134</v>
      </c>
      <c r="K102" s="555">
        <v>1</v>
      </c>
      <c r="L102" s="559"/>
      <c r="M102" s="568">
        <v>20</v>
      </c>
      <c r="N102" s="568">
        <v>20</v>
      </c>
      <c r="O102" s="522">
        <f t="shared" si="3"/>
        <v>1</v>
      </c>
      <c r="P102" s="733">
        <f t="shared" si="5"/>
        <v>1</v>
      </c>
      <c r="Q102" s="440">
        <f t="shared" si="4"/>
        <v>1</v>
      </c>
      <c r="R102" s="734"/>
    </row>
    <row r="103" spans="1:18" ht="38.25" customHeight="1">
      <c r="A103" s="551" t="s">
        <v>18</v>
      </c>
      <c r="B103" s="552" t="s">
        <v>5</v>
      </c>
      <c r="C103" s="552" t="s">
        <v>1248</v>
      </c>
      <c r="D103" s="558" t="s">
        <v>1247</v>
      </c>
      <c r="E103" s="439" t="s">
        <v>58</v>
      </c>
      <c r="F103" s="523" t="s">
        <v>162</v>
      </c>
      <c r="G103" s="518" t="s">
        <v>1258</v>
      </c>
      <c r="H103" s="552" t="s">
        <v>1260</v>
      </c>
      <c r="I103" s="520" t="s">
        <v>7</v>
      </c>
      <c r="J103" s="553" t="s">
        <v>1134</v>
      </c>
      <c r="K103" s="555">
        <v>0.4</v>
      </c>
      <c r="L103" s="559"/>
      <c r="M103" s="568">
        <v>20</v>
      </c>
      <c r="N103" s="568">
        <v>10</v>
      </c>
      <c r="O103" s="522">
        <f t="shared" si="3"/>
        <v>0.5</v>
      </c>
      <c r="P103" s="733">
        <f t="shared" si="5"/>
        <v>1.25</v>
      </c>
      <c r="Q103" s="440">
        <f t="shared" si="4"/>
        <v>1.25</v>
      </c>
      <c r="R103" s="734"/>
    </row>
    <row r="104" spans="1:18" ht="38.25" customHeight="1">
      <c r="A104" s="551" t="s">
        <v>18</v>
      </c>
      <c r="B104" s="552" t="s">
        <v>5</v>
      </c>
      <c r="C104" s="552" t="s">
        <v>1248</v>
      </c>
      <c r="D104" s="558" t="s">
        <v>1247</v>
      </c>
      <c r="E104" s="439" t="s">
        <v>58</v>
      </c>
      <c r="F104" s="523" t="s">
        <v>162</v>
      </c>
      <c r="G104" s="518" t="s">
        <v>1278</v>
      </c>
      <c r="H104" s="552" t="s">
        <v>1260</v>
      </c>
      <c r="I104" s="520" t="s">
        <v>7</v>
      </c>
      <c r="J104" s="553" t="s">
        <v>1134</v>
      </c>
      <c r="K104" s="555">
        <v>0.4</v>
      </c>
      <c r="L104" s="559"/>
      <c r="M104" s="568">
        <v>20</v>
      </c>
      <c r="N104" s="568">
        <v>10</v>
      </c>
      <c r="O104" s="522">
        <f t="shared" si="3"/>
        <v>0.5</v>
      </c>
      <c r="P104" s="733">
        <f t="shared" si="5"/>
        <v>1.25</v>
      </c>
      <c r="Q104" s="440">
        <f t="shared" si="4"/>
        <v>1.25</v>
      </c>
      <c r="R104" s="734"/>
    </row>
    <row r="105" spans="1:18" ht="38.25" customHeight="1">
      <c r="A105" s="551" t="s">
        <v>18</v>
      </c>
      <c r="B105" s="552" t="s">
        <v>5</v>
      </c>
      <c r="C105" s="552" t="s">
        <v>1248</v>
      </c>
      <c r="D105" s="556" t="s">
        <v>1247</v>
      </c>
      <c r="E105" s="439" t="s">
        <v>58</v>
      </c>
      <c r="F105" s="523" t="s">
        <v>162</v>
      </c>
      <c r="G105" s="524" t="s">
        <v>1255</v>
      </c>
      <c r="H105" s="552" t="s">
        <v>1257</v>
      </c>
      <c r="I105" s="520" t="s">
        <v>7</v>
      </c>
      <c r="J105" s="553" t="s">
        <v>1134</v>
      </c>
      <c r="K105" s="555">
        <v>0.4</v>
      </c>
      <c r="L105" s="556"/>
      <c r="M105" s="568">
        <v>20</v>
      </c>
      <c r="N105" s="568">
        <v>10</v>
      </c>
      <c r="O105" s="522">
        <f t="shared" si="3"/>
        <v>0.5</v>
      </c>
      <c r="P105" s="733">
        <f t="shared" si="5"/>
        <v>1.25</v>
      </c>
      <c r="Q105" s="440">
        <f t="shared" si="4"/>
        <v>1.25</v>
      </c>
      <c r="R105" s="734"/>
    </row>
    <row r="106" spans="1:18" ht="38.25" customHeight="1">
      <c r="A106" s="551" t="s">
        <v>18</v>
      </c>
      <c r="B106" s="552" t="s">
        <v>5</v>
      </c>
      <c r="C106" s="552" t="s">
        <v>1248</v>
      </c>
      <c r="D106" s="558" t="s">
        <v>1247</v>
      </c>
      <c r="E106" s="439" t="s">
        <v>58</v>
      </c>
      <c r="F106" s="523" t="s">
        <v>162</v>
      </c>
      <c r="G106" s="524" t="s">
        <v>13</v>
      </c>
      <c r="H106" s="552" t="s">
        <v>1257</v>
      </c>
      <c r="I106" s="520" t="s">
        <v>7</v>
      </c>
      <c r="J106" s="553" t="s">
        <v>1134</v>
      </c>
      <c r="K106" s="555">
        <v>0.4</v>
      </c>
      <c r="L106" s="559"/>
      <c r="M106" s="568">
        <v>20</v>
      </c>
      <c r="N106" s="568">
        <v>10</v>
      </c>
      <c r="O106" s="522">
        <f t="shared" si="3"/>
        <v>0.5</v>
      </c>
      <c r="P106" s="733">
        <f t="shared" si="5"/>
        <v>1.25</v>
      </c>
      <c r="Q106" s="440">
        <f t="shared" si="4"/>
        <v>1.25</v>
      </c>
      <c r="R106" s="734"/>
    </row>
    <row r="107" spans="1:18" ht="38.25" customHeight="1">
      <c r="A107" s="551" t="s">
        <v>18</v>
      </c>
      <c r="B107" s="552" t="s">
        <v>5</v>
      </c>
      <c r="C107" s="552" t="s">
        <v>1248</v>
      </c>
      <c r="D107" s="558" t="s">
        <v>1247</v>
      </c>
      <c r="E107" s="439" t="s">
        <v>58</v>
      </c>
      <c r="F107" s="523" t="s">
        <v>162</v>
      </c>
      <c r="G107" s="518" t="s">
        <v>1264</v>
      </c>
      <c r="H107" s="552" t="s">
        <v>1257</v>
      </c>
      <c r="I107" s="520" t="s">
        <v>7</v>
      </c>
      <c r="J107" s="553" t="s">
        <v>1134</v>
      </c>
      <c r="K107" s="555">
        <v>0.4</v>
      </c>
      <c r="L107" s="559"/>
      <c r="M107" s="568">
        <v>20</v>
      </c>
      <c r="N107" s="568">
        <v>10</v>
      </c>
      <c r="O107" s="522">
        <f t="shared" si="3"/>
        <v>0.5</v>
      </c>
      <c r="P107" s="733">
        <f t="shared" si="5"/>
        <v>1.25</v>
      </c>
      <c r="Q107" s="440">
        <f t="shared" si="4"/>
        <v>1.25</v>
      </c>
      <c r="R107" s="734"/>
    </row>
    <row r="108" spans="1:18" ht="38.25" customHeight="1">
      <c r="A108" s="551" t="s">
        <v>18</v>
      </c>
      <c r="B108" s="552" t="s">
        <v>5</v>
      </c>
      <c r="C108" s="552" t="s">
        <v>1248</v>
      </c>
      <c r="D108" s="558" t="s">
        <v>1247</v>
      </c>
      <c r="E108" s="439" t="s">
        <v>58</v>
      </c>
      <c r="F108" s="523" t="s">
        <v>162</v>
      </c>
      <c r="G108" s="518" t="s">
        <v>1268</v>
      </c>
      <c r="H108" s="552" t="s">
        <v>1257</v>
      </c>
      <c r="I108" s="520" t="s">
        <v>7</v>
      </c>
      <c r="J108" s="553" t="s">
        <v>1134</v>
      </c>
      <c r="K108" s="555">
        <v>0.4</v>
      </c>
      <c r="L108" s="559"/>
      <c r="M108" s="568">
        <v>20</v>
      </c>
      <c r="N108" s="568">
        <v>10</v>
      </c>
      <c r="O108" s="522">
        <f t="shared" si="3"/>
        <v>0.5</v>
      </c>
      <c r="P108" s="733">
        <f t="shared" si="5"/>
        <v>1.25</v>
      </c>
      <c r="Q108" s="440">
        <f t="shared" si="4"/>
        <v>1.25</v>
      </c>
      <c r="R108" s="734"/>
    </row>
    <row r="109" spans="1:18" ht="38.25" customHeight="1">
      <c r="A109" s="551" t="s">
        <v>18</v>
      </c>
      <c r="B109" s="552" t="s">
        <v>5</v>
      </c>
      <c r="C109" s="552" t="s">
        <v>1248</v>
      </c>
      <c r="D109" s="558" t="s">
        <v>1247</v>
      </c>
      <c r="E109" s="439" t="s">
        <v>58</v>
      </c>
      <c r="F109" s="523" t="s">
        <v>162</v>
      </c>
      <c r="G109" s="518" t="s">
        <v>1272</v>
      </c>
      <c r="H109" s="552" t="s">
        <v>1257</v>
      </c>
      <c r="I109" s="520" t="s">
        <v>7</v>
      </c>
      <c r="J109" s="553" t="s">
        <v>1134</v>
      </c>
      <c r="K109" s="555">
        <v>0.4</v>
      </c>
      <c r="L109" s="560"/>
      <c r="M109" s="568">
        <v>20</v>
      </c>
      <c r="N109" s="568">
        <v>10</v>
      </c>
      <c r="O109" s="522">
        <f t="shared" si="3"/>
        <v>0.5</v>
      </c>
      <c r="P109" s="733">
        <f t="shared" si="5"/>
        <v>1.25</v>
      </c>
      <c r="Q109" s="440">
        <f t="shared" si="4"/>
        <v>1.25</v>
      </c>
      <c r="R109" s="734"/>
    </row>
    <row r="110" spans="1:18" ht="38.25" customHeight="1">
      <c r="A110" s="551" t="s">
        <v>18</v>
      </c>
      <c r="B110" s="552" t="s">
        <v>5</v>
      </c>
      <c r="C110" s="552" t="s">
        <v>1248</v>
      </c>
      <c r="D110" s="561" t="s">
        <v>1247</v>
      </c>
      <c r="E110" s="439" t="s">
        <v>58</v>
      </c>
      <c r="F110" s="523" t="s">
        <v>162</v>
      </c>
      <c r="G110" s="518" t="s">
        <v>1142</v>
      </c>
      <c r="H110" s="552" t="s">
        <v>1257</v>
      </c>
      <c r="I110" s="520" t="s">
        <v>7</v>
      </c>
      <c r="J110" s="553" t="s">
        <v>1134</v>
      </c>
      <c r="K110" s="555">
        <v>0.4</v>
      </c>
      <c r="L110" s="559"/>
      <c r="M110" s="568">
        <v>20</v>
      </c>
      <c r="N110" s="568">
        <v>10</v>
      </c>
      <c r="O110" s="522">
        <f t="shared" si="3"/>
        <v>0.5</v>
      </c>
      <c r="P110" s="733">
        <f t="shared" si="5"/>
        <v>1.25</v>
      </c>
      <c r="Q110" s="440">
        <f t="shared" si="4"/>
        <v>1.25</v>
      </c>
      <c r="R110" s="734"/>
    </row>
    <row r="111" spans="1:18" ht="38.25" customHeight="1">
      <c r="A111" s="551" t="s">
        <v>18</v>
      </c>
      <c r="B111" s="552" t="s">
        <v>5</v>
      </c>
      <c r="C111" s="552" t="s">
        <v>1248</v>
      </c>
      <c r="D111" s="558" t="s">
        <v>1247</v>
      </c>
      <c r="E111" s="439" t="s">
        <v>58</v>
      </c>
      <c r="F111" s="523" t="s">
        <v>162</v>
      </c>
      <c r="G111" s="524" t="s">
        <v>11</v>
      </c>
      <c r="H111" s="552" t="s">
        <v>1257</v>
      </c>
      <c r="I111" s="520" t="s">
        <v>7</v>
      </c>
      <c r="J111" s="553" t="s">
        <v>1134</v>
      </c>
      <c r="K111" s="555">
        <v>0.4</v>
      </c>
      <c r="L111" s="559"/>
      <c r="M111" s="568">
        <v>20</v>
      </c>
      <c r="N111" s="568">
        <v>10</v>
      </c>
      <c r="O111" s="522">
        <f t="shared" si="3"/>
        <v>0.5</v>
      </c>
      <c r="P111" s="733">
        <f t="shared" si="5"/>
        <v>1.25</v>
      </c>
      <c r="Q111" s="440">
        <f t="shared" si="4"/>
        <v>1.25</v>
      </c>
      <c r="R111" s="734"/>
    </row>
    <row r="112" spans="1:18" ht="38.25" customHeight="1">
      <c r="A112" s="551" t="s">
        <v>18</v>
      </c>
      <c r="B112" s="552" t="s">
        <v>5</v>
      </c>
      <c r="C112" s="552" t="s">
        <v>1248</v>
      </c>
      <c r="D112" s="558" t="s">
        <v>1247</v>
      </c>
      <c r="E112" s="439" t="s">
        <v>58</v>
      </c>
      <c r="F112" s="523" t="s">
        <v>162</v>
      </c>
      <c r="G112" s="518" t="s">
        <v>1138</v>
      </c>
      <c r="H112" s="552" t="s">
        <v>1257</v>
      </c>
      <c r="I112" s="520" t="s">
        <v>7</v>
      </c>
      <c r="J112" s="553" t="s">
        <v>1134</v>
      </c>
      <c r="K112" s="555">
        <v>0.4</v>
      </c>
      <c r="L112" s="559"/>
      <c r="M112" s="568">
        <v>20</v>
      </c>
      <c r="N112" s="568">
        <v>10</v>
      </c>
      <c r="O112" s="522">
        <f t="shared" si="3"/>
        <v>0.5</v>
      </c>
      <c r="P112" s="733">
        <f t="shared" si="5"/>
        <v>1.25</v>
      </c>
      <c r="Q112" s="440">
        <f t="shared" si="4"/>
        <v>1.25</v>
      </c>
      <c r="R112" s="734"/>
    </row>
    <row r="113" spans="1:18" ht="38.25" customHeight="1">
      <c r="A113" s="551" t="s">
        <v>18</v>
      </c>
      <c r="B113" s="552" t="s">
        <v>5</v>
      </c>
      <c r="C113" s="552" t="s">
        <v>1248</v>
      </c>
      <c r="D113" s="558" t="s">
        <v>1247</v>
      </c>
      <c r="E113" s="439" t="s">
        <v>58</v>
      </c>
      <c r="F113" s="523" t="s">
        <v>162</v>
      </c>
      <c r="G113" s="518" t="s">
        <v>1275</v>
      </c>
      <c r="H113" s="552" t="s">
        <v>1257</v>
      </c>
      <c r="I113" s="520" t="s">
        <v>7</v>
      </c>
      <c r="J113" s="553" t="s">
        <v>1134</v>
      </c>
      <c r="K113" s="555">
        <v>0.4</v>
      </c>
      <c r="L113" s="559"/>
      <c r="M113" s="568">
        <v>20</v>
      </c>
      <c r="N113" s="568">
        <v>10</v>
      </c>
      <c r="O113" s="522">
        <f t="shared" si="3"/>
        <v>0.5</v>
      </c>
      <c r="P113" s="733">
        <f t="shared" si="5"/>
        <v>1.25</v>
      </c>
      <c r="Q113" s="440">
        <f t="shared" si="4"/>
        <v>1.25</v>
      </c>
      <c r="R113" s="734"/>
    </row>
    <row r="114" spans="1:18" ht="38.25" customHeight="1">
      <c r="A114" s="551" t="s">
        <v>18</v>
      </c>
      <c r="B114" s="552" t="s">
        <v>5</v>
      </c>
      <c r="C114" s="552" t="s">
        <v>1248</v>
      </c>
      <c r="D114" s="561" t="s">
        <v>1247</v>
      </c>
      <c r="E114" s="439" t="s">
        <v>58</v>
      </c>
      <c r="F114" s="523" t="s">
        <v>162</v>
      </c>
      <c r="G114" s="518" t="s">
        <v>1276</v>
      </c>
      <c r="H114" s="552" t="s">
        <v>1257</v>
      </c>
      <c r="I114" s="520" t="s">
        <v>7</v>
      </c>
      <c r="J114" s="553" t="s">
        <v>1134</v>
      </c>
      <c r="K114" s="555">
        <v>0.4</v>
      </c>
      <c r="L114" s="559"/>
      <c r="M114" s="568">
        <v>20</v>
      </c>
      <c r="N114" s="568">
        <v>10</v>
      </c>
      <c r="O114" s="522">
        <f t="shared" si="3"/>
        <v>0.5</v>
      </c>
      <c r="P114" s="733">
        <f t="shared" si="5"/>
        <v>1.25</v>
      </c>
      <c r="Q114" s="440">
        <f t="shared" si="4"/>
        <v>1.25</v>
      </c>
      <c r="R114" s="734"/>
    </row>
    <row r="115" spans="1:18" ht="38.25" customHeight="1">
      <c r="A115" s="551" t="s">
        <v>18</v>
      </c>
      <c r="B115" s="552" t="s">
        <v>5</v>
      </c>
      <c r="C115" s="552" t="s">
        <v>1248</v>
      </c>
      <c r="D115" s="558" t="s">
        <v>1247</v>
      </c>
      <c r="E115" s="439" t="s">
        <v>58</v>
      </c>
      <c r="F115" s="523" t="s">
        <v>162</v>
      </c>
      <c r="G115" s="518" t="s">
        <v>1286</v>
      </c>
      <c r="H115" s="552" t="s">
        <v>1257</v>
      </c>
      <c r="I115" s="520" t="s">
        <v>7</v>
      </c>
      <c r="J115" s="553" t="s">
        <v>1134</v>
      </c>
      <c r="K115" s="555">
        <v>0.4</v>
      </c>
      <c r="L115" s="559"/>
      <c r="M115" s="568">
        <v>20</v>
      </c>
      <c r="N115" s="568">
        <v>10</v>
      </c>
      <c r="O115" s="522">
        <f t="shared" si="3"/>
        <v>0.5</v>
      </c>
      <c r="P115" s="733">
        <f t="shared" si="5"/>
        <v>1.25</v>
      </c>
      <c r="Q115" s="440">
        <f t="shared" si="4"/>
        <v>1.25</v>
      </c>
      <c r="R115" s="734"/>
    </row>
    <row r="116" spans="1:18" ht="38.25" customHeight="1">
      <c r="A116" s="551" t="s">
        <v>18</v>
      </c>
      <c r="B116" s="552" t="s">
        <v>5</v>
      </c>
      <c r="C116" s="552" t="s">
        <v>1248</v>
      </c>
      <c r="D116" s="558" t="s">
        <v>1247</v>
      </c>
      <c r="E116" s="439" t="s">
        <v>58</v>
      </c>
      <c r="F116" s="523" t="s">
        <v>162</v>
      </c>
      <c r="G116" s="518" t="s">
        <v>19</v>
      </c>
      <c r="H116" s="552" t="s">
        <v>1261</v>
      </c>
      <c r="I116" s="552" t="s">
        <v>6</v>
      </c>
      <c r="J116" s="553" t="s">
        <v>1134</v>
      </c>
      <c r="K116" s="555">
        <v>1</v>
      </c>
      <c r="L116" s="559"/>
      <c r="M116" s="568">
        <v>20</v>
      </c>
      <c r="N116" s="568">
        <v>20</v>
      </c>
      <c r="O116" s="522">
        <f t="shared" si="3"/>
        <v>1</v>
      </c>
      <c r="P116" s="733">
        <f t="shared" si="5"/>
        <v>1</v>
      </c>
      <c r="Q116" s="440">
        <f t="shared" si="4"/>
        <v>1</v>
      </c>
      <c r="R116" s="734"/>
    </row>
    <row r="117" spans="1:18" ht="38.25" customHeight="1">
      <c r="A117" s="551" t="s">
        <v>18</v>
      </c>
      <c r="B117" s="552" t="s">
        <v>5</v>
      </c>
      <c r="C117" s="552" t="s">
        <v>1248</v>
      </c>
      <c r="D117" s="558" t="s">
        <v>1247</v>
      </c>
      <c r="E117" s="439" t="s">
        <v>58</v>
      </c>
      <c r="F117" s="523" t="s">
        <v>162</v>
      </c>
      <c r="G117" s="518" t="s">
        <v>1262</v>
      </c>
      <c r="H117" s="552" t="s">
        <v>1263</v>
      </c>
      <c r="I117" s="552" t="s">
        <v>6</v>
      </c>
      <c r="J117" s="553" t="s">
        <v>1134</v>
      </c>
      <c r="K117" s="555">
        <v>1</v>
      </c>
      <c r="L117" s="559"/>
      <c r="M117" s="568">
        <v>20</v>
      </c>
      <c r="N117" s="568">
        <v>20</v>
      </c>
      <c r="O117" s="522">
        <f t="shared" si="3"/>
        <v>1</v>
      </c>
      <c r="P117" s="733">
        <f t="shared" si="5"/>
        <v>1</v>
      </c>
      <c r="Q117" s="440">
        <f t="shared" si="4"/>
        <v>1</v>
      </c>
      <c r="R117" s="735" t="s">
        <v>1984</v>
      </c>
    </row>
    <row r="118" spans="1:18" ht="56">
      <c r="A118" s="551" t="s">
        <v>18</v>
      </c>
      <c r="B118" s="552" t="s">
        <v>5</v>
      </c>
      <c r="C118" s="552" t="s">
        <v>1248</v>
      </c>
      <c r="D118" s="558" t="s">
        <v>1247</v>
      </c>
      <c r="E118" s="439" t="s">
        <v>58</v>
      </c>
      <c r="F118" s="523" t="s">
        <v>162</v>
      </c>
      <c r="G118" s="518" t="s">
        <v>1265</v>
      </c>
      <c r="H118" s="553" t="s">
        <v>1263</v>
      </c>
      <c r="I118" s="562" t="s">
        <v>1266</v>
      </c>
      <c r="J118" s="553" t="s">
        <v>58</v>
      </c>
      <c r="K118" s="555">
        <v>0</v>
      </c>
      <c r="L118" s="508" t="s">
        <v>1267</v>
      </c>
      <c r="M118" s="568">
        <v>20</v>
      </c>
      <c r="N118" s="568">
        <v>20</v>
      </c>
      <c r="O118" s="522">
        <f t="shared" si="3"/>
        <v>1</v>
      </c>
      <c r="P118" s="733" t="e">
        <f t="shared" si="5"/>
        <v>#DIV/0!</v>
      </c>
      <c r="Q118" s="440" t="e">
        <f t="shared" si="4"/>
        <v>#DIV/0!</v>
      </c>
      <c r="R118" s="735" t="s">
        <v>1984</v>
      </c>
    </row>
    <row r="119" spans="1:18" ht="38.25" customHeight="1">
      <c r="A119" s="551" t="s">
        <v>18</v>
      </c>
      <c r="B119" s="552" t="s">
        <v>5</v>
      </c>
      <c r="C119" s="552" t="s">
        <v>1248</v>
      </c>
      <c r="D119" s="558" t="s">
        <v>1247</v>
      </c>
      <c r="E119" s="439" t="s">
        <v>58</v>
      </c>
      <c r="F119" s="523" t="s">
        <v>162</v>
      </c>
      <c r="G119" s="518" t="s">
        <v>1277</v>
      </c>
      <c r="H119" s="552" t="s">
        <v>1257</v>
      </c>
      <c r="I119" s="520" t="s">
        <v>7</v>
      </c>
      <c r="J119" s="553" t="s">
        <v>1134</v>
      </c>
      <c r="K119" s="555">
        <v>0.4</v>
      </c>
      <c r="L119" s="559"/>
      <c r="M119" s="568">
        <v>20</v>
      </c>
      <c r="N119" s="568">
        <v>10</v>
      </c>
      <c r="O119" s="522">
        <f t="shared" si="3"/>
        <v>0.5</v>
      </c>
      <c r="P119" s="733">
        <f t="shared" si="5"/>
        <v>1.25</v>
      </c>
      <c r="Q119" s="440">
        <f t="shared" si="4"/>
        <v>1.25</v>
      </c>
      <c r="R119" s="734"/>
    </row>
    <row r="120" spans="1:18" ht="38.25" customHeight="1">
      <c r="A120" s="551" t="s">
        <v>18</v>
      </c>
      <c r="B120" s="552" t="s">
        <v>5</v>
      </c>
      <c r="C120" s="552" t="s">
        <v>1248</v>
      </c>
      <c r="D120" s="558" t="s">
        <v>1247</v>
      </c>
      <c r="E120" s="439" t="s">
        <v>58</v>
      </c>
      <c r="F120" s="523" t="s">
        <v>162</v>
      </c>
      <c r="G120" s="518" t="s">
        <v>1155</v>
      </c>
      <c r="H120" s="552" t="s">
        <v>1260</v>
      </c>
      <c r="I120" s="520" t="s">
        <v>7</v>
      </c>
      <c r="J120" s="553" t="s">
        <v>1134</v>
      </c>
      <c r="K120" s="555">
        <v>0.4</v>
      </c>
      <c r="L120" s="559"/>
      <c r="M120" s="568">
        <v>20</v>
      </c>
      <c r="N120" s="568">
        <v>10</v>
      </c>
      <c r="O120" s="522">
        <f t="shared" si="3"/>
        <v>0.5</v>
      </c>
      <c r="P120" s="733">
        <f t="shared" si="5"/>
        <v>1.25</v>
      </c>
      <c r="Q120" s="440">
        <f t="shared" si="4"/>
        <v>1.25</v>
      </c>
      <c r="R120" s="734"/>
    </row>
    <row r="121" spans="1:18" ht="38.25" customHeight="1">
      <c r="A121" s="551" t="s">
        <v>18</v>
      </c>
      <c r="B121" s="552" t="s">
        <v>5</v>
      </c>
      <c r="C121" s="552" t="s">
        <v>1248</v>
      </c>
      <c r="D121" s="558" t="s">
        <v>1247</v>
      </c>
      <c r="E121" s="439" t="s">
        <v>58</v>
      </c>
      <c r="F121" s="523" t="s">
        <v>162</v>
      </c>
      <c r="G121" s="518" t="s">
        <v>1282</v>
      </c>
      <c r="H121" s="552" t="s">
        <v>1243</v>
      </c>
      <c r="I121" s="552" t="s">
        <v>6</v>
      </c>
      <c r="J121" s="553" t="s">
        <v>1134</v>
      </c>
      <c r="K121" s="555">
        <v>1</v>
      </c>
      <c r="L121" s="559"/>
      <c r="M121" s="568">
        <v>20</v>
      </c>
      <c r="N121" s="568">
        <v>20</v>
      </c>
      <c r="O121" s="522">
        <f t="shared" si="3"/>
        <v>1</v>
      </c>
      <c r="P121" s="733">
        <f t="shared" si="5"/>
        <v>1</v>
      </c>
      <c r="Q121" s="440">
        <f t="shared" si="4"/>
        <v>1</v>
      </c>
      <c r="R121" s="734"/>
    </row>
    <row r="122" spans="1:18" ht="38.25" customHeight="1">
      <c r="A122" s="551" t="s">
        <v>18</v>
      </c>
      <c r="B122" s="552" t="s">
        <v>5</v>
      </c>
      <c r="C122" s="552" t="s">
        <v>1248</v>
      </c>
      <c r="D122" s="558" t="s">
        <v>1247</v>
      </c>
      <c r="E122" s="439" t="s">
        <v>58</v>
      </c>
      <c r="F122" s="523" t="s">
        <v>162</v>
      </c>
      <c r="G122" s="518" t="s">
        <v>1283</v>
      </c>
      <c r="H122" s="552" t="s">
        <v>1284</v>
      </c>
      <c r="I122" s="552" t="s">
        <v>6</v>
      </c>
      <c r="J122" s="553" t="s">
        <v>1134</v>
      </c>
      <c r="K122" s="555">
        <v>1</v>
      </c>
      <c r="L122" s="559"/>
      <c r="M122" s="568">
        <v>20</v>
      </c>
      <c r="N122" s="568">
        <v>20</v>
      </c>
      <c r="O122" s="522">
        <f t="shared" si="3"/>
        <v>1</v>
      </c>
      <c r="P122" s="733">
        <f t="shared" si="5"/>
        <v>1</v>
      </c>
      <c r="Q122" s="440">
        <f t="shared" si="4"/>
        <v>1</v>
      </c>
      <c r="R122" s="735" t="s">
        <v>1985</v>
      </c>
    </row>
    <row r="123" spans="1:18" ht="51" customHeight="1">
      <c r="A123" s="551" t="s">
        <v>18</v>
      </c>
      <c r="B123" s="552" t="s">
        <v>5</v>
      </c>
      <c r="C123" s="552" t="s">
        <v>1248</v>
      </c>
      <c r="D123" s="558" t="s">
        <v>1247</v>
      </c>
      <c r="E123" s="439" t="s">
        <v>58</v>
      </c>
      <c r="F123" s="523" t="s">
        <v>162</v>
      </c>
      <c r="G123" s="518" t="s">
        <v>1139</v>
      </c>
      <c r="H123" s="552" t="s">
        <v>1285</v>
      </c>
      <c r="I123" s="552" t="s">
        <v>6</v>
      </c>
      <c r="J123" s="553" t="s">
        <v>1134</v>
      </c>
      <c r="K123" s="555">
        <v>1</v>
      </c>
      <c r="L123" s="559"/>
      <c r="M123" s="568">
        <v>20</v>
      </c>
      <c r="N123" s="568">
        <v>20</v>
      </c>
      <c r="O123" s="522">
        <f t="shared" si="3"/>
        <v>1</v>
      </c>
      <c r="P123" s="733">
        <f t="shared" si="5"/>
        <v>1</v>
      </c>
      <c r="Q123" s="440">
        <f t="shared" si="4"/>
        <v>1</v>
      </c>
      <c r="R123" s="734"/>
    </row>
    <row r="124" spans="1:18" ht="38.25" customHeight="1">
      <c r="A124" s="551" t="s">
        <v>18</v>
      </c>
      <c r="B124" s="552" t="s">
        <v>5</v>
      </c>
      <c r="C124" s="552" t="s">
        <v>1248</v>
      </c>
      <c r="D124" s="558" t="s">
        <v>1249</v>
      </c>
      <c r="E124" s="439" t="s">
        <v>58</v>
      </c>
      <c r="F124" s="523" t="s">
        <v>162</v>
      </c>
      <c r="G124" s="518" t="s">
        <v>1144</v>
      </c>
      <c r="H124" s="552" t="s">
        <v>1243</v>
      </c>
      <c r="I124" s="552" t="s">
        <v>6</v>
      </c>
      <c r="J124" s="553" t="s">
        <v>1134</v>
      </c>
      <c r="K124" s="555">
        <v>1</v>
      </c>
      <c r="L124" s="559"/>
      <c r="M124" s="568">
        <v>13</v>
      </c>
      <c r="N124" s="568">
        <v>13</v>
      </c>
      <c r="O124" s="522">
        <f t="shared" si="3"/>
        <v>1</v>
      </c>
      <c r="P124" s="733">
        <f t="shared" si="5"/>
        <v>1</v>
      </c>
      <c r="Q124" s="440">
        <f t="shared" si="4"/>
        <v>1</v>
      </c>
      <c r="R124" s="734"/>
    </row>
    <row r="125" spans="1:18" ht="38.25" customHeight="1">
      <c r="A125" s="551" t="s">
        <v>18</v>
      </c>
      <c r="B125" s="552" t="s">
        <v>5</v>
      </c>
      <c r="C125" s="552" t="s">
        <v>1248</v>
      </c>
      <c r="D125" s="561" t="s">
        <v>1249</v>
      </c>
      <c r="E125" s="439" t="s">
        <v>58</v>
      </c>
      <c r="F125" s="523" t="s">
        <v>162</v>
      </c>
      <c r="G125" s="518" t="s">
        <v>1142</v>
      </c>
      <c r="H125" s="552" t="s">
        <v>1257</v>
      </c>
      <c r="I125" s="520" t="s">
        <v>7</v>
      </c>
      <c r="J125" s="553" t="s">
        <v>1134</v>
      </c>
      <c r="K125" s="555">
        <v>0.4</v>
      </c>
      <c r="L125" s="559"/>
      <c r="M125" s="568">
        <v>13</v>
      </c>
      <c r="N125" s="568">
        <v>5</v>
      </c>
      <c r="O125" s="522">
        <f t="shared" si="3"/>
        <v>0.38461538461538464</v>
      </c>
      <c r="P125" s="733">
        <f t="shared" si="5"/>
        <v>0.96153846153846156</v>
      </c>
      <c r="Q125" s="440">
        <f t="shared" si="4"/>
        <v>0.96153846153846145</v>
      </c>
      <c r="R125" s="734"/>
    </row>
    <row r="126" spans="1:18" ht="38.25" customHeight="1">
      <c r="A126" s="551" t="s">
        <v>18</v>
      </c>
      <c r="B126" s="552" t="s">
        <v>5</v>
      </c>
      <c r="C126" s="552" t="s">
        <v>1248</v>
      </c>
      <c r="D126" s="558" t="s">
        <v>1249</v>
      </c>
      <c r="E126" s="439" t="s">
        <v>58</v>
      </c>
      <c r="F126" s="523" t="s">
        <v>162</v>
      </c>
      <c r="G126" s="524" t="s">
        <v>11</v>
      </c>
      <c r="H126" s="552" t="s">
        <v>1257</v>
      </c>
      <c r="I126" s="520" t="s">
        <v>7</v>
      </c>
      <c r="J126" s="553" t="s">
        <v>1134</v>
      </c>
      <c r="K126" s="555">
        <v>0.4</v>
      </c>
      <c r="L126" s="559"/>
      <c r="M126" s="568">
        <v>13</v>
      </c>
      <c r="N126" s="568">
        <v>5</v>
      </c>
      <c r="O126" s="522">
        <f t="shared" si="3"/>
        <v>0.38461538461538464</v>
      </c>
      <c r="P126" s="733">
        <f t="shared" si="5"/>
        <v>0.96153846153846156</v>
      </c>
      <c r="Q126" s="440">
        <f t="shared" si="4"/>
        <v>0.96153846153846145</v>
      </c>
      <c r="R126" s="734"/>
    </row>
    <row r="127" spans="1:18" ht="38.25" customHeight="1">
      <c r="A127" s="551" t="s">
        <v>18</v>
      </c>
      <c r="B127" s="552" t="s">
        <v>5</v>
      </c>
      <c r="C127" s="552" t="s">
        <v>1248</v>
      </c>
      <c r="D127" s="561" t="s">
        <v>1249</v>
      </c>
      <c r="E127" s="439" t="s">
        <v>58</v>
      </c>
      <c r="F127" s="523" t="s">
        <v>162</v>
      </c>
      <c r="G127" s="518" t="s">
        <v>1276</v>
      </c>
      <c r="H127" s="552" t="s">
        <v>1257</v>
      </c>
      <c r="I127" s="520" t="s">
        <v>7</v>
      </c>
      <c r="J127" s="553" t="s">
        <v>1134</v>
      </c>
      <c r="K127" s="555">
        <v>0.4</v>
      </c>
      <c r="L127" s="559"/>
      <c r="M127" s="568">
        <v>13</v>
      </c>
      <c r="N127" s="568">
        <v>5</v>
      </c>
      <c r="O127" s="522">
        <f t="shared" si="3"/>
        <v>0.38461538461538464</v>
      </c>
      <c r="P127" s="733">
        <f t="shared" si="5"/>
        <v>0.96153846153846156</v>
      </c>
      <c r="Q127" s="440">
        <f t="shared" si="4"/>
        <v>0.96153846153846145</v>
      </c>
      <c r="R127" s="734"/>
    </row>
    <row r="128" spans="1:18" ht="38.25" customHeight="1">
      <c r="A128" s="551" t="s">
        <v>18</v>
      </c>
      <c r="B128" s="552" t="s">
        <v>5</v>
      </c>
      <c r="C128" s="552" t="s">
        <v>1248</v>
      </c>
      <c r="D128" s="556" t="s">
        <v>1249</v>
      </c>
      <c r="E128" s="439" t="s">
        <v>58</v>
      </c>
      <c r="F128" s="523" t="s">
        <v>162</v>
      </c>
      <c r="G128" s="524" t="s">
        <v>1255</v>
      </c>
      <c r="H128" s="552" t="s">
        <v>1257</v>
      </c>
      <c r="I128" s="520" t="s">
        <v>7</v>
      </c>
      <c r="J128" s="553" t="s">
        <v>1134</v>
      </c>
      <c r="K128" s="555">
        <v>0.4</v>
      </c>
      <c r="L128" s="556"/>
      <c r="M128" s="568">
        <v>13</v>
      </c>
      <c r="N128" s="568">
        <v>5</v>
      </c>
      <c r="O128" s="522">
        <f t="shared" si="3"/>
        <v>0.38461538461538464</v>
      </c>
      <c r="P128" s="733">
        <f t="shared" si="5"/>
        <v>0.96153846153846156</v>
      </c>
      <c r="Q128" s="440">
        <f t="shared" si="4"/>
        <v>0.96153846153846145</v>
      </c>
      <c r="R128" s="734"/>
    </row>
    <row r="129" spans="1:18" ht="38.25" customHeight="1">
      <c r="A129" s="551" t="s">
        <v>18</v>
      </c>
      <c r="B129" s="552" t="s">
        <v>5</v>
      </c>
      <c r="C129" s="552" t="s">
        <v>1248</v>
      </c>
      <c r="D129" s="558" t="s">
        <v>1249</v>
      </c>
      <c r="E129" s="439" t="s">
        <v>58</v>
      </c>
      <c r="F129" s="523" t="s">
        <v>162</v>
      </c>
      <c r="G129" s="524" t="s">
        <v>13</v>
      </c>
      <c r="H129" s="552" t="s">
        <v>1257</v>
      </c>
      <c r="I129" s="520" t="s">
        <v>7</v>
      </c>
      <c r="J129" s="553" t="s">
        <v>1134</v>
      </c>
      <c r="K129" s="555">
        <v>0.4</v>
      </c>
      <c r="L129" s="559"/>
      <c r="M129" s="568">
        <v>13</v>
      </c>
      <c r="N129" s="568">
        <v>5</v>
      </c>
      <c r="O129" s="522">
        <f t="shared" si="3"/>
        <v>0.38461538461538464</v>
      </c>
      <c r="P129" s="733">
        <f t="shared" si="5"/>
        <v>0.96153846153846156</v>
      </c>
      <c r="Q129" s="440">
        <f t="shared" si="4"/>
        <v>0.96153846153846145</v>
      </c>
      <c r="R129" s="734"/>
    </row>
    <row r="130" spans="1:18" ht="38.25" customHeight="1">
      <c r="A130" s="551" t="s">
        <v>18</v>
      </c>
      <c r="B130" s="552" t="s">
        <v>5</v>
      </c>
      <c r="C130" s="552" t="s">
        <v>1248</v>
      </c>
      <c r="D130" s="558" t="s">
        <v>1249</v>
      </c>
      <c r="E130" s="439" t="s">
        <v>58</v>
      </c>
      <c r="F130" s="523" t="s">
        <v>162</v>
      </c>
      <c r="G130" s="518" t="s">
        <v>1264</v>
      </c>
      <c r="H130" s="552" t="s">
        <v>1257</v>
      </c>
      <c r="I130" s="520" t="s">
        <v>7</v>
      </c>
      <c r="J130" s="553" t="s">
        <v>1134</v>
      </c>
      <c r="K130" s="555">
        <v>0.4</v>
      </c>
      <c r="L130" s="559"/>
      <c r="M130" s="568">
        <v>13</v>
      </c>
      <c r="N130" s="568">
        <v>5</v>
      </c>
      <c r="O130" s="522">
        <f t="shared" si="3"/>
        <v>0.38461538461538464</v>
      </c>
      <c r="P130" s="733">
        <f t="shared" si="5"/>
        <v>0.96153846153846156</v>
      </c>
      <c r="Q130" s="440">
        <f t="shared" si="4"/>
        <v>0.96153846153846145</v>
      </c>
      <c r="R130" s="734"/>
    </row>
    <row r="131" spans="1:18" ht="38.25" customHeight="1">
      <c r="A131" s="551" t="s">
        <v>18</v>
      </c>
      <c r="B131" s="552" t="s">
        <v>5</v>
      </c>
      <c r="C131" s="552" t="s">
        <v>1248</v>
      </c>
      <c r="D131" s="558" t="s">
        <v>1249</v>
      </c>
      <c r="E131" s="439" t="s">
        <v>58</v>
      </c>
      <c r="F131" s="523" t="s">
        <v>162</v>
      </c>
      <c r="G131" s="518" t="s">
        <v>1268</v>
      </c>
      <c r="H131" s="552" t="s">
        <v>1257</v>
      </c>
      <c r="I131" s="520" t="s">
        <v>7</v>
      </c>
      <c r="J131" s="553" t="s">
        <v>1134</v>
      </c>
      <c r="K131" s="555">
        <v>0.4</v>
      </c>
      <c r="L131" s="559"/>
      <c r="M131" s="568">
        <v>13</v>
      </c>
      <c r="N131" s="568">
        <v>5</v>
      </c>
      <c r="O131" s="522">
        <f t="shared" si="3"/>
        <v>0.38461538461538464</v>
      </c>
      <c r="P131" s="733">
        <f t="shared" si="5"/>
        <v>0.96153846153846156</v>
      </c>
      <c r="Q131" s="440">
        <f t="shared" si="4"/>
        <v>0.96153846153846145</v>
      </c>
      <c r="R131" s="734"/>
    </row>
    <row r="132" spans="1:18" ht="38.25" customHeight="1">
      <c r="A132" s="551" t="s">
        <v>18</v>
      </c>
      <c r="B132" s="552" t="s">
        <v>5</v>
      </c>
      <c r="C132" s="552" t="s">
        <v>1248</v>
      </c>
      <c r="D132" s="558" t="s">
        <v>1249</v>
      </c>
      <c r="E132" s="439" t="s">
        <v>58</v>
      </c>
      <c r="F132" s="523" t="s">
        <v>162</v>
      </c>
      <c r="G132" s="518" t="s">
        <v>1272</v>
      </c>
      <c r="H132" s="552" t="s">
        <v>1257</v>
      </c>
      <c r="I132" s="520" t="s">
        <v>7</v>
      </c>
      <c r="J132" s="553" t="s">
        <v>1134</v>
      </c>
      <c r="K132" s="555">
        <v>0.4</v>
      </c>
      <c r="L132" s="560"/>
      <c r="M132" s="568">
        <v>13</v>
      </c>
      <c r="N132" s="568">
        <v>5</v>
      </c>
      <c r="O132" s="522">
        <f t="shared" si="3"/>
        <v>0.38461538461538464</v>
      </c>
      <c r="P132" s="733">
        <f t="shared" si="5"/>
        <v>0.96153846153846156</v>
      </c>
      <c r="Q132" s="440">
        <f t="shared" si="4"/>
        <v>0.96153846153846145</v>
      </c>
      <c r="R132" s="734"/>
    </row>
    <row r="133" spans="1:18" ht="38.25" customHeight="1">
      <c r="A133" s="551" t="s">
        <v>18</v>
      </c>
      <c r="B133" s="552" t="s">
        <v>5</v>
      </c>
      <c r="C133" s="552" t="s">
        <v>1248</v>
      </c>
      <c r="D133" s="558" t="s">
        <v>1249</v>
      </c>
      <c r="E133" s="439" t="s">
        <v>58</v>
      </c>
      <c r="F133" s="523" t="s">
        <v>162</v>
      </c>
      <c r="G133" s="518" t="s">
        <v>1138</v>
      </c>
      <c r="H133" s="552" t="s">
        <v>1257</v>
      </c>
      <c r="I133" s="520" t="s">
        <v>7</v>
      </c>
      <c r="J133" s="553" t="s">
        <v>1134</v>
      </c>
      <c r="K133" s="555">
        <v>0.4</v>
      </c>
      <c r="L133" s="559"/>
      <c r="M133" s="568">
        <v>13</v>
      </c>
      <c r="N133" s="568">
        <v>5</v>
      </c>
      <c r="O133" s="522">
        <f t="shared" ref="O133:O196" si="6">N133/M133</f>
        <v>0.38461538461538464</v>
      </c>
      <c r="P133" s="733">
        <f t="shared" si="5"/>
        <v>0.96153846153846156</v>
      </c>
      <c r="Q133" s="440">
        <f t="shared" ref="Q133:Q196" si="7">N133/(M133*K133)</f>
        <v>0.96153846153846145</v>
      </c>
      <c r="R133" s="734"/>
    </row>
    <row r="134" spans="1:18" ht="38.25" customHeight="1">
      <c r="A134" s="551" t="s">
        <v>18</v>
      </c>
      <c r="B134" s="552" t="s">
        <v>5</v>
      </c>
      <c r="C134" s="552" t="s">
        <v>1248</v>
      </c>
      <c r="D134" s="558" t="s">
        <v>1249</v>
      </c>
      <c r="E134" s="439" t="s">
        <v>58</v>
      </c>
      <c r="F134" s="523" t="s">
        <v>162</v>
      </c>
      <c r="G134" s="518" t="s">
        <v>1275</v>
      </c>
      <c r="H134" s="552" t="s">
        <v>1257</v>
      </c>
      <c r="I134" s="520" t="s">
        <v>7</v>
      </c>
      <c r="J134" s="553" t="s">
        <v>1134</v>
      </c>
      <c r="K134" s="555">
        <v>0.4</v>
      </c>
      <c r="L134" s="559"/>
      <c r="M134" s="568">
        <v>13</v>
      </c>
      <c r="N134" s="568">
        <v>5</v>
      </c>
      <c r="O134" s="522">
        <f t="shared" si="6"/>
        <v>0.38461538461538464</v>
      </c>
      <c r="P134" s="733">
        <f t="shared" si="5"/>
        <v>0.96153846153846156</v>
      </c>
      <c r="Q134" s="440">
        <f t="shared" si="7"/>
        <v>0.96153846153846145</v>
      </c>
      <c r="R134" s="734"/>
    </row>
    <row r="135" spans="1:18" ht="38.25" customHeight="1">
      <c r="A135" s="551" t="s">
        <v>18</v>
      </c>
      <c r="B135" s="552" t="s">
        <v>5</v>
      </c>
      <c r="C135" s="552" t="s">
        <v>1248</v>
      </c>
      <c r="D135" s="558" t="s">
        <v>1249</v>
      </c>
      <c r="E135" s="439" t="s">
        <v>58</v>
      </c>
      <c r="F135" s="523" t="s">
        <v>162</v>
      </c>
      <c r="G135" s="518" t="s">
        <v>1286</v>
      </c>
      <c r="H135" s="552" t="s">
        <v>1257</v>
      </c>
      <c r="I135" s="520" t="s">
        <v>7</v>
      </c>
      <c r="J135" s="553" t="s">
        <v>1134</v>
      </c>
      <c r="K135" s="555">
        <v>0.4</v>
      </c>
      <c r="L135" s="559"/>
      <c r="M135" s="568">
        <v>13</v>
      </c>
      <c r="N135" s="568">
        <v>5</v>
      </c>
      <c r="O135" s="522">
        <f t="shared" si="6"/>
        <v>0.38461538461538464</v>
      </c>
      <c r="P135" s="733">
        <f t="shared" si="5"/>
        <v>0.96153846153846156</v>
      </c>
      <c r="Q135" s="440">
        <f t="shared" si="7"/>
        <v>0.96153846153846145</v>
      </c>
      <c r="R135" s="734"/>
    </row>
    <row r="136" spans="1:18" ht="38.25" customHeight="1">
      <c r="A136" s="551" t="s">
        <v>18</v>
      </c>
      <c r="B136" s="552" t="s">
        <v>5</v>
      </c>
      <c r="C136" s="552" t="s">
        <v>1248</v>
      </c>
      <c r="D136" s="558" t="s">
        <v>1249</v>
      </c>
      <c r="E136" s="439" t="s">
        <v>58</v>
      </c>
      <c r="F136" s="523" t="s">
        <v>162</v>
      </c>
      <c r="G136" s="518" t="s">
        <v>1258</v>
      </c>
      <c r="H136" s="552" t="s">
        <v>1260</v>
      </c>
      <c r="I136" s="520" t="s">
        <v>7</v>
      </c>
      <c r="J136" s="553" t="s">
        <v>1134</v>
      </c>
      <c r="K136" s="555">
        <v>0.4</v>
      </c>
      <c r="L136" s="559"/>
      <c r="M136" s="568">
        <v>13</v>
      </c>
      <c r="N136" s="568">
        <v>5</v>
      </c>
      <c r="O136" s="522">
        <f t="shared" si="6"/>
        <v>0.38461538461538464</v>
      </c>
      <c r="P136" s="733">
        <f t="shared" si="5"/>
        <v>0.96153846153846156</v>
      </c>
      <c r="Q136" s="440">
        <f t="shared" si="7"/>
        <v>0.96153846153846145</v>
      </c>
      <c r="R136" s="734"/>
    </row>
    <row r="137" spans="1:18" ht="38.25" customHeight="1">
      <c r="A137" s="551" t="s">
        <v>18</v>
      </c>
      <c r="B137" s="552" t="s">
        <v>5</v>
      </c>
      <c r="C137" s="552" t="s">
        <v>1248</v>
      </c>
      <c r="D137" s="558" t="s">
        <v>1249</v>
      </c>
      <c r="E137" s="439" t="s">
        <v>58</v>
      </c>
      <c r="F137" s="523" t="s">
        <v>162</v>
      </c>
      <c r="G137" s="518" t="s">
        <v>1278</v>
      </c>
      <c r="H137" s="552" t="s">
        <v>1260</v>
      </c>
      <c r="I137" s="520" t="s">
        <v>7</v>
      </c>
      <c r="J137" s="553" t="s">
        <v>1134</v>
      </c>
      <c r="K137" s="555">
        <v>0.4</v>
      </c>
      <c r="L137" s="559"/>
      <c r="M137" s="568">
        <v>13</v>
      </c>
      <c r="N137" s="568">
        <v>5</v>
      </c>
      <c r="O137" s="522">
        <f t="shared" si="6"/>
        <v>0.38461538461538464</v>
      </c>
      <c r="P137" s="733">
        <f t="shared" si="5"/>
        <v>0.96153846153846156</v>
      </c>
      <c r="Q137" s="440">
        <f t="shared" si="7"/>
        <v>0.96153846153846145</v>
      </c>
      <c r="R137" s="734"/>
    </row>
    <row r="138" spans="1:18" ht="38.25" customHeight="1">
      <c r="A138" s="551" t="s">
        <v>18</v>
      </c>
      <c r="B138" s="552" t="s">
        <v>5</v>
      </c>
      <c r="C138" s="552" t="s">
        <v>1248</v>
      </c>
      <c r="D138" s="558" t="s">
        <v>1249</v>
      </c>
      <c r="E138" s="439" t="s">
        <v>58</v>
      </c>
      <c r="F138" s="523" t="s">
        <v>162</v>
      </c>
      <c r="G138" s="518" t="s">
        <v>19</v>
      </c>
      <c r="H138" s="552" t="s">
        <v>1261</v>
      </c>
      <c r="I138" s="552" t="s">
        <v>6</v>
      </c>
      <c r="J138" s="553" t="s">
        <v>1134</v>
      </c>
      <c r="K138" s="555">
        <v>1</v>
      </c>
      <c r="L138" s="559"/>
      <c r="M138" s="568">
        <v>13</v>
      </c>
      <c r="N138" s="568">
        <v>13</v>
      </c>
      <c r="O138" s="522">
        <f t="shared" si="6"/>
        <v>1</v>
      </c>
      <c r="P138" s="733">
        <f t="shared" si="5"/>
        <v>1</v>
      </c>
      <c r="Q138" s="440">
        <f t="shared" si="7"/>
        <v>1</v>
      </c>
      <c r="R138" s="734"/>
    </row>
    <row r="139" spans="1:18" ht="38.25" customHeight="1">
      <c r="A139" s="551" t="s">
        <v>18</v>
      </c>
      <c r="B139" s="552" t="s">
        <v>5</v>
      </c>
      <c r="C139" s="552" t="s">
        <v>1248</v>
      </c>
      <c r="D139" s="558" t="s">
        <v>1249</v>
      </c>
      <c r="E139" s="439" t="s">
        <v>58</v>
      </c>
      <c r="F139" s="523" t="s">
        <v>162</v>
      </c>
      <c r="G139" s="518" t="s">
        <v>1262</v>
      </c>
      <c r="H139" s="552" t="s">
        <v>1263</v>
      </c>
      <c r="I139" s="552" t="s">
        <v>6</v>
      </c>
      <c r="J139" s="553" t="s">
        <v>1134</v>
      </c>
      <c r="K139" s="555">
        <v>1</v>
      </c>
      <c r="L139" s="559"/>
      <c r="M139" s="444">
        <v>13</v>
      </c>
      <c r="N139" s="444">
        <v>13</v>
      </c>
      <c r="O139" s="522">
        <f t="shared" si="6"/>
        <v>1</v>
      </c>
      <c r="P139" s="733">
        <f t="shared" si="5"/>
        <v>1</v>
      </c>
      <c r="Q139" s="440">
        <f t="shared" si="7"/>
        <v>1</v>
      </c>
      <c r="R139" s="735" t="s">
        <v>1984</v>
      </c>
    </row>
    <row r="140" spans="1:18" ht="56">
      <c r="A140" s="551" t="s">
        <v>18</v>
      </c>
      <c r="B140" s="552" t="s">
        <v>5</v>
      </c>
      <c r="C140" s="552" t="s">
        <v>1248</v>
      </c>
      <c r="D140" s="558" t="s">
        <v>1249</v>
      </c>
      <c r="E140" s="439" t="s">
        <v>58</v>
      </c>
      <c r="F140" s="523" t="s">
        <v>162</v>
      </c>
      <c r="G140" s="518" t="s">
        <v>1265</v>
      </c>
      <c r="H140" s="553" t="s">
        <v>1263</v>
      </c>
      <c r="I140" s="562" t="s">
        <v>1266</v>
      </c>
      <c r="J140" s="553" t="s">
        <v>58</v>
      </c>
      <c r="K140" s="555">
        <v>0</v>
      </c>
      <c r="L140" s="508" t="s">
        <v>1267</v>
      </c>
      <c r="M140" s="444">
        <v>13</v>
      </c>
      <c r="N140" s="444">
        <v>13</v>
      </c>
      <c r="O140" s="522">
        <f t="shared" si="6"/>
        <v>1</v>
      </c>
      <c r="P140" s="733" t="e">
        <f t="shared" si="5"/>
        <v>#DIV/0!</v>
      </c>
      <c r="Q140" s="440" t="e">
        <f t="shared" si="7"/>
        <v>#DIV/0!</v>
      </c>
      <c r="R140" s="735" t="s">
        <v>1984</v>
      </c>
    </row>
    <row r="141" spans="1:18" ht="38.25" customHeight="1">
      <c r="A141" s="551" t="s">
        <v>18</v>
      </c>
      <c r="B141" s="552" t="s">
        <v>5</v>
      </c>
      <c r="C141" s="552" t="s">
        <v>1248</v>
      </c>
      <c r="D141" s="558" t="s">
        <v>1249</v>
      </c>
      <c r="E141" s="439" t="s">
        <v>58</v>
      </c>
      <c r="F141" s="523" t="s">
        <v>162</v>
      </c>
      <c r="G141" s="518" t="s">
        <v>1277</v>
      </c>
      <c r="H141" s="552" t="s">
        <v>1257</v>
      </c>
      <c r="I141" s="520" t="s">
        <v>7</v>
      </c>
      <c r="J141" s="553" t="s">
        <v>1134</v>
      </c>
      <c r="K141" s="555">
        <v>0.4</v>
      </c>
      <c r="L141" s="559"/>
      <c r="M141" s="568">
        <v>13</v>
      </c>
      <c r="N141" s="568">
        <v>5</v>
      </c>
      <c r="O141" s="522">
        <f t="shared" si="6"/>
        <v>0.38461538461538464</v>
      </c>
      <c r="P141" s="733">
        <f t="shared" si="5"/>
        <v>0.96153846153846156</v>
      </c>
      <c r="Q141" s="440">
        <f t="shared" si="7"/>
        <v>0.96153846153846145</v>
      </c>
      <c r="R141" s="734"/>
    </row>
    <row r="142" spans="1:18" ht="38.25" customHeight="1">
      <c r="A142" s="551" t="s">
        <v>18</v>
      </c>
      <c r="B142" s="552" t="s">
        <v>5</v>
      </c>
      <c r="C142" s="552" t="s">
        <v>1248</v>
      </c>
      <c r="D142" s="558" t="s">
        <v>1249</v>
      </c>
      <c r="E142" s="439" t="s">
        <v>58</v>
      </c>
      <c r="F142" s="523" t="s">
        <v>162</v>
      </c>
      <c r="G142" s="518" t="s">
        <v>1155</v>
      </c>
      <c r="H142" s="552" t="s">
        <v>1260</v>
      </c>
      <c r="I142" s="520" t="s">
        <v>7</v>
      </c>
      <c r="J142" s="553" t="s">
        <v>1134</v>
      </c>
      <c r="K142" s="555">
        <v>0.4</v>
      </c>
      <c r="L142" s="559"/>
      <c r="M142" s="568">
        <v>13</v>
      </c>
      <c r="N142" s="568">
        <v>5</v>
      </c>
      <c r="O142" s="522">
        <f t="shared" si="6"/>
        <v>0.38461538461538464</v>
      </c>
      <c r="P142" s="733">
        <f t="shared" si="5"/>
        <v>0.96153846153846156</v>
      </c>
      <c r="Q142" s="440">
        <f t="shared" si="7"/>
        <v>0.96153846153846145</v>
      </c>
      <c r="R142" s="734"/>
    </row>
    <row r="143" spans="1:18" ht="38.25" customHeight="1">
      <c r="A143" s="551" t="s">
        <v>18</v>
      </c>
      <c r="B143" s="552" t="s">
        <v>5</v>
      </c>
      <c r="C143" s="552" t="s">
        <v>1248</v>
      </c>
      <c r="D143" s="558" t="s">
        <v>1249</v>
      </c>
      <c r="E143" s="439" t="s">
        <v>58</v>
      </c>
      <c r="F143" s="523" t="s">
        <v>162</v>
      </c>
      <c r="G143" s="518" t="s">
        <v>1282</v>
      </c>
      <c r="H143" s="552" t="s">
        <v>1243</v>
      </c>
      <c r="I143" s="552" t="s">
        <v>6</v>
      </c>
      <c r="J143" s="553" t="s">
        <v>1134</v>
      </c>
      <c r="K143" s="555">
        <v>1</v>
      </c>
      <c r="L143" s="559"/>
      <c r="M143" s="568">
        <v>13</v>
      </c>
      <c r="N143" s="568">
        <v>13</v>
      </c>
      <c r="O143" s="522">
        <f t="shared" si="6"/>
        <v>1</v>
      </c>
      <c r="P143" s="733">
        <f t="shared" ref="P143:P206" si="8">O143/K143</f>
        <v>1</v>
      </c>
      <c r="Q143" s="440">
        <f t="shared" si="7"/>
        <v>1</v>
      </c>
      <c r="R143" s="734"/>
    </row>
    <row r="144" spans="1:18" ht="38.25" customHeight="1">
      <c r="A144" s="551" t="s">
        <v>18</v>
      </c>
      <c r="B144" s="552" t="s">
        <v>5</v>
      </c>
      <c r="C144" s="552" t="s">
        <v>1248</v>
      </c>
      <c r="D144" s="558" t="s">
        <v>1249</v>
      </c>
      <c r="E144" s="439" t="s">
        <v>58</v>
      </c>
      <c r="F144" s="523" t="s">
        <v>162</v>
      </c>
      <c r="G144" s="518" t="s">
        <v>1283</v>
      </c>
      <c r="H144" s="552" t="s">
        <v>1284</v>
      </c>
      <c r="I144" s="552" t="s">
        <v>6</v>
      </c>
      <c r="J144" s="553" t="s">
        <v>1134</v>
      </c>
      <c r="K144" s="555">
        <v>1</v>
      </c>
      <c r="L144" s="559"/>
      <c r="M144" s="568">
        <v>13</v>
      </c>
      <c r="N144" s="568">
        <v>13</v>
      </c>
      <c r="O144" s="522">
        <f t="shared" si="6"/>
        <v>1</v>
      </c>
      <c r="P144" s="733">
        <f t="shared" si="8"/>
        <v>1</v>
      </c>
      <c r="Q144" s="440">
        <f t="shared" si="7"/>
        <v>1</v>
      </c>
      <c r="R144" s="735" t="s">
        <v>1985</v>
      </c>
    </row>
    <row r="145" spans="1:18" ht="51" customHeight="1">
      <c r="A145" s="551" t="s">
        <v>18</v>
      </c>
      <c r="B145" s="552" t="s">
        <v>5</v>
      </c>
      <c r="C145" s="552" t="s">
        <v>1248</v>
      </c>
      <c r="D145" s="558" t="s">
        <v>1249</v>
      </c>
      <c r="E145" s="439" t="s">
        <v>58</v>
      </c>
      <c r="F145" s="523" t="s">
        <v>162</v>
      </c>
      <c r="G145" s="518" t="s">
        <v>1139</v>
      </c>
      <c r="H145" s="552" t="s">
        <v>1285</v>
      </c>
      <c r="I145" s="552" t="s">
        <v>6</v>
      </c>
      <c r="J145" s="553" t="s">
        <v>1134</v>
      </c>
      <c r="K145" s="555">
        <v>1</v>
      </c>
      <c r="L145" s="559"/>
      <c r="M145" s="568">
        <v>13</v>
      </c>
      <c r="N145" s="568">
        <v>13</v>
      </c>
      <c r="O145" s="522">
        <f t="shared" si="6"/>
        <v>1</v>
      </c>
      <c r="P145" s="733">
        <f t="shared" si="8"/>
        <v>1</v>
      </c>
      <c r="Q145" s="440">
        <f t="shared" si="7"/>
        <v>1</v>
      </c>
      <c r="R145" s="734"/>
    </row>
    <row r="146" spans="1:18" ht="38.25" customHeight="1">
      <c r="A146" s="551" t="s">
        <v>18</v>
      </c>
      <c r="B146" s="552" t="s">
        <v>5</v>
      </c>
      <c r="C146" s="552" t="s">
        <v>1248</v>
      </c>
      <c r="D146" s="558" t="s">
        <v>1250</v>
      </c>
      <c r="E146" s="439" t="s">
        <v>58</v>
      </c>
      <c r="F146" s="523" t="s">
        <v>162</v>
      </c>
      <c r="G146" s="518" t="s">
        <v>1144</v>
      </c>
      <c r="H146" s="552" t="s">
        <v>1243</v>
      </c>
      <c r="I146" s="552" t="s">
        <v>6</v>
      </c>
      <c r="J146" s="553" t="s">
        <v>1134</v>
      </c>
      <c r="K146" s="555">
        <v>1</v>
      </c>
      <c r="L146" s="559"/>
      <c r="M146" s="568">
        <v>8</v>
      </c>
      <c r="N146" s="568">
        <v>8</v>
      </c>
      <c r="O146" s="522">
        <f t="shared" si="6"/>
        <v>1</v>
      </c>
      <c r="P146" s="733">
        <f t="shared" si="8"/>
        <v>1</v>
      </c>
      <c r="Q146" s="440">
        <f t="shared" si="7"/>
        <v>1</v>
      </c>
      <c r="R146" s="734"/>
    </row>
    <row r="147" spans="1:18" ht="38.25" customHeight="1">
      <c r="A147" s="551" t="s">
        <v>18</v>
      </c>
      <c r="B147" s="552" t="s">
        <v>5</v>
      </c>
      <c r="C147" s="552" t="s">
        <v>1248</v>
      </c>
      <c r="D147" s="558" t="s">
        <v>1250</v>
      </c>
      <c r="E147" s="439" t="s">
        <v>58</v>
      </c>
      <c r="F147" s="523" t="s">
        <v>162</v>
      </c>
      <c r="G147" s="524" t="s">
        <v>11</v>
      </c>
      <c r="H147" s="552" t="s">
        <v>1257</v>
      </c>
      <c r="I147" s="520" t="s">
        <v>7</v>
      </c>
      <c r="J147" s="553" t="s">
        <v>1134</v>
      </c>
      <c r="K147" s="555">
        <v>0.5</v>
      </c>
      <c r="L147" s="559"/>
      <c r="M147" s="568">
        <v>8</v>
      </c>
      <c r="N147" s="568">
        <v>3</v>
      </c>
      <c r="O147" s="522">
        <f t="shared" si="6"/>
        <v>0.375</v>
      </c>
      <c r="P147" s="733">
        <f t="shared" si="8"/>
        <v>0.75</v>
      </c>
      <c r="Q147" s="440">
        <f t="shared" si="7"/>
        <v>0.75</v>
      </c>
      <c r="R147" s="734"/>
    </row>
    <row r="148" spans="1:18" ht="38.25" customHeight="1">
      <c r="A148" s="551" t="s">
        <v>18</v>
      </c>
      <c r="B148" s="552" t="s">
        <v>5</v>
      </c>
      <c r="C148" s="552" t="s">
        <v>1248</v>
      </c>
      <c r="D148" s="558" t="s">
        <v>1250</v>
      </c>
      <c r="E148" s="439" t="s">
        <v>58</v>
      </c>
      <c r="F148" s="523" t="s">
        <v>162</v>
      </c>
      <c r="G148" s="518" t="s">
        <v>1258</v>
      </c>
      <c r="H148" s="552" t="s">
        <v>1260</v>
      </c>
      <c r="I148" s="520" t="s">
        <v>7</v>
      </c>
      <c r="J148" s="553" t="s">
        <v>1134</v>
      </c>
      <c r="K148" s="555">
        <v>0.5</v>
      </c>
      <c r="L148" s="559"/>
      <c r="M148" s="568">
        <v>8</v>
      </c>
      <c r="N148" s="568">
        <v>3</v>
      </c>
      <c r="O148" s="522">
        <f t="shared" si="6"/>
        <v>0.375</v>
      </c>
      <c r="P148" s="733">
        <f t="shared" si="8"/>
        <v>0.75</v>
      </c>
      <c r="Q148" s="440">
        <f t="shared" si="7"/>
        <v>0.75</v>
      </c>
      <c r="R148" s="734"/>
    </row>
    <row r="149" spans="1:18" ht="38.25" customHeight="1">
      <c r="A149" s="551" t="s">
        <v>18</v>
      </c>
      <c r="B149" s="552" t="s">
        <v>5</v>
      </c>
      <c r="C149" s="552" t="s">
        <v>1248</v>
      </c>
      <c r="D149" s="556" t="s">
        <v>1250</v>
      </c>
      <c r="E149" s="439" t="s">
        <v>58</v>
      </c>
      <c r="F149" s="523" t="s">
        <v>162</v>
      </c>
      <c r="G149" s="524" t="s">
        <v>1255</v>
      </c>
      <c r="H149" s="552" t="s">
        <v>1257</v>
      </c>
      <c r="I149" s="520" t="s">
        <v>7</v>
      </c>
      <c r="J149" s="553" t="s">
        <v>1134</v>
      </c>
      <c r="K149" s="555">
        <v>0.5</v>
      </c>
      <c r="L149" s="556"/>
      <c r="M149" s="568">
        <v>8</v>
      </c>
      <c r="N149" s="568">
        <v>3</v>
      </c>
      <c r="O149" s="522">
        <f t="shared" si="6"/>
        <v>0.375</v>
      </c>
      <c r="P149" s="733">
        <f t="shared" si="8"/>
        <v>0.75</v>
      </c>
      <c r="Q149" s="440">
        <f t="shared" si="7"/>
        <v>0.75</v>
      </c>
      <c r="R149" s="734"/>
    </row>
    <row r="150" spans="1:18" ht="38.25" customHeight="1">
      <c r="A150" s="551" t="s">
        <v>18</v>
      </c>
      <c r="B150" s="552" t="s">
        <v>5</v>
      </c>
      <c r="C150" s="552" t="s">
        <v>1248</v>
      </c>
      <c r="D150" s="558" t="s">
        <v>1250</v>
      </c>
      <c r="E150" s="439" t="s">
        <v>58</v>
      </c>
      <c r="F150" s="523" t="s">
        <v>162</v>
      </c>
      <c r="G150" s="524" t="s">
        <v>13</v>
      </c>
      <c r="H150" s="552" t="s">
        <v>1257</v>
      </c>
      <c r="I150" s="520" t="s">
        <v>7</v>
      </c>
      <c r="J150" s="553" t="s">
        <v>1134</v>
      </c>
      <c r="K150" s="555">
        <v>0.5</v>
      </c>
      <c r="L150" s="559"/>
      <c r="M150" s="568">
        <v>8</v>
      </c>
      <c r="N150" s="568">
        <v>3</v>
      </c>
      <c r="O150" s="522">
        <f t="shared" si="6"/>
        <v>0.375</v>
      </c>
      <c r="P150" s="733">
        <f t="shared" si="8"/>
        <v>0.75</v>
      </c>
      <c r="Q150" s="440">
        <f t="shared" si="7"/>
        <v>0.75</v>
      </c>
      <c r="R150" s="734"/>
    </row>
    <row r="151" spans="1:18" ht="38.25" customHeight="1">
      <c r="A151" s="551" t="s">
        <v>18</v>
      </c>
      <c r="B151" s="552" t="s">
        <v>5</v>
      </c>
      <c r="C151" s="552" t="s">
        <v>1248</v>
      </c>
      <c r="D151" s="558" t="s">
        <v>1250</v>
      </c>
      <c r="E151" s="439" t="s">
        <v>58</v>
      </c>
      <c r="F151" s="523" t="s">
        <v>162</v>
      </c>
      <c r="G151" s="518" t="s">
        <v>1264</v>
      </c>
      <c r="H151" s="552" t="s">
        <v>1257</v>
      </c>
      <c r="I151" s="520" t="s">
        <v>7</v>
      </c>
      <c r="J151" s="553" t="s">
        <v>1134</v>
      </c>
      <c r="K151" s="555">
        <v>0.5</v>
      </c>
      <c r="L151" s="559"/>
      <c r="M151" s="568">
        <v>8</v>
      </c>
      <c r="N151" s="568">
        <v>3</v>
      </c>
      <c r="O151" s="522">
        <f t="shared" si="6"/>
        <v>0.375</v>
      </c>
      <c r="P151" s="733">
        <f t="shared" si="8"/>
        <v>0.75</v>
      </c>
      <c r="Q151" s="440">
        <f t="shared" si="7"/>
        <v>0.75</v>
      </c>
      <c r="R151" s="734"/>
    </row>
    <row r="152" spans="1:18" ht="38.25" customHeight="1">
      <c r="A152" s="551" t="s">
        <v>18</v>
      </c>
      <c r="B152" s="552" t="s">
        <v>5</v>
      </c>
      <c r="C152" s="552" t="s">
        <v>1248</v>
      </c>
      <c r="D152" s="558" t="s">
        <v>1250</v>
      </c>
      <c r="E152" s="439" t="s">
        <v>58</v>
      </c>
      <c r="F152" s="523" t="s">
        <v>162</v>
      </c>
      <c r="G152" s="518" t="s">
        <v>1268</v>
      </c>
      <c r="H152" s="552" t="s">
        <v>1257</v>
      </c>
      <c r="I152" s="520" t="s">
        <v>7</v>
      </c>
      <c r="J152" s="553" t="s">
        <v>1134</v>
      </c>
      <c r="K152" s="555">
        <v>0.5</v>
      </c>
      <c r="L152" s="559"/>
      <c r="M152" s="568">
        <v>8</v>
      </c>
      <c r="N152" s="568">
        <v>3</v>
      </c>
      <c r="O152" s="522">
        <f t="shared" si="6"/>
        <v>0.375</v>
      </c>
      <c r="P152" s="733">
        <f t="shared" si="8"/>
        <v>0.75</v>
      </c>
      <c r="Q152" s="440">
        <f t="shared" si="7"/>
        <v>0.75</v>
      </c>
      <c r="R152" s="734"/>
    </row>
    <row r="153" spans="1:18" ht="38.25" customHeight="1">
      <c r="A153" s="551" t="s">
        <v>18</v>
      </c>
      <c r="B153" s="552" t="s">
        <v>5</v>
      </c>
      <c r="C153" s="552" t="s">
        <v>1248</v>
      </c>
      <c r="D153" s="558" t="s">
        <v>1250</v>
      </c>
      <c r="E153" s="439" t="s">
        <v>58</v>
      </c>
      <c r="F153" s="523" t="s">
        <v>162</v>
      </c>
      <c r="G153" s="518" t="s">
        <v>1272</v>
      </c>
      <c r="H153" s="552" t="s">
        <v>1257</v>
      </c>
      <c r="I153" s="520" t="s">
        <v>7</v>
      </c>
      <c r="J153" s="553" t="s">
        <v>1134</v>
      </c>
      <c r="K153" s="555">
        <v>0.5</v>
      </c>
      <c r="L153" s="560"/>
      <c r="M153" s="568">
        <v>8</v>
      </c>
      <c r="N153" s="568">
        <v>3</v>
      </c>
      <c r="O153" s="522">
        <f t="shared" si="6"/>
        <v>0.375</v>
      </c>
      <c r="P153" s="733">
        <f t="shared" si="8"/>
        <v>0.75</v>
      </c>
      <c r="Q153" s="440">
        <f t="shared" si="7"/>
        <v>0.75</v>
      </c>
      <c r="R153" s="734"/>
    </row>
    <row r="154" spans="1:18" ht="38.25" customHeight="1">
      <c r="A154" s="551" t="s">
        <v>18</v>
      </c>
      <c r="B154" s="552" t="s">
        <v>5</v>
      </c>
      <c r="C154" s="552" t="s">
        <v>1248</v>
      </c>
      <c r="D154" s="561" t="s">
        <v>1250</v>
      </c>
      <c r="E154" s="439" t="s">
        <v>58</v>
      </c>
      <c r="F154" s="523" t="s">
        <v>162</v>
      </c>
      <c r="G154" s="518" t="s">
        <v>1142</v>
      </c>
      <c r="H154" s="552" t="s">
        <v>1257</v>
      </c>
      <c r="I154" s="520" t="s">
        <v>7</v>
      </c>
      <c r="J154" s="553" t="s">
        <v>1134</v>
      </c>
      <c r="K154" s="555">
        <v>0.5</v>
      </c>
      <c r="L154" s="559"/>
      <c r="M154" s="568">
        <v>8</v>
      </c>
      <c r="N154" s="568">
        <v>3</v>
      </c>
      <c r="O154" s="522">
        <f t="shared" si="6"/>
        <v>0.375</v>
      </c>
      <c r="P154" s="733">
        <f t="shared" si="8"/>
        <v>0.75</v>
      </c>
      <c r="Q154" s="440">
        <f t="shared" si="7"/>
        <v>0.75</v>
      </c>
      <c r="R154" s="734"/>
    </row>
    <row r="155" spans="1:18" ht="38.25" customHeight="1">
      <c r="A155" s="551" t="s">
        <v>18</v>
      </c>
      <c r="B155" s="552" t="s">
        <v>5</v>
      </c>
      <c r="C155" s="552" t="s">
        <v>1248</v>
      </c>
      <c r="D155" s="558" t="s">
        <v>1250</v>
      </c>
      <c r="E155" s="439" t="s">
        <v>58</v>
      </c>
      <c r="F155" s="523" t="s">
        <v>162</v>
      </c>
      <c r="G155" s="518" t="s">
        <v>1138</v>
      </c>
      <c r="H155" s="552" t="s">
        <v>1257</v>
      </c>
      <c r="I155" s="520" t="s">
        <v>7</v>
      </c>
      <c r="J155" s="553" t="s">
        <v>1134</v>
      </c>
      <c r="K155" s="555">
        <v>0.5</v>
      </c>
      <c r="L155" s="559"/>
      <c r="M155" s="444">
        <v>8</v>
      </c>
      <c r="N155" s="444">
        <v>3</v>
      </c>
      <c r="O155" s="522">
        <f t="shared" si="6"/>
        <v>0.375</v>
      </c>
      <c r="P155" s="733">
        <f t="shared" si="8"/>
        <v>0.75</v>
      </c>
      <c r="Q155" s="440">
        <f t="shared" si="7"/>
        <v>0.75</v>
      </c>
      <c r="R155" s="734"/>
    </row>
    <row r="156" spans="1:18" ht="38.25" customHeight="1">
      <c r="A156" s="551" t="s">
        <v>18</v>
      </c>
      <c r="B156" s="552" t="s">
        <v>5</v>
      </c>
      <c r="C156" s="552" t="s">
        <v>1248</v>
      </c>
      <c r="D156" s="558" t="s">
        <v>1250</v>
      </c>
      <c r="E156" s="439" t="s">
        <v>58</v>
      </c>
      <c r="F156" s="523" t="s">
        <v>162</v>
      </c>
      <c r="G156" s="518" t="s">
        <v>1275</v>
      </c>
      <c r="H156" s="552" t="s">
        <v>1257</v>
      </c>
      <c r="I156" s="520" t="s">
        <v>7</v>
      </c>
      <c r="J156" s="553" t="s">
        <v>1134</v>
      </c>
      <c r="K156" s="555">
        <v>0.5</v>
      </c>
      <c r="L156" s="559"/>
      <c r="M156" s="444">
        <v>8</v>
      </c>
      <c r="N156" s="444">
        <v>3</v>
      </c>
      <c r="O156" s="522">
        <f t="shared" si="6"/>
        <v>0.375</v>
      </c>
      <c r="P156" s="733">
        <f t="shared" si="8"/>
        <v>0.75</v>
      </c>
      <c r="Q156" s="440">
        <f t="shared" si="7"/>
        <v>0.75</v>
      </c>
      <c r="R156" s="734"/>
    </row>
    <row r="157" spans="1:18" ht="38.25" customHeight="1">
      <c r="A157" s="551" t="s">
        <v>18</v>
      </c>
      <c r="B157" s="552" t="s">
        <v>5</v>
      </c>
      <c r="C157" s="552" t="s">
        <v>1248</v>
      </c>
      <c r="D157" s="561" t="s">
        <v>1250</v>
      </c>
      <c r="E157" s="439" t="s">
        <v>58</v>
      </c>
      <c r="F157" s="523" t="s">
        <v>162</v>
      </c>
      <c r="G157" s="518" t="s">
        <v>1276</v>
      </c>
      <c r="H157" s="552" t="s">
        <v>1257</v>
      </c>
      <c r="I157" s="520" t="s">
        <v>7</v>
      </c>
      <c r="J157" s="553" t="s">
        <v>1134</v>
      </c>
      <c r="K157" s="555">
        <v>0.5</v>
      </c>
      <c r="L157" s="559"/>
      <c r="M157" s="568">
        <v>8</v>
      </c>
      <c r="N157" s="568">
        <v>3</v>
      </c>
      <c r="O157" s="522">
        <f t="shared" si="6"/>
        <v>0.375</v>
      </c>
      <c r="P157" s="733">
        <f t="shared" si="8"/>
        <v>0.75</v>
      </c>
      <c r="Q157" s="440">
        <f t="shared" si="7"/>
        <v>0.75</v>
      </c>
      <c r="R157" s="734"/>
    </row>
    <row r="158" spans="1:18" ht="38.25" customHeight="1">
      <c r="A158" s="551" t="s">
        <v>18</v>
      </c>
      <c r="B158" s="552" t="s">
        <v>5</v>
      </c>
      <c r="C158" s="552" t="s">
        <v>1248</v>
      </c>
      <c r="D158" s="558" t="s">
        <v>1250</v>
      </c>
      <c r="E158" s="439" t="s">
        <v>58</v>
      </c>
      <c r="F158" s="523" t="s">
        <v>162</v>
      </c>
      <c r="G158" s="518" t="s">
        <v>1286</v>
      </c>
      <c r="H158" s="552" t="s">
        <v>1257</v>
      </c>
      <c r="I158" s="520" t="s">
        <v>7</v>
      </c>
      <c r="J158" s="553" t="s">
        <v>1134</v>
      </c>
      <c r="K158" s="555">
        <v>0.5</v>
      </c>
      <c r="L158" s="559"/>
      <c r="M158" s="568">
        <v>8</v>
      </c>
      <c r="N158" s="568">
        <v>3</v>
      </c>
      <c r="O158" s="522">
        <f t="shared" si="6"/>
        <v>0.375</v>
      </c>
      <c r="P158" s="733">
        <f t="shared" si="8"/>
        <v>0.75</v>
      </c>
      <c r="Q158" s="440">
        <f t="shared" si="7"/>
        <v>0.75</v>
      </c>
      <c r="R158" s="734"/>
    </row>
    <row r="159" spans="1:18" ht="38.25" customHeight="1">
      <c r="A159" s="551" t="s">
        <v>18</v>
      </c>
      <c r="B159" s="552" t="s">
        <v>5</v>
      </c>
      <c r="C159" s="552" t="s">
        <v>1248</v>
      </c>
      <c r="D159" s="558" t="s">
        <v>1250</v>
      </c>
      <c r="E159" s="439" t="s">
        <v>58</v>
      </c>
      <c r="F159" s="523" t="s">
        <v>162</v>
      </c>
      <c r="G159" s="518" t="s">
        <v>1278</v>
      </c>
      <c r="H159" s="552" t="s">
        <v>1260</v>
      </c>
      <c r="I159" s="520" t="s">
        <v>7</v>
      </c>
      <c r="J159" s="553" t="s">
        <v>1134</v>
      </c>
      <c r="K159" s="555">
        <v>0.5</v>
      </c>
      <c r="L159" s="559"/>
      <c r="M159" s="568">
        <v>8</v>
      </c>
      <c r="N159" s="568">
        <v>3</v>
      </c>
      <c r="O159" s="522">
        <f t="shared" si="6"/>
        <v>0.375</v>
      </c>
      <c r="P159" s="733">
        <f t="shared" si="8"/>
        <v>0.75</v>
      </c>
      <c r="Q159" s="440">
        <f t="shared" si="7"/>
        <v>0.75</v>
      </c>
      <c r="R159" s="734"/>
    </row>
    <row r="160" spans="1:18" ht="38.25" customHeight="1">
      <c r="A160" s="551" t="s">
        <v>18</v>
      </c>
      <c r="B160" s="552" t="s">
        <v>5</v>
      </c>
      <c r="C160" s="552" t="s">
        <v>1248</v>
      </c>
      <c r="D160" s="558" t="s">
        <v>1250</v>
      </c>
      <c r="E160" s="439" t="s">
        <v>58</v>
      </c>
      <c r="F160" s="523" t="s">
        <v>162</v>
      </c>
      <c r="G160" s="518" t="s">
        <v>19</v>
      </c>
      <c r="H160" s="552" t="s">
        <v>1261</v>
      </c>
      <c r="I160" s="552" t="s">
        <v>6</v>
      </c>
      <c r="J160" s="553" t="s">
        <v>1134</v>
      </c>
      <c r="K160" s="555">
        <v>1</v>
      </c>
      <c r="L160" s="559"/>
      <c r="M160" s="568">
        <v>8</v>
      </c>
      <c r="N160" s="568">
        <v>8</v>
      </c>
      <c r="O160" s="522">
        <f t="shared" si="6"/>
        <v>1</v>
      </c>
      <c r="P160" s="733">
        <f t="shared" si="8"/>
        <v>1</v>
      </c>
      <c r="Q160" s="440">
        <f t="shared" si="7"/>
        <v>1</v>
      </c>
      <c r="R160" s="734"/>
    </row>
    <row r="161" spans="1:18" ht="38.25" customHeight="1">
      <c r="A161" s="551" t="s">
        <v>18</v>
      </c>
      <c r="B161" s="552" t="s">
        <v>5</v>
      </c>
      <c r="C161" s="552" t="s">
        <v>1248</v>
      </c>
      <c r="D161" s="558" t="s">
        <v>1250</v>
      </c>
      <c r="E161" s="439" t="s">
        <v>58</v>
      </c>
      <c r="F161" s="523" t="s">
        <v>162</v>
      </c>
      <c r="G161" s="518" t="s">
        <v>1262</v>
      </c>
      <c r="H161" s="552" t="s">
        <v>1263</v>
      </c>
      <c r="I161" s="552" t="s">
        <v>6</v>
      </c>
      <c r="J161" s="553" t="s">
        <v>1134</v>
      </c>
      <c r="K161" s="555">
        <v>1</v>
      </c>
      <c r="L161" s="559"/>
      <c r="M161" s="568">
        <v>8</v>
      </c>
      <c r="N161" s="568">
        <v>8</v>
      </c>
      <c r="O161" s="522">
        <f t="shared" si="6"/>
        <v>1</v>
      </c>
      <c r="P161" s="733">
        <f t="shared" si="8"/>
        <v>1</v>
      </c>
      <c r="Q161" s="440">
        <f t="shared" si="7"/>
        <v>1</v>
      </c>
      <c r="R161" s="735" t="s">
        <v>1984</v>
      </c>
    </row>
    <row r="162" spans="1:18" ht="56">
      <c r="A162" s="551" t="s">
        <v>18</v>
      </c>
      <c r="B162" s="552" t="s">
        <v>5</v>
      </c>
      <c r="C162" s="552" t="s">
        <v>1248</v>
      </c>
      <c r="D162" s="558" t="s">
        <v>1250</v>
      </c>
      <c r="E162" s="439" t="s">
        <v>58</v>
      </c>
      <c r="F162" s="523" t="s">
        <v>162</v>
      </c>
      <c r="G162" s="518" t="s">
        <v>1265</v>
      </c>
      <c r="H162" s="553" t="s">
        <v>1263</v>
      </c>
      <c r="I162" s="562" t="s">
        <v>1266</v>
      </c>
      <c r="J162" s="553" t="s">
        <v>58</v>
      </c>
      <c r="K162" s="555">
        <v>0</v>
      </c>
      <c r="L162" s="508" t="s">
        <v>1267</v>
      </c>
      <c r="M162" s="568">
        <v>8</v>
      </c>
      <c r="N162" s="568">
        <v>8</v>
      </c>
      <c r="O162" s="522">
        <f t="shared" si="6"/>
        <v>1</v>
      </c>
      <c r="P162" s="733" t="e">
        <f t="shared" si="8"/>
        <v>#DIV/0!</v>
      </c>
      <c r="Q162" s="440" t="e">
        <f t="shared" si="7"/>
        <v>#DIV/0!</v>
      </c>
      <c r="R162" s="735" t="s">
        <v>1984</v>
      </c>
    </row>
    <row r="163" spans="1:18" ht="38.25" customHeight="1">
      <c r="A163" s="551" t="s">
        <v>18</v>
      </c>
      <c r="B163" s="552" t="s">
        <v>5</v>
      </c>
      <c r="C163" s="552" t="s">
        <v>1248</v>
      </c>
      <c r="D163" s="558" t="s">
        <v>1250</v>
      </c>
      <c r="E163" s="439" t="s">
        <v>58</v>
      </c>
      <c r="F163" s="523" t="s">
        <v>162</v>
      </c>
      <c r="G163" s="518" t="s">
        <v>1277</v>
      </c>
      <c r="H163" s="552" t="s">
        <v>1257</v>
      </c>
      <c r="I163" s="520" t="s">
        <v>7</v>
      </c>
      <c r="J163" s="553" t="s">
        <v>1134</v>
      </c>
      <c r="K163" s="555">
        <v>0.5</v>
      </c>
      <c r="L163" s="559"/>
      <c r="M163" s="568">
        <v>8</v>
      </c>
      <c r="N163" s="568">
        <v>3</v>
      </c>
      <c r="O163" s="522">
        <f t="shared" si="6"/>
        <v>0.375</v>
      </c>
      <c r="P163" s="733">
        <f t="shared" si="8"/>
        <v>0.75</v>
      </c>
      <c r="Q163" s="440">
        <f t="shared" si="7"/>
        <v>0.75</v>
      </c>
      <c r="R163" s="734"/>
    </row>
    <row r="164" spans="1:18" ht="38.25" customHeight="1">
      <c r="A164" s="551" t="s">
        <v>18</v>
      </c>
      <c r="B164" s="552" t="s">
        <v>5</v>
      </c>
      <c r="C164" s="552" t="s">
        <v>1248</v>
      </c>
      <c r="D164" s="558" t="s">
        <v>1250</v>
      </c>
      <c r="E164" s="439" t="s">
        <v>58</v>
      </c>
      <c r="F164" s="523" t="s">
        <v>162</v>
      </c>
      <c r="G164" s="518" t="s">
        <v>1155</v>
      </c>
      <c r="H164" s="552" t="s">
        <v>1260</v>
      </c>
      <c r="I164" s="520" t="s">
        <v>7</v>
      </c>
      <c r="J164" s="553" t="s">
        <v>1134</v>
      </c>
      <c r="K164" s="555">
        <v>0.5</v>
      </c>
      <c r="L164" s="559"/>
      <c r="M164" s="568">
        <v>8</v>
      </c>
      <c r="N164" s="568">
        <v>3</v>
      </c>
      <c r="O164" s="522">
        <f t="shared" si="6"/>
        <v>0.375</v>
      </c>
      <c r="P164" s="733">
        <f t="shared" si="8"/>
        <v>0.75</v>
      </c>
      <c r="Q164" s="440">
        <f t="shared" si="7"/>
        <v>0.75</v>
      </c>
      <c r="R164" s="734"/>
    </row>
    <row r="165" spans="1:18" ht="38.25" customHeight="1">
      <c r="A165" s="551" t="s">
        <v>18</v>
      </c>
      <c r="B165" s="552" t="s">
        <v>5</v>
      </c>
      <c r="C165" s="552" t="s">
        <v>1248</v>
      </c>
      <c r="D165" s="558" t="s">
        <v>1250</v>
      </c>
      <c r="E165" s="439" t="s">
        <v>58</v>
      </c>
      <c r="F165" s="523" t="s">
        <v>162</v>
      </c>
      <c r="G165" s="518" t="s">
        <v>1282</v>
      </c>
      <c r="H165" s="552" t="s">
        <v>1243</v>
      </c>
      <c r="I165" s="552" t="s">
        <v>6</v>
      </c>
      <c r="J165" s="553" t="s">
        <v>1134</v>
      </c>
      <c r="K165" s="555">
        <v>1</v>
      </c>
      <c r="L165" s="559"/>
      <c r="M165" s="568">
        <v>8</v>
      </c>
      <c r="N165" s="568">
        <v>8</v>
      </c>
      <c r="O165" s="522">
        <f t="shared" si="6"/>
        <v>1</v>
      </c>
      <c r="P165" s="733">
        <f t="shared" si="8"/>
        <v>1</v>
      </c>
      <c r="Q165" s="440">
        <f t="shared" si="7"/>
        <v>1</v>
      </c>
      <c r="R165" s="734"/>
    </row>
    <row r="166" spans="1:18" ht="38.25" customHeight="1">
      <c r="A166" s="551" t="s">
        <v>18</v>
      </c>
      <c r="B166" s="552" t="s">
        <v>5</v>
      </c>
      <c r="C166" s="552" t="s">
        <v>1248</v>
      </c>
      <c r="D166" s="558" t="s">
        <v>1250</v>
      </c>
      <c r="E166" s="439" t="s">
        <v>58</v>
      </c>
      <c r="F166" s="523" t="s">
        <v>162</v>
      </c>
      <c r="G166" s="518" t="s">
        <v>1283</v>
      </c>
      <c r="H166" s="552" t="s">
        <v>1284</v>
      </c>
      <c r="I166" s="552" t="s">
        <v>6</v>
      </c>
      <c r="J166" s="553" t="s">
        <v>1134</v>
      </c>
      <c r="K166" s="555">
        <v>1</v>
      </c>
      <c r="L166" s="559"/>
      <c r="M166" s="568">
        <v>8</v>
      </c>
      <c r="N166" s="568">
        <v>8</v>
      </c>
      <c r="O166" s="522">
        <f t="shared" si="6"/>
        <v>1</v>
      </c>
      <c r="P166" s="733">
        <f t="shared" si="8"/>
        <v>1</v>
      </c>
      <c r="Q166" s="440">
        <f t="shared" si="7"/>
        <v>1</v>
      </c>
      <c r="R166" s="735" t="s">
        <v>1985</v>
      </c>
    </row>
    <row r="167" spans="1:18" ht="51" customHeight="1">
      <c r="A167" s="551" t="s">
        <v>18</v>
      </c>
      <c r="B167" s="552" t="s">
        <v>5</v>
      </c>
      <c r="C167" s="552" t="s">
        <v>1248</v>
      </c>
      <c r="D167" s="558" t="s">
        <v>1250</v>
      </c>
      <c r="E167" s="439" t="s">
        <v>58</v>
      </c>
      <c r="F167" s="523" t="s">
        <v>162</v>
      </c>
      <c r="G167" s="518" t="s">
        <v>1139</v>
      </c>
      <c r="H167" s="552" t="s">
        <v>1285</v>
      </c>
      <c r="I167" s="552" t="s">
        <v>6</v>
      </c>
      <c r="J167" s="553" t="s">
        <v>1134</v>
      </c>
      <c r="K167" s="555">
        <v>1</v>
      </c>
      <c r="L167" s="559"/>
      <c r="M167" s="568">
        <v>8</v>
      </c>
      <c r="N167" s="568">
        <v>8</v>
      </c>
      <c r="O167" s="522">
        <f t="shared" si="6"/>
        <v>1</v>
      </c>
      <c r="P167" s="733">
        <f t="shared" si="8"/>
        <v>1</v>
      </c>
      <c r="Q167" s="440">
        <f t="shared" si="7"/>
        <v>1</v>
      </c>
      <c r="R167" s="734"/>
    </row>
    <row r="168" spans="1:18" ht="38.25" customHeight="1">
      <c r="A168" s="551" t="s">
        <v>18</v>
      </c>
      <c r="B168" s="552" t="s">
        <v>5</v>
      </c>
      <c r="C168" s="552" t="s">
        <v>1248</v>
      </c>
      <c r="D168" s="558" t="s">
        <v>16</v>
      </c>
      <c r="E168" s="439" t="s">
        <v>58</v>
      </c>
      <c r="F168" s="523" t="s">
        <v>162</v>
      </c>
      <c r="G168" s="518" t="s">
        <v>1144</v>
      </c>
      <c r="H168" s="552" t="s">
        <v>1243</v>
      </c>
      <c r="I168" s="552" t="s">
        <v>6</v>
      </c>
      <c r="J168" s="553" t="s">
        <v>1134</v>
      </c>
      <c r="K168" s="555">
        <v>1</v>
      </c>
      <c r="L168" s="559"/>
      <c r="M168" s="568">
        <v>7</v>
      </c>
      <c r="N168" s="568">
        <v>7</v>
      </c>
      <c r="O168" s="522">
        <f t="shared" si="6"/>
        <v>1</v>
      </c>
      <c r="P168" s="733">
        <f t="shared" si="8"/>
        <v>1</v>
      </c>
      <c r="Q168" s="440">
        <f t="shared" si="7"/>
        <v>1</v>
      </c>
      <c r="R168" s="734"/>
    </row>
    <row r="169" spans="1:18" ht="38.25" customHeight="1">
      <c r="A169" s="551" t="s">
        <v>18</v>
      </c>
      <c r="B169" s="552" t="s">
        <v>5</v>
      </c>
      <c r="C169" s="552" t="s">
        <v>1248</v>
      </c>
      <c r="D169" s="558" t="s">
        <v>16</v>
      </c>
      <c r="E169" s="439" t="s">
        <v>58</v>
      </c>
      <c r="F169" s="523" t="s">
        <v>162</v>
      </c>
      <c r="G169" s="524" t="s">
        <v>11</v>
      </c>
      <c r="H169" s="552" t="s">
        <v>1257</v>
      </c>
      <c r="I169" s="552" t="s">
        <v>6</v>
      </c>
      <c r="J169" s="553" t="s">
        <v>1134</v>
      </c>
      <c r="K169" s="555">
        <v>1</v>
      </c>
      <c r="L169" s="559"/>
      <c r="M169" s="568">
        <v>7</v>
      </c>
      <c r="N169" s="568">
        <v>7</v>
      </c>
      <c r="O169" s="522">
        <f t="shared" si="6"/>
        <v>1</v>
      </c>
      <c r="P169" s="733">
        <f t="shared" si="8"/>
        <v>1</v>
      </c>
      <c r="Q169" s="440">
        <f t="shared" si="7"/>
        <v>1</v>
      </c>
      <c r="R169" s="734"/>
    </row>
    <row r="170" spans="1:18" ht="38.25" customHeight="1">
      <c r="A170" s="551" t="s">
        <v>18</v>
      </c>
      <c r="B170" s="552" t="s">
        <v>5</v>
      </c>
      <c r="C170" s="552" t="s">
        <v>1248</v>
      </c>
      <c r="D170" s="558" t="s">
        <v>16</v>
      </c>
      <c r="E170" s="439" t="s">
        <v>58</v>
      </c>
      <c r="F170" s="523" t="s">
        <v>162</v>
      </c>
      <c r="G170" s="518" t="s">
        <v>19</v>
      </c>
      <c r="H170" s="552" t="s">
        <v>1261</v>
      </c>
      <c r="I170" s="552" t="s">
        <v>6</v>
      </c>
      <c r="J170" s="553" t="s">
        <v>1134</v>
      </c>
      <c r="K170" s="555">
        <v>1</v>
      </c>
      <c r="L170" s="559"/>
      <c r="M170" s="568">
        <v>7</v>
      </c>
      <c r="N170" s="568">
        <v>7</v>
      </c>
      <c r="O170" s="522">
        <f t="shared" si="6"/>
        <v>1</v>
      </c>
      <c r="P170" s="733">
        <f t="shared" si="8"/>
        <v>1</v>
      </c>
      <c r="Q170" s="440">
        <f t="shared" si="7"/>
        <v>1</v>
      </c>
      <c r="R170" s="734"/>
    </row>
    <row r="171" spans="1:18" ht="38.25" customHeight="1">
      <c r="A171" s="551" t="s">
        <v>18</v>
      </c>
      <c r="B171" s="552" t="s">
        <v>5</v>
      </c>
      <c r="C171" s="552" t="s">
        <v>1248</v>
      </c>
      <c r="D171" s="558" t="s">
        <v>16</v>
      </c>
      <c r="E171" s="439" t="s">
        <v>58</v>
      </c>
      <c r="F171" s="523" t="s">
        <v>162</v>
      </c>
      <c r="G171" s="518" t="s">
        <v>1262</v>
      </c>
      <c r="H171" s="552" t="s">
        <v>1263</v>
      </c>
      <c r="I171" s="552" t="s">
        <v>6</v>
      </c>
      <c r="J171" s="553" t="s">
        <v>1134</v>
      </c>
      <c r="K171" s="555">
        <v>1</v>
      </c>
      <c r="L171" s="559"/>
      <c r="M171" s="568">
        <v>7</v>
      </c>
      <c r="N171" s="568">
        <v>7</v>
      </c>
      <c r="O171" s="522">
        <f t="shared" si="6"/>
        <v>1</v>
      </c>
      <c r="P171" s="733">
        <f t="shared" si="8"/>
        <v>1</v>
      </c>
      <c r="Q171" s="440">
        <f t="shared" si="7"/>
        <v>1</v>
      </c>
      <c r="R171" s="735" t="s">
        <v>1984</v>
      </c>
    </row>
    <row r="172" spans="1:18" ht="56">
      <c r="A172" s="551" t="s">
        <v>18</v>
      </c>
      <c r="B172" s="552" t="s">
        <v>5</v>
      </c>
      <c r="C172" s="552" t="s">
        <v>1248</v>
      </c>
      <c r="D172" s="558" t="s">
        <v>16</v>
      </c>
      <c r="E172" s="439" t="s">
        <v>58</v>
      </c>
      <c r="F172" s="523" t="s">
        <v>162</v>
      </c>
      <c r="G172" s="518" t="s">
        <v>1265</v>
      </c>
      <c r="H172" s="553" t="s">
        <v>1263</v>
      </c>
      <c r="I172" s="562" t="s">
        <v>1266</v>
      </c>
      <c r="J172" s="553" t="s">
        <v>58</v>
      </c>
      <c r="K172" s="555">
        <v>0</v>
      </c>
      <c r="L172" s="508" t="s">
        <v>1267</v>
      </c>
      <c r="M172" s="568">
        <v>7</v>
      </c>
      <c r="N172" s="568">
        <v>7</v>
      </c>
      <c r="O172" s="522">
        <f t="shared" si="6"/>
        <v>1</v>
      </c>
      <c r="P172" s="733" t="e">
        <f t="shared" si="8"/>
        <v>#DIV/0!</v>
      </c>
      <c r="Q172" s="440" t="e">
        <f t="shared" si="7"/>
        <v>#DIV/0!</v>
      </c>
      <c r="R172" s="735" t="s">
        <v>1984</v>
      </c>
    </row>
    <row r="173" spans="1:18" ht="38.25" customHeight="1">
      <c r="A173" s="551" t="s">
        <v>18</v>
      </c>
      <c r="B173" s="552" t="s">
        <v>5</v>
      </c>
      <c r="C173" s="552" t="s">
        <v>1248</v>
      </c>
      <c r="D173" s="556" t="s">
        <v>16</v>
      </c>
      <c r="E173" s="439" t="s">
        <v>58</v>
      </c>
      <c r="F173" s="523" t="s">
        <v>162</v>
      </c>
      <c r="G173" s="524" t="s">
        <v>1255</v>
      </c>
      <c r="H173" s="552" t="s">
        <v>1256</v>
      </c>
      <c r="I173" s="552" t="s">
        <v>6</v>
      </c>
      <c r="J173" s="553" t="s">
        <v>1134</v>
      </c>
      <c r="K173" s="555">
        <v>1</v>
      </c>
      <c r="L173" s="556"/>
      <c r="M173" s="568">
        <v>7</v>
      </c>
      <c r="N173" s="568">
        <v>7</v>
      </c>
      <c r="O173" s="522">
        <f t="shared" si="6"/>
        <v>1</v>
      </c>
      <c r="P173" s="733">
        <f t="shared" si="8"/>
        <v>1</v>
      </c>
      <c r="Q173" s="440">
        <f t="shared" si="7"/>
        <v>1</v>
      </c>
      <c r="R173" s="734"/>
    </row>
    <row r="174" spans="1:18" ht="38.25" customHeight="1">
      <c r="A174" s="551" t="s">
        <v>18</v>
      </c>
      <c r="B174" s="552" t="s">
        <v>5</v>
      </c>
      <c r="C174" s="552" t="s">
        <v>1248</v>
      </c>
      <c r="D174" s="558" t="s">
        <v>16</v>
      </c>
      <c r="E174" s="439" t="s">
        <v>58</v>
      </c>
      <c r="F174" s="523" t="s">
        <v>162</v>
      </c>
      <c r="G174" s="524" t="s">
        <v>13</v>
      </c>
      <c r="H174" s="552" t="s">
        <v>1257</v>
      </c>
      <c r="I174" s="552" t="s">
        <v>6</v>
      </c>
      <c r="J174" s="553" t="s">
        <v>1134</v>
      </c>
      <c r="K174" s="555">
        <v>1</v>
      </c>
      <c r="L174" s="559"/>
      <c r="M174" s="568">
        <v>7</v>
      </c>
      <c r="N174" s="568">
        <v>7</v>
      </c>
      <c r="O174" s="522">
        <f t="shared" si="6"/>
        <v>1</v>
      </c>
      <c r="P174" s="733">
        <f t="shared" si="8"/>
        <v>1</v>
      </c>
      <c r="Q174" s="440">
        <f t="shared" si="7"/>
        <v>1</v>
      </c>
      <c r="R174" s="734"/>
    </row>
    <row r="175" spans="1:18" ht="38.25" customHeight="1">
      <c r="A175" s="551" t="s">
        <v>18</v>
      </c>
      <c r="B175" s="552" t="s">
        <v>5</v>
      </c>
      <c r="C175" s="552" t="s">
        <v>1248</v>
      </c>
      <c r="D175" s="558" t="s">
        <v>16</v>
      </c>
      <c r="E175" s="439" t="s">
        <v>58</v>
      </c>
      <c r="F175" s="523" t="s">
        <v>162</v>
      </c>
      <c r="G175" s="518" t="s">
        <v>1264</v>
      </c>
      <c r="H175" s="552" t="s">
        <v>1257</v>
      </c>
      <c r="I175" s="552" t="s">
        <v>6</v>
      </c>
      <c r="J175" s="553" t="s">
        <v>1134</v>
      </c>
      <c r="K175" s="555">
        <v>1</v>
      </c>
      <c r="L175" s="559"/>
      <c r="M175" s="568">
        <v>7</v>
      </c>
      <c r="N175" s="568">
        <v>7</v>
      </c>
      <c r="O175" s="522">
        <f t="shared" si="6"/>
        <v>1</v>
      </c>
      <c r="P175" s="733">
        <f t="shared" si="8"/>
        <v>1</v>
      </c>
      <c r="Q175" s="440">
        <f t="shared" si="7"/>
        <v>1</v>
      </c>
      <c r="R175" s="734"/>
    </row>
    <row r="176" spans="1:18" ht="38.25" customHeight="1">
      <c r="A176" s="551" t="s">
        <v>18</v>
      </c>
      <c r="B176" s="552" t="s">
        <v>5</v>
      </c>
      <c r="C176" s="552" t="s">
        <v>1248</v>
      </c>
      <c r="D176" s="558" t="s">
        <v>16</v>
      </c>
      <c r="E176" s="439" t="s">
        <v>58</v>
      </c>
      <c r="F176" s="523" t="s">
        <v>162</v>
      </c>
      <c r="G176" s="518" t="s">
        <v>1268</v>
      </c>
      <c r="H176" s="552" t="s">
        <v>1257</v>
      </c>
      <c r="I176" s="552" t="s">
        <v>6</v>
      </c>
      <c r="J176" s="553" t="s">
        <v>1134</v>
      </c>
      <c r="K176" s="555">
        <v>1</v>
      </c>
      <c r="L176" s="559"/>
      <c r="M176" s="568">
        <v>7</v>
      </c>
      <c r="N176" s="568">
        <v>7</v>
      </c>
      <c r="O176" s="522">
        <f t="shared" si="6"/>
        <v>1</v>
      </c>
      <c r="P176" s="733">
        <f t="shared" si="8"/>
        <v>1</v>
      </c>
      <c r="Q176" s="440">
        <f t="shared" si="7"/>
        <v>1</v>
      </c>
      <c r="R176" s="734"/>
    </row>
    <row r="177" spans="1:18" ht="38.25" customHeight="1">
      <c r="A177" s="551" t="s">
        <v>18</v>
      </c>
      <c r="B177" s="552" t="s">
        <v>5</v>
      </c>
      <c r="C177" s="552" t="s">
        <v>1248</v>
      </c>
      <c r="D177" s="558" t="s">
        <v>16</v>
      </c>
      <c r="E177" s="439" t="s">
        <v>58</v>
      </c>
      <c r="F177" s="523" t="s">
        <v>162</v>
      </c>
      <c r="G177" s="518" t="s">
        <v>1272</v>
      </c>
      <c r="H177" s="552" t="s">
        <v>1257</v>
      </c>
      <c r="I177" s="552" t="s">
        <v>6</v>
      </c>
      <c r="J177" s="553" t="s">
        <v>1134</v>
      </c>
      <c r="K177" s="555">
        <v>1</v>
      </c>
      <c r="L177" s="560"/>
      <c r="M177" s="568">
        <v>7</v>
      </c>
      <c r="N177" s="568">
        <v>7</v>
      </c>
      <c r="O177" s="522">
        <f t="shared" si="6"/>
        <v>1</v>
      </c>
      <c r="P177" s="733">
        <f t="shared" si="8"/>
        <v>1</v>
      </c>
      <c r="Q177" s="440">
        <f t="shared" si="7"/>
        <v>1</v>
      </c>
      <c r="R177" s="734"/>
    </row>
    <row r="178" spans="1:18" ht="38.25" customHeight="1">
      <c r="A178" s="551" t="s">
        <v>18</v>
      </c>
      <c r="B178" s="552" t="s">
        <v>5</v>
      </c>
      <c r="C178" s="552" t="s">
        <v>1248</v>
      </c>
      <c r="D178" s="561" t="s">
        <v>16</v>
      </c>
      <c r="E178" s="439" t="s">
        <v>58</v>
      </c>
      <c r="F178" s="523" t="s">
        <v>162</v>
      </c>
      <c r="G178" s="518" t="s">
        <v>1142</v>
      </c>
      <c r="H178" s="552" t="s">
        <v>1257</v>
      </c>
      <c r="I178" s="552" t="s">
        <v>6</v>
      </c>
      <c r="J178" s="553" t="s">
        <v>1134</v>
      </c>
      <c r="K178" s="555">
        <v>1</v>
      </c>
      <c r="L178" s="559"/>
      <c r="M178" s="568">
        <v>7</v>
      </c>
      <c r="N178" s="568">
        <v>7</v>
      </c>
      <c r="O178" s="522">
        <f t="shared" si="6"/>
        <v>1</v>
      </c>
      <c r="P178" s="733">
        <f t="shared" si="8"/>
        <v>1</v>
      </c>
      <c r="Q178" s="440">
        <f t="shared" si="7"/>
        <v>1</v>
      </c>
      <c r="R178" s="734"/>
    </row>
    <row r="179" spans="1:18" ht="38.25" customHeight="1">
      <c r="A179" s="551" t="s">
        <v>18</v>
      </c>
      <c r="B179" s="552" t="s">
        <v>5</v>
      </c>
      <c r="C179" s="552" t="s">
        <v>1248</v>
      </c>
      <c r="D179" s="558" t="s">
        <v>16</v>
      </c>
      <c r="E179" s="439" t="s">
        <v>58</v>
      </c>
      <c r="F179" s="523" t="s">
        <v>162</v>
      </c>
      <c r="G179" s="518" t="s">
        <v>1138</v>
      </c>
      <c r="H179" s="552" t="s">
        <v>1257</v>
      </c>
      <c r="I179" s="552" t="s">
        <v>6</v>
      </c>
      <c r="J179" s="553" t="s">
        <v>1134</v>
      </c>
      <c r="K179" s="555">
        <v>1</v>
      </c>
      <c r="L179" s="559"/>
      <c r="M179" s="568">
        <v>7</v>
      </c>
      <c r="N179" s="568">
        <v>7</v>
      </c>
      <c r="O179" s="522">
        <f t="shared" si="6"/>
        <v>1</v>
      </c>
      <c r="P179" s="733">
        <f t="shared" si="8"/>
        <v>1</v>
      </c>
      <c r="Q179" s="440">
        <f t="shared" si="7"/>
        <v>1</v>
      </c>
      <c r="R179" s="734"/>
    </row>
    <row r="180" spans="1:18" ht="38.25" customHeight="1">
      <c r="A180" s="551" t="s">
        <v>18</v>
      </c>
      <c r="B180" s="552" t="s">
        <v>5</v>
      </c>
      <c r="C180" s="552" t="s">
        <v>1248</v>
      </c>
      <c r="D180" s="558" t="s">
        <v>16</v>
      </c>
      <c r="E180" s="439" t="s">
        <v>58</v>
      </c>
      <c r="F180" s="523" t="s">
        <v>162</v>
      </c>
      <c r="G180" s="518" t="s">
        <v>1275</v>
      </c>
      <c r="H180" s="552" t="s">
        <v>1257</v>
      </c>
      <c r="I180" s="552" t="s">
        <v>6</v>
      </c>
      <c r="J180" s="553" t="s">
        <v>1134</v>
      </c>
      <c r="K180" s="555">
        <v>1</v>
      </c>
      <c r="L180" s="559"/>
      <c r="M180" s="568">
        <v>7</v>
      </c>
      <c r="N180" s="568">
        <v>7</v>
      </c>
      <c r="O180" s="522">
        <f t="shared" si="6"/>
        <v>1</v>
      </c>
      <c r="P180" s="733">
        <f t="shared" si="8"/>
        <v>1</v>
      </c>
      <c r="Q180" s="440">
        <f t="shared" si="7"/>
        <v>1</v>
      </c>
      <c r="R180" s="734"/>
    </row>
    <row r="181" spans="1:18" ht="38.25" customHeight="1">
      <c r="A181" s="551" t="s">
        <v>18</v>
      </c>
      <c r="B181" s="552" t="s">
        <v>5</v>
      </c>
      <c r="C181" s="552" t="s">
        <v>1248</v>
      </c>
      <c r="D181" s="561" t="s">
        <v>16</v>
      </c>
      <c r="E181" s="439" t="s">
        <v>58</v>
      </c>
      <c r="F181" s="523" t="s">
        <v>162</v>
      </c>
      <c r="G181" s="518" t="s">
        <v>1276</v>
      </c>
      <c r="H181" s="552" t="s">
        <v>1257</v>
      </c>
      <c r="I181" s="552" t="s">
        <v>6</v>
      </c>
      <c r="J181" s="553" t="s">
        <v>1134</v>
      </c>
      <c r="K181" s="555">
        <v>1</v>
      </c>
      <c r="L181" s="559"/>
      <c r="M181" s="568">
        <v>7</v>
      </c>
      <c r="N181" s="568">
        <v>7</v>
      </c>
      <c r="O181" s="522">
        <f t="shared" si="6"/>
        <v>1</v>
      </c>
      <c r="P181" s="733">
        <f t="shared" si="8"/>
        <v>1</v>
      </c>
      <c r="Q181" s="440">
        <f t="shared" si="7"/>
        <v>1</v>
      </c>
      <c r="R181" s="734"/>
    </row>
    <row r="182" spans="1:18" ht="38.25" customHeight="1">
      <c r="A182" s="551" t="s">
        <v>18</v>
      </c>
      <c r="B182" s="552" t="s">
        <v>5</v>
      </c>
      <c r="C182" s="552" t="s">
        <v>1248</v>
      </c>
      <c r="D182" s="558" t="s">
        <v>16</v>
      </c>
      <c r="E182" s="439" t="s">
        <v>58</v>
      </c>
      <c r="F182" s="523" t="s">
        <v>162</v>
      </c>
      <c r="G182" s="518" t="s">
        <v>1277</v>
      </c>
      <c r="H182" s="552" t="s">
        <v>1257</v>
      </c>
      <c r="I182" s="552" t="s">
        <v>6</v>
      </c>
      <c r="J182" s="553" t="s">
        <v>1134</v>
      </c>
      <c r="K182" s="555">
        <v>1</v>
      </c>
      <c r="L182" s="559"/>
      <c r="M182" s="568">
        <v>7</v>
      </c>
      <c r="N182" s="568">
        <v>7</v>
      </c>
      <c r="O182" s="522">
        <f t="shared" si="6"/>
        <v>1</v>
      </c>
      <c r="P182" s="733">
        <f t="shared" si="8"/>
        <v>1</v>
      </c>
      <c r="Q182" s="440">
        <f t="shared" si="7"/>
        <v>1</v>
      </c>
      <c r="R182" s="734"/>
    </row>
    <row r="183" spans="1:18" ht="38.25" customHeight="1">
      <c r="A183" s="551" t="s">
        <v>18</v>
      </c>
      <c r="B183" s="552" t="s">
        <v>5</v>
      </c>
      <c r="C183" s="552" t="s">
        <v>1248</v>
      </c>
      <c r="D183" s="558" t="s">
        <v>16</v>
      </c>
      <c r="E183" s="439" t="s">
        <v>58</v>
      </c>
      <c r="F183" s="523" t="s">
        <v>162</v>
      </c>
      <c r="G183" s="518" t="s">
        <v>1286</v>
      </c>
      <c r="H183" s="552" t="s">
        <v>1257</v>
      </c>
      <c r="I183" s="552" t="s">
        <v>6</v>
      </c>
      <c r="J183" s="553" t="s">
        <v>1134</v>
      </c>
      <c r="K183" s="555">
        <v>1</v>
      </c>
      <c r="L183" s="559"/>
      <c r="M183" s="568">
        <v>7</v>
      </c>
      <c r="N183" s="568">
        <v>7</v>
      </c>
      <c r="O183" s="522">
        <f t="shared" si="6"/>
        <v>1</v>
      </c>
      <c r="P183" s="733">
        <f t="shared" si="8"/>
        <v>1</v>
      </c>
      <c r="Q183" s="440">
        <f t="shared" si="7"/>
        <v>1</v>
      </c>
      <c r="R183" s="734"/>
    </row>
    <row r="184" spans="1:18" ht="38.25" customHeight="1">
      <c r="A184" s="551" t="s">
        <v>18</v>
      </c>
      <c r="B184" s="552" t="s">
        <v>5</v>
      </c>
      <c r="C184" s="552" t="s">
        <v>1248</v>
      </c>
      <c r="D184" s="558" t="s">
        <v>16</v>
      </c>
      <c r="E184" s="439" t="s">
        <v>58</v>
      </c>
      <c r="F184" s="523" t="s">
        <v>162</v>
      </c>
      <c r="G184" s="518" t="s">
        <v>1258</v>
      </c>
      <c r="H184" s="552" t="s">
        <v>1260</v>
      </c>
      <c r="I184" s="552" t="s">
        <v>6</v>
      </c>
      <c r="J184" s="553" t="s">
        <v>1134</v>
      </c>
      <c r="K184" s="555">
        <v>1</v>
      </c>
      <c r="L184" s="559"/>
      <c r="M184" s="568">
        <v>7</v>
      </c>
      <c r="N184" s="568">
        <v>7</v>
      </c>
      <c r="O184" s="522">
        <f t="shared" si="6"/>
        <v>1</v>
      </c>
      <c r="P184" s="733">
        <f t="shared" si="8"/>
        <v>1</v>
      </c>
      <c r="Q184" s="440">
        <f t="shared" si="7"/>
        <v>1</v>
      </c>
      <c r="R184" s="734"/>
    </row>
    <row r="185" spans="1:18" ht="38.25" customHeight="1">
      <c r="A185" s="551" t="s">
        <v>18</v>
      </c>
      <c r="B185" s="552" t="s">
        <v>5</v>
      </c>
      <c r="C185" s="552" t="s">
        <v>1248</v>
      </c>
      <c r="D185" s="558" t="s">
        <v>16</v>
      </c>
      <c r="E185" s="439" t="s">
        <v>58</v>
      </c>
      <c r="F185" s="523" t="s">
        <v>162</v>
      </c>
      <c r="G185" s="518" t="s">
        <v>1278</v>
      </c>
      <c r="H185" s="552" t="s">
        <v>1260</v>
      </c>
      <c r="I185" s="552" t="s">
        <v>6</v>
      </c>
      <c r="J185" s="553" t="s">
        <v>1134</v>
      </c>
      <c r="K185" s="555">
        <v>1</v>
      </c>
      <c r="L185" s="559"/>
      <c r="M185" s="568">
        <v>7</v>
      </c>
      <c r="N185" s="568">
        <v>7</v>
      </c>
      <c r="O185" s="522">
        <f t="shared" si="6"/>
        <v>1</v>
      </c>
      <c r="P185" s="733">
        <f t="shared" si="8"/>
        <v>1</v>
      </c>
      <c r="Q185" s="440">
        <f t="shared" si="7"/>
        <v>1</v>
      </c>
      <c r="R185" s="734"/>
    </row>
    <row r="186" spans="1:18" ht="38.25" customHeight="1">
      <c r="A186" s="551" t="s">
        <v>18</v>
      </c>
      <c r="B186" s="552" t="s">
        <v>5</v>
      </c>
      <c r="C186" s="552" t="s">
        <v>1248</v>
      </c>
      <c r="D186" s="558" t="s">
        <v>16</v>
      </c>
      <c r="E186" s="439" t="s">
        <v>58</v>
      </c>
      <c r="F186" s="523" t="s">
        <v>162</v>
      </c>
      <c r="G186" s="518" t="s">
        <v>1155</v>
      </c>
      <c r="H186" s="552" t="s">
        <v>1260</v>
      </c>
      <c r="I186" s="552" t="s">
        <v>6</v>
      </c>
      <c r="J186" s="553" t="s">
        <v>1134</v>
      </c>
      <c r="K186" s="555">
        <v>1</v>
      </c>
      <c r="L186" s="559"/>
      <c r="M186" s="568">
        <v>7</v>
      </c>
      <c r="N186" s="568">
        <v>7</v>
      </c>
      <c r="O186" s="522">
        <f t="shared" si="6"/>
        <v>1</v>
      </c>
      <c r="P186" s="733">
        <f t="shared" si="8"/>
        <v>1</v>
      </c>
      <c r="Q186" s="440">
        <f t="shared" si="7"/>
        <v>1</v>
      </c>
      <c r="R186" s="734"/>
    </row>
    <row r="187" spans="1:18" ht="38.25" customHeight="1">
      <c r="A187" s="551" t="s">
        <v>18</v>
      </c>
      <c r="B187" s="552" t="s">
        <v>5</v>
      </c>
      <c r="C187" s="552" t="s">
        <v>1248</v>
      </c>
      <c r="D187" s="558" t="s">
        <v>16</v>
      </c>
      <c r="E187" s="439" t="s">
        <v>58</v>
      </c>
      <c r="F187" s="523" t="s">
        <v>162</v>
      </c>
      <c r="G187" s="518" t="s">
        <v>1282</v>
      </c>
      <c r="H187" s="552" t="s">
        <v>1243</v>
      </c>
      <c r="I187" s="552" t="s">
        <v>6</v>
      </c>
      <c r="J187" s="553" t="s">
        <v>1134</v>
      </c>
      <c r="K187" s="555">
        <v>1</v>
      </c>
      <c r="L187" s="559"/>
      <c r="M187" s="568">
        <v>7</v>
      </c>
      <c r="N187" s="568">
        <v>7</v>
      </c>
      <c r="O187" s="522">
        <f t="shared" si="6"/>
        <v>1</v>
      </c>
      <c r="P187" s="733">
        <f t="shared" si="8"/>
        <v>1</v>
      </c>
      <c r="Q187" s="440">
        <f t="shared" si="7"/>
        <v>1</v>
      </c>
      <c r="R187" s="734"/>
    </row>
    <row r="188" spans="1:18" ht="38.25" customHeight="1">
      <c r="A188" s="551" t="s">
        <v>18</v>
      </c>
      <c r="B188" s="552" t="s">
        <v>5</v>
      </c>
      <c r="C188" s="552" t="s">
        <v>1248</v>
      </c>
      <c r="D188" s="558" t="s">
        <v>16</v>
      </c>
      <c r="E188" s="439" t="s">
        <v>58</v>
      </c>
      <c r="F188" s="523" t="s">
        <v>162</v>
      </c>
      <c r="G188" s="518" t="s">
        <v>1283</v>
      </c>
      <c r="H188" s="552" t="s">
        <v>1284</v>
      </c>
      <c r="I188" s="552" t="s">
        <v>6</v>
      </c>
      <c r="J188" s="553" t="s">
        <v>1134</v>
      </c>
      <c r="K188" s="555">
        <v>1</v>
      </c>
      <c r="L188" s="559"/>
      <c r="M188" s="568">
        <v>7</v>
      </c>
      <c r="N188" s="568">
        <v>7</v>
      </c>
      <c r="O188" s="522">
        <f t="shared" si="6"/>
        <v>1</v>
      </c>
      <c r="P188" s="733">
        <f t="shared" si="8"/>
        <v>1</v>
      </c>
      <c r="Q188" s="440">
        <f t="shared" si="7"/>
        <v>1</v>
      </c>
      <c r="R188" s="735" t="s">
        <v>1985</v>
      </c>
    </row>
    <row r="189" spans="1:18" ht="51" customHeight="1">
      <c r="A189" s="551" t="s">
        <v>18</v>
      </c>
      <c r="B189" s="552" t="s">
        <v>5</v>
      </c>
      <c r="C189" s="552" t="s">
        <v>1248</v>
      </c>
      <c r="D189" s="558" t="s">
        <v>16</v>
      </c>
      <c r="E189" s="439" t="s">
        <v>58</v>
      </c>
      <c r="F189" s="523" t="s">
        <v>162</v>
      </c>
      <c r="G189" s="518" t="s">
        <v>1139</v>
      </c>
      <c r="H189" s="552" t="s">
        <v>1285</v>
      </c>
      <c r="I189" s="552" t="s">
        <v>6</v>
      </c>
      <c r="J189" s="553" t="s">
        <v>1134</v>
      </c>
      <c r="K189" s="555">
        <v>1</v>
      </c>
      <c r="L189" s="559"/>
      <c r="M189" s="568">
        <v>7</v>
      </c>
      <c r="N189" s="568">
        <v>7</v>
      </c>
      <c r="O189" s="522">
        <f t="shared" si="6"/>
        <v>1</v>
      </c>
      <c r="P189" s="733">
        <f t="shared" si="8"/>
        <v>1</v>
      </c>
      <c r="Q189" s="440">
        <f t="shared" si="7"/>
        <v>1</v>
      </c>
      <c r="R189" s="734"/>
    </row>
    <row r="190" spans="1:18" ht="38.25" customHeight="1">
      <c r="A190" s="551" t="s">
        <v>18</v>
      </c>
      <c r="B190" s="552" t="s">
        <v>5</v>
      </c>
      <c r="C190" s="552" t="s">
        <v>1246</v>
      </c>
      <c r="D190" s="558" t="s">
        <v>1245</v>
      </c>
      <c r="E190" s="437" t="s">
        <v>1750</v>
      </c>
      <c r="F190" s="523" t="s">
        <v>162</v>
      </c>
      <c r="G190" s="518" t="s">
        <v>1144</v>
      </c>
      <c r="H190" s="552" t="s">
        <v>1243</v>
      </c>
      <c r="I190" s="552" t="s">
        <v>6</v>
      </c>
      <c r="J190" s="553" t="s">
        <v>1134</v>
      </c>
      <c r="K190" s="555">
        <v>1</v>
      </c>
      <c r="L190" s="559"/>
      <c r="M190" s="568">
        <v>6</v>
      </c>
      <c r="N190" s="568">
        <v>6</v>
      </c>
      <c r="O190" s="522">
        <f t="shared" si="6"/>
        <v>1</v>
      </c>
      <c r="P190" s="733">
        <f t="shared" si="8"/>
        <v>1</v>
      </c>
      <c r="Q190" s="440">
        <f t="shared" si="7"/>
        <v>1</v>
      </c>
      <c r="R190" s="734"/>
    </row>
    <row r="191" spans="1:18" ht="38.25" customHeight="1">
      <c r="A191" s="551" t="s">
        <v>18</v>
      </c>
      <c r="B191" s="552" t="s">
        <v>5</v>
      </c>
      <c r="C191" s="552" t="s">
        <v>1246</v>
      </c>
      <c r="D191" s="558" t="s">
        <v>1245</v>
      </c>
      <c r="E191" s="437" t="s">
        <v>1750</v>
      </c>
      <c r="F191" s="523" t="s">
        <v>162</v>
      </c>
      <c r="G191" s="518" t="s">
        <v>1264</v>
      </c>
      <c r="H191" s="552" t="s">
        <v>1257</v>
      </c>
      <c r="I191" s="520" t="s">
        <v>7</v>
      </c>
      <c r="J191" s="553" t="s">
        <v>1134</v>
      </c>
      <c r="K191" s="555">
        <v>0.25</v>
      </c>
      <c r="L191" s="559"/>
      <c r="M191" s="568">
        <v>6</v>
      </c>
      <c r="N191" s="568">
        <v>3</v>
      </c>
      <c r="O191" s="522">
        <f t="shared" si="6"/>
        <v>0.5</v>
      </c>
      <c r="P191" s="733">
        <f t="shared" si="8"/>
        <v>2</v>
      </c>
      <c r="Q191" s="440">
        <f t="shared" si="7"/>
        <v>2</v>
      </c>
      <c r="R191" s="734"/>
    </row>
    <row r="192" spans="1:18" ht="38.25" customHeight="1">
      <c r="A192" s="551" t="s">
        <v>18</v>
      </c>
      <c r="B192" s="552" t="s">
        <v>5</v>
      </c>
      <c r="C192" s="552" t="s">
        <v>1246</v>
      </c>
      <c r="D192" s="558" t="s">
        <v>1245</v>
      </c>
      <c r="E192" s="437" t="s">
        <v>1750</v>
      </c>
      <c r="F192" s="523" t="s">
        <v>162</v>
      </c>
      <c r="G192" s="524" t="s">
        <v>11</v>
      </c>
      <c r="H192" s="552" t="s">
        <v>1257</v>
      </c>
      <c r="I192" s="520" t="s">
        <v>7</v>
      </c>
      <c r="J192" s="553" t="s">
        <v>1134</v>
      </c>
      <c r="K192" s="555">
        <v>0.25</v>
      </c>
      <c r="L192" s="559"/>
      <c r="M192" s="568">
        <v>6</v>
      </c>
      <c r="N192" s="568">
        <v>3</v>
      </c>
      <c r="O192" s="522">
        <f t="shared" si="6"/>
        <v>0.5</v>
      </c>
      <c r="P192" s="733">
        <f t="shared" si="8"/>
        <v>2</v>
      </c>
      <c r="Q192" s="440">
        <f t="shared" si="7"/>
        <v>2</v>
      </c>
      <c r="R192" s="734"/>
    </row>
    <row r="193" spans="1:18" ht="38.25" customHeight="1">
      <c r="A193" s="551" t="s">
        <v>18</v>
      </c>
      <c r="B193" s="552" t="s">
        <v>5</v>
      </c>
      <c r="C193" s="552" t="s">
        <v>1246</v>
      </c>
      <c r="D193" s="558" t="s">
        <v>1245</v>
      </c>
      <c r="E193" s="437" t="s">
        <v>1750</v>
      </c>
      <c r="F193" s="523" t="s">
        <v>162</v>
      </c>
      <c r="G193" s="518" t="s">
        <v>1286</v>
      </c>
      <c r="H193" s="552" t="s">
        <v>1257</v>
      </c>
      <c r="I193" s="520" t="s">
        <v>7</v>
      </c>
      <c r="J193" s="553" t="s">
        <v>1134</v>
      </c>
      <c r="K193" s="555">
        <v>0.25</v>
      </c>
      <c r="L193" s="559"/>
      <c r="M193" s="568">
        <v>6</v>
      </c>
      <c r="N193" s="568">
        <v>3</v>
      </c>
      <c r="O193" s="522">
        <f t="shared" si="6"/>
        <v>0.5</v>
      </c>
      <c r="P193" s="733">
        <f t="shared" si="8"/>
        <v>2</v>
      </c>
      <c r="Q193" s="440">
        <f t="shared" si="7"/>
        <v>2</v>
      </c>
      <c r="R193" s="734"/>
    </row>
    <row r="194" spans="1:18" ht="38.25" customHeight="1">
      <c r="A194" s="551" t="s">
        <v>18</v>
      </c>
      <c r="B194" s="552" t="s">
        <v>5</v>
      </c>
      <c r="C194" s="552" t="s">
        <v>1246</v>
      </c>
      <c r="D194" s="558" t="s">
        <v>1245</v>
      </c>
      <c r="E194" s="437" t="s">
        <v>1750</v>
      </c>
      <c r="F194" s="523" t="s">
        <v>162</v>
      </c>
      <c r="G194" s="518" t="s">
        <v>1258</v>
      </c>
      <c r="H194" s="552" t="s">
        <v>1260</v>
      </c>
      <c r="I194" s="520" t="s">
        <v>7</v>
      </c>
      <c r="J194" s="553" t="s">
        <v>1134</v>
      </c>
      <c r="K194" s="555">
        <v>0.25</v>
      </c>
      <c r="L194" s="559"/>
      <c r="M194" s="568">
        <v>6</v>
      </c>
      <c r="N194" s="568">
        <v>3</v>
      </c>
      <c r="O194" s="522">
        <f t="shared" si="6"/>
        <v>0.5</v>
      </c>
      <c r="P194" s="733">
        <f t="shared" si="8"/>
        <v>2</v>
      </c>
      <c r="Q194" s="440">
        <f t="shared" si="7"/>
        <v>2</v>
      </c>
      <c r="R194" s="734"/>
    </row>
    <row r="195" spans="1:18" ht="38.25" customHeight="1">
      <c r="A195" s="551" t="s">
        <v>18</v>
      </c>
      <c r="B195" s="552" t="s">
        <v>5</v>
      </c>
      <c r="C195" s="552" t="s">
        <v>1246</v>
      </c>
      <c r="D195" s="558" t="s">
        <v>1245</v>
      </c>
      <c r="E195" s="437" t="s">
        <v>1750</v>
      </c>
      <c r="F195" s="523" t="s">
        <v>162</v>
      </c>
      <c r="G195" s="518" t="s">
        <v>1278</v>
      </c>
      <c r="H195" s="552" t="s">
        <v>1260</v>
      </c>
      <c r="I195" s="520" t="s">
        <v>7</v>
      </c>
      <c r="J195" s="553" t="s">
        <v>1134</v>
      </c>
      <c r="K195" s="555">
        <v>0.25</v>
      </c>
      <c r="L195" s="559"/>
      <c r="M195" s="568">
        <v>6</v>
      </c>
      <c r="N195" s="568">
        <v>3</v>
      </c>
      <c r="O195" s="522">
        <f t="shared" si="6"/>
        <v>0.5</v>
      </c>
      <c r="P195" s="733">
        <f t="shared" si="8"/>
        <v>2</v>
      </c>
      <c r="Q195" s="440">
        <f t="shared" si="7"/>
        <v>2</v>
      </c>
      <c r="R195" s="734"/>
    </row>
    <row r="196" spans="1:18" ht="38.25" customHeight="1">
      <c r="A196" s="551" t="s">
        <v>18</v>
      </c>
      <c r="B196" s="552" t="s">
        <v>5</v>
      </c>
      <c r="C196" s="552" t="s">
        <v>1246</v>
      </c>
      <c r="D196" s="556" t="s">
        <v>1245</v>
      </c>
      <c r="E196" s="437" t="s">
        <v>1750</v>
      </c>
      <c r="F196" s="523" t="s">
        <v>162</v>
      </c>
      <c r="G196" s="524" t="s">
        <v>1255</v>
      </c>
      <c r="H196" s="552" t="s">
        <v>1257</v>
      </c>
      <c r="I196" s="520" t="s">
        <v>7</v>
      </c>
      <c r="J196" s="553" t="s">
        <v>1134</v>
      </c>
      <c r="K196" s="555">
        <v>0.25</v>
      </c>
      <c r="L196" s="556"/>
      <c r="M196" s="568">
        <v>6</v>
      </c>
      <c r="N196" s="568">
        <v>3</v>
      </c>
      <c r="O196" s="522">
        <f t="shared" si="6"/>
        <v>0.5</v>
      </c>
      <c r="P196" s="733">
        <f t="shared" si="8"/>
        <v>2</v>
      </c>
      <c r="Q196" s="440">
        <f t="shared" si="7"/>
        <v>2</v>
      </c>
      <c r="R196" s="734"/>
    </row>
    <row r="197" spans="1:18" ht="38.25" customHeight="1">
      <c r="A197" s="551" t="s">
        <v>18</v>
      </c>
      <c r="B197" s="552" t="s">
        <v>5</v>
      </c>
      <c r="C197" s="552" t="s">
        <v>1246</v>
      </c>
      <c r="D197" s="558" t="s">
        <v>1245</v>
      </c>
      <c r="E197" s="437" t="s">
        <v>1750</v>
      </c>
      <c r="F197" s="523" t="s">
        <v>162</v>
      </c>
      <c r="G197" s="524" t="s">
        <v>13</v>
      </c>
      <c r="H197" s="552" t="s">
        <v>1257</v>
      </c>
      <c r="I197" s="520" t="s">
        <v>7</v>
      </c>
      <c r="J197" s="553" t="s">
        <v>1134</v>
      </c>
      <c r="K197" s="555">
        <v>0.25</v>
      </c>
      <c r="L197" s="559"/>
      <c r="M197" s="568">
        <v>6</v>
      </c>
      <c r="N197" s="568">
        <v>3</v>
      </c>
      <c r="O197" s="522">
        <f t="shared" ref="O197:O260" si="9">N197/M197</f>
        <v>0.5</v>
      </c>
      <c r="P197" s="733">
        <f t="shared" si="8"/>
        <v>2</v>
      </c>
      <c r="Q197" s="440">
        <f t="shared" ref="Q197:Q260" si="10">N197/(M197*K197)</f>
        <v>2</v>
      </c>
      <c r="R197" s="734"/>
    </row>
    <row r="198" spans="1:18" ht="38.25" customHeight="1">
      <c r="A198" s="551" t="s">
        <v>18</v>
      </c>
      <c r="B198" s="552" t="s">
        <v>5</v>
      </c>
      <c r="C198" s="552" t="s">
        <v>1246</v>
      </c>
      <c r="D198" s="558" t="s">
        <v>1245</v>
      </c>
      <c r="E198" s="437" t="s">
        <v>1750</v>
      </c>
      <c r="F198" s="523" t="s">
        <v>162</v>
      </c>
      <c r="G198" s="518" t="s">
        <v>1268</v>
      </c>
      <c r="H198" s="552" t="s">
        <v>1257</v>
      </c>
      <c r="I198" s="520" t="s">
        <v>7</v>
      </c>
      <c r="J198" s="553" t="s">
        <v>1134</v>
      </c>
      <c r="K198" s="555">
        <v>0.25</v>
      </c>
      <c r="L198" s="559"/>
      <c r="M198" s="568">
        <v>6</v>
      </c>
      <c r="N198" s="568">
        <v>3</v>
      </c>
      <c r="O198" s="522">
        <f t="shared" si="9"/>
        <v>0.5</v>
      </c>
      <c r="P198" s="733">
        <f t="shared" si="8"/>
        <v>2</v>
      </c>
      <c r="Q198" s="440">
        <f t="shared" si="10"/>
        <v>2</v>
      </c>
      <c r="R198" s="734"/>
    </row>
    <row r="199" spans="1:18" ht="38.25" customHeight="1">
      <c r="A199" s="551" t="s">
        <v>18</v>
      </c>
      <c r="B199" s="552" t="s">
        <v>5</v>
      </c>
      <c r="C199" s="552" t="s">
        <v>1246</v>
      </c>
      <c r="D199" s="558" t="s">
        <v>1245</v>
      </c>
      <c r="E199" s="437" t="s">
        <v>1750</v>
      </c>
      <c r="F199" s="523" t="s">
        <v>162</v>
      </c>
      <c r="G199" s="518" t="s">
        <v>1272</v>
      </c>
      <c r="H199" s="552" t="s">
        <v>1257</v>
      </c>
      <c r="I199" s="520" t="s">
        <v>7</v>
      </c>
      <c r="J199" s="553" t="s">
        <v>1134</v>
      </c>
      <c r="K199" s="555">
        <v>0.25</v>
      </c>
      <c r="L199" s="560"/>
      <c r="M199" s="568">
        <v>6</v>
      </c>
      <c r="N199" s="568">
        <v>3</v>
      </c>
      <c r="O199" s="522">
        <f t="shared" si="9"/>
        <v>0.5</v>
      </c>
      <c r="P199" s="733">
        <f t="shared" si="8"/>
        <v>2</v>
      </c>
      <c r="Q199" s="440">
        <f t="shared" si="10"/>
        <v>2</v>
      </c>
      <c r="R199" s="734"/>
    </row>
    <row r="200" spans="1:18" ht="38.25" customHeight="1">
      <c r="A200" s="551" t="s">
        <v>18</v>
      </c>
      <c r="B200" s="552" t="s">
        <v>5</v>
      </c>
      <c r="C200" s="552" t="s">
        <v>1246</v>
      </c>
      <c r="D200" s="561" t="s">
        <v>1245</v>
      </c>
      <c r="E200" s="437" t="s">
        <v>1750</v>
      </c>
      <c r="F200" s="523" t="s">
        <v>162</v>
      </c>
      <c r="G200" s="518" t="s">
        <v>1142</v>
      </c>
      <c r="H200" s="552" t="s">
        <v>1257</v>
      </c>
      <c r="I200" s="520" t="s">
        <v>7</v>
      </c>
      <c r="J200" s="553" t="s">
        <v>1134</v>
      </c>
      <c r="K200" s="555">
        <v>0.25</v>
      </c>
      <c r="L200" s="559"/>
      <c r="M200" s="568">
        <v>6</v>
      </c>
      <c r="N200" s="568">
        <v>3</v>
      </c>
      <c r="O200" s="522">
        <f t="shared" si="9"/>
        <v>0.5</v>
      </c>
      <c r="P200" s="733">
        <f t="shared" si="8"/>
        <v>2</v>
      </c>
      <c r="Q200" s="440">
        <f t="shared" si="10"/>
        <v>2</v>
      </c>
      <c r="R200" s="734"/>
    </row>
    <row r="201" spans="1:18" ht="38.25" customHeight="1">
      <c r="A201" s="551" t="s">
        <v>18</v>
      </c>
      <c r="B201" s="552" t="s">
        <v>5</v>
      </c>
      <c r="C201" s="552" t="s">
        <v>1246</v>
      </c>
      <c r="D201" s="558" t="s">
        <v>1245</v>
      </c>
      <c r="E201" s="437" t="s">
        <v>1750</v>
      </c>
      <c r="F201" s="523" t="s">
        <v>162</v>
      </c>
      <c r="G201" s="518" t="s">
        <v>1138</v>
      </c>
      <c r="H201" s="552" t="s">
        <v>1257</v>
      </c>
      <c r="I201" s="520" t="s">
        <v>7</v>
      </c>
      <c r="J201" s="553" t="s">
        <v>1134</v>
      </c>
      <c r="K201" s="555">
        <v>0.25</v>
      </c>
      <c r="L201" s="559"/>
      <c r="M201" s="568">
        <v>6</v>
      </c>
      <c r="N201" s="568">
        <v>3</v>
      </c>
      <c r="O201" s="522">
        <f t="shared" si="9"/>
        <v>0.5</v>
      </c>
      <c r="P201" s="733">
        <f t="shared" si="8"/>
        <v>2</v>
      </c>
      <c r="Q201" s="440">
        <f t="shared" si="10"/>
        <v>2</v>
      </c>
      <c r="R201" s="734"/>
    </row>
    <row r="202" spans="1:18" ht="38.25" customHeight="1">
      <c r="A202" s="551" t="s">
        <v>18</v>
      </c>
      <c r="B202" s="552" t="s">
        <v>5</v>
      </c>
      <c r="C202" s="552" t="s">
        <v>1246</v>
      </c>
      <c r="D202" s="558" t="s">
        <v>1245</v>
      </c>
      <c r="E202" s="437" t="s">
        <v>1750</v>
      </c>
      <c r="F202" s="523" t="s">
        <v>162</v>
      </c>
      <c r="G202" s="518" t="s">
        <v>1275</v>
      </c>
      <c r="H202" s="552" t="s">
        <v>1257</v>
      </c>
      <c r="I202" s="520" t="s">
        <v>7</v>
      </c>
      <c r="J202" s="553" t="s">
        <v>1134</v>
      </c>
      <c r="K202" s="555">
        <v>0.25</v>
      </c>
      <c r="L202" s="559"/>
      <c r="M202" s="568">
        <v>6</v>
      </c>
      <c r="N202" s="568">
        <v>3</v>
      </c>
      <c r="O202" s="522">
        <f t="shared" si="9"/>
        <v>0.5</v>
      </c>
      <c r="P202" s="733">
        <f t="shared" si="8"/>
        <v>2</v>
      </c>
      <c r="Q202" s="440">
        <f t="shared" si="10"/>
        <v>2</v>
      </c>
      <c r="R202" s="734"/>
    </row>
    <row r="203" spans="1:18" ht="38.25" customHeight="1">
      <c r="A203" s="551" t="s">
        <v>18</v>
      </c>
      <c r="B203" s="552" t="s">
        <v>5</v>
      </c>
      <c r="C203" s="552" t="s">
        <v>1246</v>
      </c>
      <c r="D203" s="561" t="s">
        <v>1245</v>
      </c>
      <c r="E203" s="437" t="s">
        <v>1750</v>
      </c>
      <c r="F203" s="523" t="s">
        <v>162</v>
      </c>
      <c r="G203" s="518" t="s">
        <v>1276</v>
      </c>
      <c r="H203" s="552" t="s">
        <v>1257</v>
      </c>
      <c r="I203" s="520" t="s">
        <v>7</v>
      </c>
      <c r="J203" s="553" t="s">
        <v>1134</v>
      </c>
      <c r="K203" s="555">
        <v>0.25</v>
      </c>
      <c r="L203" s="559"/>
      <c r="M203" s="568">
        <v>6</v>
      </c>
      <c r="N203" s="568">
        <v>3</v>
      </c>
      <c r="O203" s="522">
        <f t="shared" si="9"/>
        <v>0.5</v>
      </c>
      <c r="P203" s="733">
        <f t="shared" si="8"/>
        <v>2</v>
      </c>
      <c r="Q203" s="440">
        <f t="shared" si="10"/>
        <v>2</v>
      </c>
      <c r="R203" s="734"/>
    </row>
    <row r="204" spans="1:18" ht="38.25" customHeight="1">
      <c r="A204" s="551" t="s">
        <v>18</v>
      </c>
      <c r="B204" s="552" t="s">
        <v>5</v>
      </c>
      <c r="C204" s="552" t="s">
        <v>1246</v>
      </c>
      <c r="D204" s="558" t="s">
        <v>1245</v>
      </c>
      <c r="E204" s="437" t="s">
        <v>1750</v>
      </c>
      <c r="F204" s="523" t="s">
        <v>162</v>
      </c>
      <c r="G204" s="518" t="s">
        <v>19</v>
      </c>
      <c r="H204" s="552" t="s">
        <v>1261</v>
      </c>
      <c r="I204" s="552" t="s">
        <v>6</v>
      </c>
      <c r="J204" s="553" t="s">
        <v>1134</v>
      </c>
      <c r="K204" s="555">
        <v>1</v>
      </c>
      <c r="L204" s="559"/>
      <c r="M204" s="568">
        <v>6</v>
      </c>
      <c r="N204" s="568">
        <v>6</v>
      </c>
      <c r="O204" s="522">
        <f t="shared" si="9"/>
        <v>1</v>
      </c>
      <c r="P204" s="733">
        <f t="shared" si="8"/>
        <v>1</v>
      </c>
      <c r="Q204" s="440">
        <f t="shared" si="10"/>
        <v>1</v>
      </c>
      <c r="R204" s="734"/>
    </row>
    <row r="205" spans="1:18" ht="38.25" customHeight="1">
      <c r="A205" s="551" t="s">
        <v>18</v>
      </c>
      <c r="B205" s="552" t="s">
        <v>5</v>
      </c>
      <c r="C205" s="552" t="s">
        <v>1246</v>
      </c>
      <c r="D205" s="558" t="s">
        <v>1245</v>
      </c>
      <c r="E205" s="437" t="s">
        <v>1750</v>
      </c>
      <c r="F205" s="523" t="s">
        <v>162</v>
      </c>
      <c r="G205" s="518" t="s">
        <v>1262</v>
      </c>
      <c r="H205" s="552" t="s">
        <v>1263</v>
      </c>
      <c r="I205" s="552" t="s">
        <v>6</v>
      </c>
      <c r="J205" s="553" t="s">
        <v>1134</v>
      </c>
      <c r="K205" s="555">
        <v>1</v>
      </c>
      <c r="L205" s="559"/>
      <c r="M205" s="568">
        <v>6</v>
      </c>
      <c r="N205" s="568">
        <v>6</v>
      </c>
      <c r="O205" s="522">
        <f t="shared" si="9"/>
        <v>1</v>
      </c>
      <c r="P205" s="733">
        <f t="shared" si="8"/>
        <v>1</v>
      </c>
      <c r="Q205" s="440">
        <f t="shared" si="10"/>
        <v>1</v>
      </c>
      <c r="R205" s="735" t="s">
        <v>1984</v>
      </c>
    </row>
    <row r="206" spans="1:18" ht="56">
      <c r="A206" s="551" t="s">
        <v>18</v>
      </c>
      <c r="B206" s="552" t="s">
        <v>5</v>
      </c>
      <c r="C206" s="552" t="s">
        <v>1246</v>
      </c>
      <c r="D206" s="558" t="s">
        <v>1245</v>
      </c>
      <c r="E206" s="437" t="s">
        <v>1750</v>
      </c>
      <c r="F206" s="523" t="s">
        <v>162</v>
      </c>
      <c r="G206" s="518" t="s">
        <v>1265</v>
      </c>
      <c r="H206" s="553" t="s">
        <v>1263</v>
      </c>
      <c r="I206" s="562" t="s">
        <v>1266</v>
      </c>
      <c r="J206" s="553" t="s">
        <v>58</v>
      </c>
      <c r="K206" s="555">
        <v>0</v>
      </c>
      <c r="L206" s="508" t="s">
        <v>1267</v>
      </c>
      <c r="M206" s="568">
        <v>6</v>
      </c>
      <c r="N206" s="568">
        <v>6</v>
      </c>
      <c r="O206" s="522">
        <f t="shared" si="9"/>
        <v>1</v>
      </c>
      <c r="P206" s="733" t="e">
        <f t="shared" si="8"/>
        <v>#DIV/0!</v>
      </c>
      <c r="Q206" s="440" t="e">
        <f t="shared" si="10"/>
        <v>#DIV/0!</v>
      </c>
      <c r="R206" s="735" t="s">
        <v>1984</v>
      </c>
    </row>
    <row r="207" spans="1:18" ht="38.25" customHeight="1">
      <c r="A207" s="551" t="s">
        <v>18</v>
      </c>
      <c r="B207" s="552" t="s">
        <v>5</v>
      </c>
      <c r="C207" s="552" t="s">
        <v>1246</v>
      </c>
      <c r="D207" s="558" t="s">
        <v>1245</v>
      </c>
      <c r="E207" s="437" t="s">
        <v>1750</v>
      </c>
      <c r="F207" s="523" t="s">
        <v>162</v>
      </c>
      <c r="G207" s="518" t="s">
        <v>1277</v>
      </c>
      <c r="H207" s="552" t="s">
        <v>1257</v>
      </c>
      <c r="I207" s="520" t="s">
        <v>7</v>
      </c>
      <c r="J207" s="553" t="s">
        <v>1134</v>
      </c>
      <c r="K207" s="555">
        <v>0.25</v>
      </c>
      <c r="L207" s="559"/>
      <c r="M207" s="568">
        <v>6</v>
      </c>
      <c r="N207" s="568">
        <v>3</v>
      </c>
      <c r="O207" s="522">
        <f t="shared" si="9"/>
        <v>0.5</v>
      </c>
      <c r="P207" s="733">
        <f t="shared" ref="P207:P270" si="11">O207/K207</f>
        <v>2</v>
      </c>
      <c r="Q207" s="440">
        <f t="shared" si="10"/>
        <v>2</v>
      </c>
      <c r="R207" s="734"/>
    </row>
    <row r="208" spans="1:18" ht="38.25" customHeight="1">
      <c r="A208" s="551" t="s">
        <v>18</v>
      </c>
      <c r="B208" s="552" t="s">
        <v>5</v>
      </c>
      <c r="C208" s="552" t="s">
        <v>1246</v>
      </c>
      <c r="D208" s="558" t="s">
        <v>1245</v>
      </c>
      <c r="E208" s="437" t="s">
        <v>1750</v>
      </c>
      <c r="F208" s="523" t="s">
        <v>162</v>
      </c>
      <c r="G208" s="518" t="s">
        <v>1155</v>
      </c>
      <c r="H208" s="552" t="s">
        <v>1260</v>
      </c>
      <c r="I208" s="520" t="s">
        <v>7</v>
      </c>
      <c r="J208" s="553" t="s">
        <v>1134</v>
      </c>
      <c r="K208" s="555">
        <v>0.25</v>
      </c>
      <c r="L208" s="559"/>
      <c r="M208" s="568">
        <v>6</v>
      </c>
      <c r="N208" s="568">
        <v>3</v>
      </c>
      <c r="O208" s="522">
        <f t="shared" si="9"/>
        <v>0.5</v>
      </c>
      <c r="P208" s="733">
        <f t="shared" si="11"/>
        <v>2</v>
      </c>
      <c r="Q208" s="440">
        <f t="shared" si="10"/>
        <v>2</v>
      </c>
      <c r="R208" s="734"/>
    </row>
    <row r="209" spans="1:18" ht="38.25" customHeight="1">
      <c r="A209" s="551" t="s">
        <v>18</v>
      </c>
      <c r="B209" s="552" t="s">
        <v>5</v>
      </c>
      <c r="C209" s="552" t="s">
        <v>1246</v>
      </c>
      <c r="D209" s="558" t="s">
        <v>1245</v>
      </c>
      <c r="E209" s="437" t="s">
        <v>1750</v>
      </c>
      <c r="F209" s="523" t="s">
        <v>162</v>
      </c>
      <c r="G209" s="518" t="s">
        <v>1282</v>
      </c>
      <c r="H209" s="552" t="s">
        <v>1243</v>
      </c>
      <c r="I209" s="552" t="s">
        <v>6</v>
      </c>
      <c r="J209" s="553" t="s">
        <v>1134</v>
      </c>
      <c r="K209" s="555">
        <v>1</v>
      </c>
      <c r="L209" s="559"/>
      <c r="M209" s="568">
        <v>6</v>
      </c>
      <c r="N209" s="568">
        <v>6</v>
      </c>
      <c r="O209" s="522">
        <f t="shared" si="9"/>
        <v>1</v>
      </c>
      <c r="P209" s="733">
        <f t="shared" si="11"/>
        <v>1</v>
      </c>
      <c r="Q209" s="440">
        <f t="shared" si="10"/>
        <v>1</v>
      </c>
      <c r="R209" s="734"/>
    </row>
    <row r="210" spans="1:18" ht="38.25" customHeight="1">
      <c r="A210" s="551" t="s">
        <v>18</v>
      </c>
      <c r="B210" s="552" t="s">
        <v>5</v>
      </c>
      <c r="C210" s="552" t="s">
        <v>1246</v>
      </c>
      <c r="D210" s="558" t="s">
        <v>1245</v>
      </c>
      <c r="E210" s="437" t="s">
        <v>1750</v>
      </c>
      <c r="F210" s="523" t="s">
        <v>162</v>
      </c>
      <c r="G210" s="518" t="s">
        <v>1283</v>
      </c>
      <c r="H210" s="552" t="s">
        <v>1284</v>
      </c>
      <c r="I210" s="552" t="s">
        <v>6</v>
      </c>
      <c r="J210" s="553" t="s">
        <v>1134</v>
      </c>
      <c r="K210" s="555">
        <v>1</v>
      </c>
      <c r="L210" s="559"/>
      <c r="M210" s="568">
        <v>6</v>
      </c>
      <c r="N210" s="568">
        <v>6</v>
      </c>
      <c r="O210" s="522">
        <f t="shared" si="9"/>
        <v>1</v>
      </c>
      <c r="P210" s="733">
        <f t="shared" si="11"/>
        <v>1</v>
      </c>
      <c r="Q210" s="440">
        <f t="shared" si="10"/>
        <v>1</v>
      </c>
      <c r="R210" s="735" t="s">
        <v>1985</v>
      </c>
    </row>
    <row r="211" spans="1:18" ht="51" customHeight="1">
      <c r="A211" s="551" t="s">
        <v>18</v>
      </c>
      <c r="B211" s="552" t="s">
        <v>5</v>
      </c>
      <c r="C211" s="552" t="s">
        <v>1246</v>
      </c>
      <c r="D211" s="558" t="s">
        <v>1245</v>
      </c>
      <c r="E211" s="437" t="s">
        <v>1750</v>
      </c>
      <c r="F211" s="523" t="s">
        <v>162</v>
      </c>
      <c r="G211" s="518" t="s">
        <v>1139</v>
      </c>
      <c r="H211" s="552" t="s">
        <v>1285</v>
      </c>
      <c r="I211" s="552" t="s">
        <v>6</v>
      </c>
      <c r="J211" s="553" t="s">
        <v>1134</v>
      </c>
      <c r="K211" s="555">
        <v>1</v>
      </c>
      <c r="L211" s="559"/>
      <c r="M211" s="568">
        <v>6</v>
      </c>
      <c r="N211" s="568">
        <v>6</v>
      </c>
      <c r="O211" s="522">
        <f t="shared" si="9"/>
        <v>1</v>
      </c>
      <c r="P211" s="733">
        <f t="shared" si="11"/>
        <v>1</v>
      </c>
      <c r="Q211" s="440">
        <f t="shared" si="10"/>
        <v>1</v>
      </c>
      <c r="R211" s="734"/>
    </row>
    <row r="212" spans="1:18" ht="38.25" customHeight="1">
      <c r="A212" s="551" t="s">
        <v>18</v>
      </c>
      <c r="B212" s="552" t="s">
        <v>5</v>
      </c>
      <c r="C212" s="552" t="s">
        <v>49</v>
      </c>
      <c r="D212" s="558" t="s">
        <v>1247</v>
      </c>
      <c r="E212" s="439" t="s">
        <v>58</v>
      </c>
      <c r="F212" s="523" t="s">
        <v>162</v>
      </c>
      <c r="G212" s="518" t="s">
        <v>1144</v>
      </c>
      <c r="H212" s="552" t="s">
        <v>1243</v>
      </c>
      <c r="I212" s="552" t="s">
        <v>6</v>
      </c>
      <c r="J212" s="553" t="s">
        <v>1134</v>
      </c>
      <c r="K212" s="555">
        <v>1</v>
      </c>
      <c r="L212" s="559"/>
      <c r="M212" s="568">
        <v>7</v>
      </c>
      <c r="N212" s="568">
        <v>7</v>
      </c>
      <c r="O212" s="522">
        <f t="shared" si="9"/>
        <v>1</v>
      </c>
      <c r="P212" s="733">
        <f t="shared" si="11"/>
        <v>1</v>
      </c>
      <c r="Q212" s="440">
        <f t="shared" si="10"/>
        <v>1</v>
      </c>
      <c r="R212" s="734"/>
    </row>
    <row r="213" spans="1:18" ht="38.25" customHeight="1">
      <c r="A213" s="551" t="s">
        <v>18</v>
      </c>
      <c r="B213" s="552" t="s">
        <v>5</v>
      </c>
      <c r="C213" s="552" t="s">
        <v>49</v>
      </c>
      <c r="D213" s="558" t="s">
        <v>1247</v>
      </c>
      <c r="E213" s="439" t="s">
        <v>58</v>
      </c>
      <c r="F213" s="523" t="s">
        <v>162</v>
      </c>
      <c r="G213" s="518" t="s">
        <v>1258</v>
      </c>
      <c r="H213" s="552" t="s">
        <v>1260</v>
      </c>
      <c r="I213" s="520" t="s">
        <v>7</v>
      </c>
      <c r="J213" s="553" t="s">
        <v>1134</v>
      </c>
      <c r="K213" s="555">
        <v>0.38</v>
      </c>
      <c r="L213" s="559"/>
      <c r="M213" s="568">
        <v>7</v>
      </c>
      <c r="N213" s="568">
        <v>1</v>
      </c>
      <c r="O213" s="522">
        <f t="shared" si="9"/>
        <v>0.14285714285714285</v>
      </c>
      <c r="P213" s="733">
        <f t="shared" si="11"/>
        <v>0.37593984962406013</v>
      </c>
      <c r="Q213" s="440">
        <f t="shared" si="10"/>
        <v>0.37593984962406013</v>
      </c>
      <c r="R213" s="734"/>
    </row>
    <row r="214" spans="1:18" ht="38.25" customHeight="1">
      <c r="A214" s="551" t="s">
        <v>18</v>
      </c>
      <c r="B214" s="552" t="s">
        <v>5</v>
      </c>
      <c r="C214" s="552" t="s">
        <v>49</v>
      </c>
      <c r="D214" s="558" t="s">
        <v>1247</v>
      </c>
      <c r="E214" s="439" t="s">
        <v>58</v>
      </c>
      <c r="F214" s="523" t="s">
        <v>162</v>
      </c>
      <c r="G214" s="518" t="s">
        <v>1278</v>
      </c>
      <c r="H214" s="552" t="s">
        <v>1260</v>
      </c>
      <c r="I214" s="520" t="s">
        <v>7</v>
      </c>
      <c r="J214" s="553" t="s">
        <v>1134</v>
      </c>
      <c r="K214" s="555">
        <v>0.38</v>
      </c>
      <c r="L214" s="559"/>
      <c r="M214" s="568">
        <v>7</v>
      </c>
      <c r="N214" s="568">
        <v>1</v>
      </c>
      <c r="O214" s="522">
        <f t="shared" si="9"/>
        <v>0.14285714285714285</v>
      </c>
      <c r="P214" s="733">
        <f t="shared" si="11"/>
        <v>0.37593984962406013</v>
      </c>
      <c r="Q214" s="440">
        <f t="shared" si="10"/>
        <v>0.37593984962406013</v>
      </c>
      <c r="R214" s="734"/>
    </row>
    <row r="215" spans="1:18" ht="38.25" customHeight="1">
      <c r="A215" s="551" t="s">
        <v>18</v>
      </c>
      <c r="B215" s="552" t="s">
        <v>5</v>
      </c>
      <c r="C215" s="552" t="s">
        <v>49</v>
      </c>
      <c r="D215" s="556" t="s">
        <v>1247</v>
      </c>
      <c r="E215" s="439" t="s">
        <v>58</v>
      </c>
      <c r="F215" s="523" t="s">
        <v>162</v>
      </c>
      <c r="G215" s="524" t="s">
        <v>1255</v>
      </c>
      <c r="H215" s="552" t="s">
        <v>1257</v>
      </c>
      <c r="I215" s="520" t="s">
        <v>7</v>
      </c>
      <c r="J215" s="553" t="s">
        <v>1134</v>
      </c>
      <c r="K215" s="555">
        <v>0.38</v>
      </c>
      <c r="L215" s="556"/>
      <c r="M215" s="568">
        <v>7</v>
      </c>
      <c r="N215" s="568">
        <v>1</v>
      </c>
      <c r="O215" s="522">
        <f t="shared" si="9"/>
        <v>0.14285714285714285</v>
      </c>
      <c r="P215" s="733">
        <f t="shared" si="11"/>
        <v>0.37593984962406013</v>
      </c>
      <c r="Q215" s="440">
        <f t="shared" si="10"/>
        <v>0.37593984962406013</v>
      </c>
      <c r="R215" s="734"/>
    </row>
    <row r="216" spans="1:18" ht="38.25" customHeight="1">
      <c r="A216" s="551" t="s">
        <v>18</v>
      </c>
      <c r="B216" s="552" t="s">
        <v>5</v>
      </c>
      <c r="C216" s="552" t="s">
        <v>49</v>
      </c>
      <c r="D216" s="558" t="s">
        <v>1247</v>
      </c>
      <c r="E216" s="439" t="s">
        <v>58</v>
      </c>
      <c r="F216" s="523" t="s">
        <v>162</v>
      </c>
      <c r="G216" s="524" t="s">
        <v>13</v>
      </c>
      <c r="H216" s="552" t="s">
        <v>1257</v>
      </c>
      <c r="I216" s="520" t="s">
        <v>7</v>
      </c>
      <c r="J216" s="553" t="s">
        <v>1134</v>
      </c>
      <c r="K216" s="555">
        <v>0.38</v>
      </c>
      <c r="L216" s="559"/>
      <c r="M216" s="568">
        <v>7</v>
      </c>
      <c r="N216" s="568">
        <v>1</v>
      </c>
      <c r="O216" s="522">
        <f t="shared" si="9"/>
        <v>0.14285714285714285</v>
      </c>
      <c r="P216" s="733">
        <f t="shared" si="11"/>
        <v>0.37593984962406013</v>
      </c>
      <c r="Q216" s="440">
        <f t="shared" si="10"/>
        <v>0.37593984962406013</v>
      </c>
      <c r="R216" s="734"/>
    </row>
    <row r="217" spans="1:18" ht="38.25" customHeight="1">
      <c r="A217" s="551" t="s">
        <v>18</v>
      </c>
      <c r="B217" s="552" t="s">
        <v>5</v>
      </c>
      <c r="C217" s="552" t="s">
        <v>49</v>
      </c>
      <c r="D217" s="103" t="s">
        <v>1247</v>
      </c>
      <c r="E217" s="439" t="s">
        <v>58</v>
      </c>
      <c r="F217" s="523" t="s">
        <v>162</v>
      </c>
      <c r="G217" s="518" t="s">
        <v>1264</v>
      </c>
      <c r="H217" s="552" t="s">
        <v>1257</v>
      </c>
      <c r="I217" s="520" t="s">
        <v>7</v>
      </c>
      <c r="J217" s="553" t="s">
        <v>1134</v>
      </c>
      <c r="K217" s="555">
        <v>0.38</v>
      </c>
      <c r="L217" s="559"/>
      <c r="M217" s="568">
        <v>7</v>
      </c>
      <c r="N217" s="568">
        <v>1</v>
      </c>
      <c r="O217" s="522">
        <f t="shared" si="9"/>
        <v>0.14285714285714285</v>
      </c>
      <c r="P217" s="733">
        <f t="shared" si="11"/>
        <v>0.37593984962406013</v>
      </c>
      <c r="Q217" s="440">
        <f t="shared" si="10"/>
        <v>0.37593984962406013</v>
      </c>
      <c r="R217" s="734"/>
    </row>
    <row r="218" spans="1:18" ht="38.25" customHeight="1">
      <c r="A218" s="551" t="s">
        <v>18</v>
      </c>
      <c r="B218" s="552" t="s">
        <v>5</v>
      </c>
      <c r="C218" s="552" t="s">
        <v>49</v>
      </c>
      <c r="D218" s="103" t="s">
        <v>1247</v>
      </c>
      <c r="E218" s="439" t="s">
        <v>58</v>
      </c>
      <c r="F218" s="523" t="s">
        <v>162</v>
      </c>
      <c r="G218" s="518" t="s">
        <v>1268</v>
      </c>
      <c r="H218" s="552" t="s">
        <v>1257</v>
      </c>
      <c r="I218" s="520" t="s">
        <v>7</v>
      </c>
      <c r="J218" s="553" t="s">
        <v>1134</v>
      </c>
      <c r="K218" s="555">
        <v>0.38</v>
      </c>
      <c r="L218" s="559"/>
      <c r="M218" s="568">
        <v>7</v>
      </c>
      <c r="N218" s="568">
        <v>1</v>
      </c>
      <c r="O218" s="522">
        <f t="shared" si="9"/>
        <v>0.14285714285714285</v>
      </c>
      <c r="P218" s="733">
        <f t="shared" si="11"/>
        <v>0.37593984962406013</v>
      </c>
      <c r="Q218" s="440">
        <f t="shared" si="10"/>
        <v>0.37593984962406013</v>
      </c>
      <c r="R218" s="734"/>
    </row>
    <row r="219" spans="1:18" ht="38.25" customHeight="1">
      <c r="A219" s="551" t="s">
        <v>18</v>
      </c>
      <c r="B219" s="552" t="s">
        <v>5</v>
      </c>
      <c r="C219" s="552" t="s">
        <v>49</v>
      </c>
      <c r="D219" s="103" t="s">
        <v>1247</v>
      </c>
      <c r="E219" s="439" t="s">
        <v>58</v>
      </c>
      <c r="F219" s="523" t="s">
        <v>162</v>
      </c>
      <c r="G219" s="518" t="s">
        <v>1272</v>
      </c>
      <c r="H219" s="552" t="s">
        <v>1257</v>
      </c>
      <c r="I219" s="520" t="s">
        <v>7</v>
      </c>
      <c r="J219" s="553" t="s">
        <v>1134</v>
      </c>
      <c r="K219" s="555">
        <v>0.38</v>
      </c>
      <c r="L219" s="560"/>
      <c r="M219" s="568">
        <v>7</v>
      </c>
      <c r="N219" s="568">
        <v>1</v>
      </c>
      <c r="O219" s="522">
        <f t="shared" si="9"/>
        <v>0.14285714285714285</v>
      </c>
      <c r="P219" s="733">
        <f t="shared" si="11"/>
        <v>0.37593984962406013</v>
      </c>
      <c r="Q219" s="440">
        <f t="shared" si="10"/>
        <v>0.37593984962406013</v>
      </c>
      <c r="R219" s="734"/>
    </row>
    <row r="220" spans="1:18" ht="38.25" customHeight="1">
      <c r="A220" s="551" t="s">
        <v>18</v>
      </c>
      <c r="B220" s="552" t="s">
        <v>5</v>
      </c>
      <c r="C220" s="552" t="s">
        <v>49</v>
      </c>
      <c r="D220" s="201" t="s">
        <v>1247</v>
      </c>
      <c r="E220" s="439" t="s">
        <v>58</v>
      </c>
      <c r="F220" s="523" t="s">
        <v>162</v>
      </c>
      <c r="G220" s="518" t="s">
        <v>1142</v>
      </c>
      <c r="H220" s="552" t="s">
        <v>1257</v>
      </c>
      <c r="I220" s="520" t="s">
        <v>7</v>
      </c>
      <c r="J220" s="553" t="s">
        <v>1134</v>
      </c>
      <c r="K220" s="555">
        <v>0.38</v>
      </c>
      <c r="L220" s="559"/>
      <c r="M220" s="568">
        <v>7</v>
      </c>
      <c r="N220" s="568">
        <v>1</v>
      </c>
      <c r="O220" s="522">
        <f t="shared" si="9"/>
        <v>0.14285714285714285</v>
      </c>
      <c r="P220" s="733">
        <f t="shared" si="11"/>
        <v>0.37593984962406013</v>
      </c>
      <c r="Q220" s="440">
        <f t="shared" si="10"/>
        <v>0.37593984962406013</v>
      </c>
      <c r="R220" s="734"/>
    </row>
    <row r="221" spans="1:18" ht="38.25" customHeight="1">
      <c r="A221" s="551" t="s">
        <v>18</v>
      </c>
      <c r="B221" s="552" t="s">
        <v>5</v>
      </c>
      <c r="C221" s="552" t="s">
        <v>49</v>
      </c>
      <c r="D221" s="103" t="s">
        <v>1247</v>
      </c>
      <c r="E221" s="439" t="s">
        <v>58</v>
      </c>
      <c r="F221" s="523" t="s">
        <v>162</v>
      </c>
      <c r="G221" s="524" t="s">
        <v>11</v>
      </c>
      <c r="H221" s="552" t="s">
        <v>1257</v>
      </c>
      <c r="I221" s="520" t="s">
        <v>7</v>
      </c>
      <c r="J221" s="553" t="s">
        <v>1134</v>
      </c>
      <c r="K221" s="555">
        <v>0.38</v>
      </c>
      <c r="L221" s="559"/>
      <c r="M221" s="568">
        <v>7</v>
      </c>
      <c r="N221" s="568">
        <v>1</v>
      </c>
      <c r="O221" s="522">
        <f t="shared" si="9"/>
        <v>0.14285714285714285</v>
      </c>
      <c r="P221" s="733">
        <f t="shared" si="11"/>
        <v>0.37593984962406013</v>
      </c>
      <c r="Q221" s="440">
        <f t="shared" si="10"/>
        <v>0.37593984962406013</v>
      </c>
      <c r="R221" s="734"/>
    </row>
    <row r="222" spans="1:18" ht="38.25" customHeight="1">
      <c r="A222" s="551" t="s">
        <v>18</v>
      </c>
      <c r="B222" s="552" t="s">
        <v>5</v>
      </c>
      <c r="C222" s="552" t="s">
        <v>49</v>
      </c>
      <c r="D222" s="103" t="s">
        <v>1247</v>
      </c>
      <c r="E222" s="439" t="s">
        <v>58</v>
      </c>
      <c r="F222" s="523" t="s">
        <v>162</v>
      </c>
      <c r="G222" s="518" t="s">
        <v>1138</v>
      </c>
      <c r="H222" s="552" t="s">
        <v>1257</v>
      </c>
      <c r="I222" s="520" t="s">
        <v>7</v>
      </c>
      <c r="J222" s="553" t="s">
        <v>1134</v>
      </c>
      <c r="K222" s="555">
        <v>0.38</v>
      </c>
      <c r="L222" s="559"/>
      <c r="M222" s="568">
        <v>7</v>
      </c>
      <c r="N222" s="568">
        <v>1</v>
      </c>
      <c r="O222" s="522">
        <f t="shared" si="9"/>
        <v>0.14285714285714285</v>
      </c>
      <c r="P222" s="733">
        <f t="shared" si="11"/>
        <v>0.37593984962406013</v>
      </c>
      <c r="Q222" s="440">
        <f t="shared" si="10"/>
        <v>0.37593984962406013</v>
      </c>
      <c r="R222" s="734"/>
    </row>
    <row r="223" spans="1:18" ht="38.25" customHeight="1">
      <c r="A223" s="551" t="s">
        <v>18</v>
      </c>
      <c r="B223" s="552" t="s">
        <v>5</v>
      </c>
      <c r="C223" s="552" t="s">
        <v>49</v>
      </c>
      <c r="D223" s="103" t="s">
        <v>1247</v>
      </c>
      <c r="E223" s="439" t="s">
        <v>58</v>
      </c>
      <c r="F223" s="523" t="s">
        <v>162</v>
      </c>
      <c r="G223" s="518" t="s">
        <v>1275</v>
      </c>
      <c r="H223" s="552" t="s">
        <v>1257</v>
      </c>
      <c r="I223" s="520" t="s">
        <v>7</v>
      </c>
      <c r="J223" s="553" t="s">
        <v>1134</v>
      </c>
      <c r="K223" s="555">
        <v>0.38</v>
      </c>
      <c r="L223" s="559"/>
      <c r="M223" s="568">
        <v>7</v>
      </c>
      <c r="N223" s="568">
        <v>1</v>
      </c>
      <c r="O223" s="522">
        <f t="shared" si="9"/>
        <v>0.14285714285714285</v>
      </c>
      <c r="P223" s="733">
        <f t="shared" si="11"/>
        <v>0.37593984962406013</v>
      </c>
      <c r="Q223" s="440">
        <f t="shared" si="10"/>
        <v>0.37593984962406013</v>
      </c>
      <c r="R223" s="734"/>
    </row>
    <row r="224" spans="1:18" ht="38.25" customHeight="1">
      <c r="A224" s="551" t="s">
        <v>18</v>
      </c>
      <c r="B224" s="552" t="s">
        <v>5</v>
      </c>
      <c r="C224" s="552" t="s">
        <v>49</v>
      </c>
      <c r="D224" s="201" t="s">
        <v>1247</v>
      </c>
      <c r="E224" s="439" t="s">
        <v>58</v>
      </c>
      <c r="F224" s="523" t="s">
        <v>162</v>
      </c>
      <c r="G224" s="518" t="s">
        <v>1276</v>
      </c>
      <c r="H224" s="552" t="s">
        <v>1257</v>
      </c>
      <c r="I224" s="520" t="s">
        <v>7</v>
      </c>
      <c r="J224" s="553" t="s">
        <v>1134</v>
      </c>
      <c r="K224" s="555">
        <v>0.38</v>
      </c>
      <c r="L224" s="559"/>
      <c r="M224" s="568">
        <v>7</v>
      </c>
      <c r="N224" s="568">
        <v>1</v>
      </c>
      <c r="O224" s="522">
        <f t="shared" si="9"/>
        <v>0.14285714285714285</v>
      </c>
      <c r="P224" s="733">
        <f t="shared" si="11"/>
        <v>0.37593984962406013</v>
      </c>
      <c r="Q224" s="440">
        <f t="shared" si="10"/>
        <v>0.37593984962406013</v>
      </c>
      <c r="R224" s="734"/>
    </row>
    <row r="225" spans="1:18" ht="38.25" customHeight="1">
      <c r="A225" s="551" t="s">
        <v>18</v>
      </c>
      <c r="B225" s="552" t="s">
        <v>5</v>
      </c>
      <c r="C225" s="552" t="s">
        <v>49</v>
      </c>
      <c r="D225" s="103" t="s">
        <v>1247</v>
      </c>
      <c r="E225" s="439" t="s">
        <v>58</v>
      </c>
      <c r="F225" s="523" t="s">
        <v>162</v>
      </c>
      <c r="G225" s="518" t="s">
        <v>1286</v>
      </c>
      <c r="H225" s="552" t="s">
        <v>1257</v>
      </c>
      <c r="I225" s="520" t="s">
        <v>7</v>
      </c>
      <c r="J225" s="553" t="s">
        <v>1134</v>
      </c>
      <c r="K225" s="555">
        <v>0.38</v>
      </c>
      <c r="L225" s="559"/>
      <c r="M225" s="568">
        <v>7</v>
      </c>
      <c r="N225" s="568">
        <v>1</v>
      </c>
      <c r="O225" s="522">
        <f t="shared" si="9"/>
        <v>0.14285714285714285</v>
      </c>
      <c r="P225" s="733">
        <f t="shared" si="11"/>
        <v>0.37593984962406013</v>
      </c>
      <c r="Q225" s="440">
        <f t="shared" si="10"/>
        <v>0.37593984962406013</v>
      </c>
      <c r="R225" s="734"/>
    </row>
    <row r="226" spans="1:18" ht="38.25" customHeight="1">
      <c r="A226" s="551" t="s">
        <v>18</v>
      </c>
      <c r="B226" s="552" t="s">
        <v>5</v>
      </c>
      <c r="C226" s="552" t="s">
        <v>49</v>
      </c>
      <c r="D226" s="103" t="s">
        <v>1247</v>
      </c>
      <c r="E226" s="439" t="s">
        <v>58</v>
      </c>
      <c r="F226" s="523" t="s">
        <v>162</v>
      </c>
      <c r="G226" s="518" t="s">
        <v>19</v>
      </c>
      <c r="H226" s="552" t="s">
        <v>1261</v>
      </c>
      <c r="I226" s="552" t="s">
        <v>6</v>
      </c>
      <c r="J226" s="553" t="s">
        <v>1134</v>
      </c>
      <c r="K226" s="555">
        <v>1</v>
      </c>
      <c r="L226" s="559"/>
      <c r="M226" s="568">
        <v>7</v>
      </c>
      <c r="N226" s="568">
        <v>7</v>
      </c>
      <c r="O226" s="522">
        <f t="shared" si="9"/>
        <v>1</v>
      </c>
      <c r="P226" s="733">
        <f t="shared" si="11"/>
        <v>1</v>
      </c>
      <c r="Q226" s="440">
        <f t="shared" si="10"/>
        <v>1</v>
      </c>
      <c r="R226" s="734"/>
    </row>
    <row r="227" spans="1:18" ht="38.25" customHeight="1">
      <c r="A227" s="551" t="s">
        <v>18</v>
      </c>
      <c r="B227" s="552" t="s">
        <v>5</v>
      </c>
      <c r="C227" s="552" t="s">
        <v>49</v>
      </c>
      <c r="D227" s="103" t="s">
        <v>1247</v>
      </c>
      <c r="E227" s="439" t="s">
        <v>58</v>
      </c>
      <c r="F227" s="523" t="s">
        <v>162</v>
      </c>
      <c r="G227" s="518" t="s">
        <v>1262</v>
      </c>
      <c r="H227" s="552" t="s">
        <v>1263</v>
      </c>
      <c r="I227" s="552" t="s">
        <v>6</v>
      </c>
      <c r="J227" s="553" t="s">
        <v>1134</v>
      </c>
      <c r="K227" s="555">
        <v>1</v>
      </c>
      <c r="L227" s="559"/>
      <c r="M227" s="568">
        <v>7</v>
      </c>
      <c r="N227" s="568">
        <v>7</v>
      </c>
      <c r="O227" s="522">
        <f t="shared" si="9"/>
        <v>1</v>
      </c>
      <c r="P227" s="733">
        <f t="shared" si="11"/>
        <v>1</v>
      </c>
      <c r="Q227" s="440">
        <f t="shared" si="10"/>
        <v>1</v>
      </c>
      <c r="R227" s="735" t="s">
        <v>1984</v>
      </c>
    </row>
    <row r="228" spans="1:18" ht="56">
      <c r="A228" s="551" t="s">
        <v>18</v>
      </c>
      <c r="B228" s="552" t="s">
        <v>5</v>
      </c>
      <c r="C228" s="552" t="s">
        <v>49</v>
      </c>
      <c r="D228" s="103" t="s">
        <v>1247</v>
      </c>
      <c r="E228" s="439" t="s">
        <v>58</v>
      </c>
      <c r="F228" s="523" t="s">
        <v>162</v>
      </c>
      <c r="G228" s="518" t="s">
        <v>1265</v>
      </c>
      <c r="H228" s="553" t="s">
        <v>1263</v>
      </c>
      <c r="I228" s="562" t="s">
        <v>1266</v>
      </c>
      <c r="J228" s="553" t="s">
        <v>58</v>
      </c>
      <c r="K228" s="555">
        <v>0</v>
      </c>
      <c r="L228" s="508" t="s">
        <v>1267</v>
      </c>
      <c r="M228" s="568">
        <v>7</v>
      </c>
      <c r="N228" s="568">
        <v>7</v>
      </c>
      <c r="O228" s="522">
        <f t="shared" si="9"/>
        <v>1</v>
      </c>
      <c r="P228" s="733" t="e">
        <f t="shared" si="11"/>
        <v>#DIV/0!</v>
      </c>
      <c r="Q228" s="440" t="e">
        <f t="shared" si="10"/>
        <v>#DIV/0!</v>
      </c>
      <c r="R228" s="735" t="s">
        <v>1984</v>
      </c>
    </row>
    <row r="229" spans="1:18" ht="38.25" customHeight="1">
      <c r="A229" s="551" t="s">
        <v>18</v>
      </c>
      <c r="B229" s="552" t="s">
        <v>5</v>
      </c>
      <c r="C229" s="552" t="s">
        <v>49</v>
      </c>
      <c r="D229" s="103" t="s">
        <v>1247</v>
      </c>
      <c r="E229" s="439" t="s">
        <v>58</v>
      </c>
      <c r="F229" s="523" t="s">
        <v>162</v>
      </c>
      <c r="G229" s="518" t="s">
        <v>1277</v>
      </c>
      <c r="H229" s="552" t="s">
        <v>1257</v>
      </c>
      <c r="I229" s="520" t="s">
        <v>7</v>
      </c>
      <c r="J229" s="553" t="s">
        <v>1134</v>
      </c>
      <c r="K229" s="555">
        <v>0.38</v>
      </c>
      <c r="L229" s="559"/>
      <c r="M229" s="568">
        <v>7</v>
      </c>
      <c r="N229" s="568">
        <v>1</v>
      </c>
      <c r="O229" s="522">
        <f t="shared" si="9"/>
        <v>0.14285714285714285</v>
      </c>
      <c r="P229" s="733">
        <f t="shared" si="11"/>
        <v>0.37593984962406013</v>
      </c>
      <c r="Q229" s="440">
        <f t="shared" si="10"/>
        <v>0.37593984962406013</v>
      </c>
      <c r="R229" s="734"/>
    </row>
    <row r="230" spans="1:18" ht="38.25" customHeight="1">
      <c r="A230" s="551" t="s">
        <v>18</v>
      </c>
      <c r="B230" s="552" t="s">
        <v>5</v>
      </c>
      <c r="C230" s="552" t="s">
        <v>49</v>
      </c>
      <c r="D230" s="103" t="s">
        <v>1247</v>
      </c>
      <c r="E230" s="439" t="s">
        <v>58</v>
      </c>
      <c r="F230" s="523" t="s">
        <v>162</v>
      </c>
      <c r="G230" s="518" t="s">
        <v>1155</v>
      </c>
      <c r="H230" s="552" t="s">
        <v>1260</v>
      </c>
      <c r="I230" s="520" t="s">
        <v>7</v>
      </c>
      <c r="J230" s="553" t="s">
        <v>1134</v>
      </c>
      <c r="K230" s="555">
        <v>0.38</v>
      </c>
      <c r="L230" s="559"/>
      <c r="M230" s="568">
        <v>7</v>
      </c>
      <c r="N230" s="568">
        <v>1</v>
      </c>
      <c r="O230" s="522">
        <f t="shared" si="9"/>
        <v>0.14285714285714285</v>
      </c>
      <c r="P230" s="733">
        <f t="shared" si="11"/>
        <v>0.37593984962406013</v>
      </c>
      <c r="Q230" s="440">
        <f t="shared" si="10"/>
        <v>0.37593984962406013</v>
      </c>
      <c r="R230" s="734"/>
    </row>
    <row r="231" spans="1:18" ht="38.25" customHeight="1">
      <c r="A231" s="551" t="s">
        <v>18</v>
      </c>
      <c r="B231" s="552" t="s">
        <v>5</v>
      </c>
      <c r="C231" s="552" t="s">
        <v>49</v>
      </c>
      <c r="D231" s="103" t="s">
        <v>1247</v>
      </c>
      <c r="E231" s="439" t="s">
        <v>58</v>
      </c>
      <c r="F231" s="523" t="s">
        <v>162</v>
      </c>
      <c r="G231" s="518" t="s">
        <v>1282</v>
      </c>
      <c r="H231" s="552" t="s">
        <v>1243</v>
      </c>
      <c r="I231" s="552" t="s">
        <v>6</v>
      </c>
      <c r="J231" s="553" t="s">
        <v>1134</v>
      </c>
      <c r="K231" s="555">
        <v>1</v>
      </c>
      <c r="L231" s="559"/>
      <c r="M231" s="568">
        <v>7</v>
      </c>
      <c r="N231" s="568">
        <v>7</v>
      </c>
      <c r="O231" s="522">
        <f t="shared" si="9"/>
        <v>1</v>
      </c>
      <c r="P231" s="733">
        <f t="shared" si="11"/>
        <v>1</v>
      </c>
      <c r="Q231" s="440">
        <f t="shared" si="10"/>
        <v>1</v>
      </c>
      <c r="R231" s="734"/>
    </row>
    <row r="232" spans="1:18" ht="38.25" customHeight="1">
      <c r="A232" s="551" t="s">
        <v>18</v>
      </c>
      <c r="B232" s="552" t="s">
        <v>5</v>
      </c>
      <c r="C232" s="552" t="s">
        <v>49</v>
      </c>
      <c r="D232" s="103" t="s">
        <v>1247</v>
      </c>
      <c r="E232" s="439" t="s">
        <v>58</v>
      </c>
      <c r="F232" s="523" t="s">
        <v>162</v>
      </c>
      <c r="G232" s="518" t="s">
        <v>1283</v>
      </c>
      <c r="H232" s="552" t="s">
        <v>1284</v>
      </c>
      <c r="I232" s="552" t="s">
        <v>6</v>
      </c>
      <c r="J232" s="553" t="s">
        <v>1134</v>
      </c>
      <c r="K232" s="555">
        <v>1</v>
      </c>
      <c r="L232" s="559"/>
      <c r="M232" s="568">
        <v>7</v>
      </c>
      <c r="N232" s="568">
        <v>7</v>
      </c>
      <c r="O232" s="522">
        <f t="shared" si="9"/>
        <v>1</v>
      </c>
      <c r="P232" s="733">
        <f t="shared" si="11"/>
        <v>1</v>
      </c>
      <c r="Q232" s="440">
        <f t="shared" si="10"/>
        <v>1</v>
      </c>
      <c r="R232" s="735" t="s">
        <v>1985</v>
      </c>
    </row>
    <row r="233" spans="1:18" ht="51" customHeight="1">
      <c r="A233" s="551" t="s">
        <v>18</v>
      </c>
      <c r="B233" s="552" t="s">
        <v>5</v>
      </c>
      <c r="C233" s="552" t="s">
        <v>49</v>
      </c>
      <c r="D233" s="103" t="s">
        <v>1247</v>
      </c>
      <c r="E233" s="439" t="s">
        <v>58</v>
      </c>
      <c r="F233" s="523" t="s">
        <v>162</v>
      </c>
      <c r="G233" s="518" t="s">
        <v>1139</v>
      </c>
      <c r="H233" s="552" t="s">
        <v>1285</v>
      </c>
      <c r="I233" s="552" t="s">
        <v>6</v>
      </c>
      <c r="J233" s="553" t="s">
        <v>1134</v>
      </c>
      <c r="K233" s="555">
        <v>1</v>
      </c>
      <c r="L233" s="559"/>
      <c r="M233" s="568">
        <v>7</v>
      </c>
      <c r="N233" s="568">
        <v>7</v>
      </c>
      <c r="O233" s="522">
        <f t="shared" si="9"/>
        <v>1</v>
      </c>
      <c r="P233" s="733">
        <f t="shared" si="11"/>
        <v>1</v>
      </c>
      <c r="Q233" s="440">
        <f t="shared" si="10"/>
        <v>1</v>
      </c>
      <c r="R233" s="734"/>
    </row>
    <row r="234" spans="1:18" ht="38.25" customHeight="1">
      <c r="A234" s="551" t="s">
        <v>18</v>
      </c>
      <c r="B234" s="552" t="s">
        <v>5</v>
      </c>
      <c r="C234" s="552" t="s">
        <v>1251</v>
      </c>
      <c r="D234" s="103" t="s">
        <v>1250</v>
      </c>
      <c r="E234" s="437" t="s">
        <v>1751</v>
      </c>
      <c r="F234" s="523" t="s">
        <v>162</v>
      </c>
      <c r="G234" s="524" t="s">
        <v>11</v>
      </c>
      <c r="H234" s="552" t="s">
        <v>1256</v>
      </c>
      <c r="I234" s="552" t="s">
        <v>6</v>
      </c>
      <c r="J234" s="553" t="s">
        <v>1134</v>
      </c>
      <c r="K234" s="555">
        <v>1</v>
      </c>
      <c r="L234" s="559"/>
      <c r="M234" s="568">
        <v>6</v>
      </c>
      <c r="N234" s="568">
        <v>0</v>
      </c>
      <c r="O234" s="522">
        <f t="shared" si="9"/>
        <v>0</v>
      </c>
      <c r="P234" s="733">
        <f t="shared" si="11"/>
        <v>0</v>
      </c>
      <c r="Q234" s="440">
        <f t="shared" si="10"/>
        <v>0</v>
      </c>
      <c r="R234" s="735" t="s">
        <v>1986</v>
      </c>
    </row>
    <row r="235" spans="1:18" ht="38.25" customHeight="1">
      <c r="A235" s="551" t="s">
        <v>18</v>
      </c>
      <c r="B235" s="552" t="s">
        <v>5</v>
      </c>
      <c r="C235" s="552" t="s">
        <v>1251</v>
      </c>
      <c r="D235" s="558" t="s">
        <v>1250</v>
      </c>
      <c r="E235" s="437" t="s">
        <v>1751</v>
      </c>
      <c r="F235" s="523" t="s">
        <v>162</v>
      </c>
      <c r="G235" s="518" t="s">
        <v>1144</v>
      </c>
      <c r="H235" s="552" t="s">
        <v>1243</v>
      </c>
      <c r="I235" s="552" t="s">
        <v>6</v>
      </c>
      <c r="J235" s="553" t="s">
        <v>1134</v>
      </c>
      <c r="K235" s="555">
        <v>1</v>
      </c>
      <c r="L235" s="559"/>
      <c r="M235" s="568">
        <v>6</v>
      </c>
      <c r="N235" s="568">
        <v>6</v>
      </c>
      <c r="O235" s="522">
        <f t="shared" si="9"/>
        <v>1</v>
      </c>
      <c r="P235" s="733">
        <f t="shared" si="11"/>
        <v>1</v>
      </c>
      <c r="Q235" s="440">
        <f t="shared" si="10"/>
        <v>1</v>
      </c>
      <c r="R235" s="734"/>
    </row>
    <row r="236" spans="1:18" ht="38.25" customHeight="1">
      <c r="A236" s="551" t="s">
        <v>18</v>
      </c>
      <c r="B236" s="552" t="s">
        <v>5</v>
      </c>
      <c r="C236" s="552" t="s">
        <v>1251</v>
      </c>
      <c r="D236" s="556" t="s">
        <v>1250</v>
      </c>
      <c r="E236" s="437" t="s">
        <v>1751</v>
      </c>
      <c r="F236" s="523" t="s">
        <v>162</v>
      </c>
      <c r="G236" s="524" t="s">
        <v>1255</v>
      </c>
      <c r="H236" s="552" t="s">
        <v>1256</v>
      </c>
      <c r="I236" s="552" t="s">
        <v>6</v>
      </c>
      <c r="J236" s="553" t="s">
        <v>1134</v>
      </c>
      <c r="K236" s="555">
        <v>1</v>
      </c>
      <c r="L236" s="556"/>
      <c r="M236" s="568">
        <v>6</v>
      </c>
      <c r="N236" s="568">
        <v>0</v>
      </c>
      <c r="O236" s="522">
        <f t="shared" si="9"/>
        <v>0</v>
      </c>
      <c r="P236" s="733">
        <f t="shared" si="11"/>
        <v>0</v>
      </c>
      <c r="Q236" s="440">
        <f t="shared" si="10"/>
        <v>0</v>
      </c>
      <c r="R236" s="735" t="s">
        <v>1986</v>
      </c>
    </row>
    <row r="237" spans="1:18" ht="38.25" customHeight="1">
      <c r="A237" s="551" t="s">
        <v>18</v>
      </c>
      <c r="B237" s="552" t="s">
        <v>5</v>
      </c>
      <c r="C237" s="552" t="s">
        <v>1251</v>
      </c>
      <c r="D237" s="103" t="s">
        <v>1250</v>
      </c>
      <c r="E237" s="437" t="s">
        <v>1751</v>
      </c>
      <c r="F237" s="523" t="s">
        <v>162</v>
      </c>
      <c r="G237" s="524" t="s">
        <v>13</v>
      </c>
      <c r="H237" s="552" t="s">
        <v>1256</v>
      </c>
      <c r="I237" s="552" t="s">
        <v>6</v>
      </c>
      <c r="J237" s="553" t="s">
        <v>1134</v>
      </c>
      <c r="K237" s="555">
        <v>1</v>
      </c>
      <c r="L237" s="559"/>
      <c r="M237" s="568">
        <v>6</v>
      </c>
      <c r="N237" s="568">
        <v>0</v>
      </c>
      <c r="O237" s="522">
        <f t="shared" si="9"/>
        <v>0</v>
      </c>
      <c r="P237" s="733">
        <f t="shared" si="11"/>
        <v>0</v>
      </c>
      <c r="Q237" s="440">
        <f t="shared" si="10"/>
        <v>0</v>
      </c>
      <c r="R237" s="735" t="s">
        <v>1986</v>
      </c>
    </row>
    <row r="238" spans="1:18" ht="38.25" customHeight="1">
      <c r="A238" s="551" t="s">
        <v>18</v>
      </c>
      <c r="B238" s="552" t="s">
        <v>5</v>
      </c>
      <c r="C238" s="552" t="s">
        <v>1251</v>
      </c>
      <c r="D238" s="558" t="s">
        <v>1250</v>
      </c>
      <c r="E238" s="437" t="s">
        <v>1751</v>
      </c>
      <c r="F238" s="523" t="s">
        <v>162</v>
      </c>
      <c r="G238" s="518" t="s">
        <v>1264</v>
      </c>
      <c r="H238" s="552" t="s">
        <v>1256</v>
      </c>
      <c r="I238" s="552" t="s">
        <v>6</v>
      </c>
      <c r="J238" s="553" t="s">
        <v>1134</v>
      </c>
      <c r="K238" s="555">
        <v>1</v>
      </c>
      <c r="L238" s="559"/>
      <c r="M238" s="568">
        <v>6</v>
      </c>
      <c r="N238" s="568">
        <v>0</v>
      </c>
      <c r="O238" s="522">
        <f t="shared" si="9"/>
        <v>0</v>
      </c>
      <c r="P238" s="733">
        <f t="shared" si="11"/>
        <v>0</v>
      </c>
      <c r="Q238" s="440">
        <f t="shared" si="10"/>
        <v>0</v>
      </c>
      <c r="R238" s="735" t="s">
        <v>1986</v>
      </c>
    </row>
    <row r="239" spans="1:18" ht="38.25" customHeight="1">
      <c r="A239" s="551" t="s">
        <v>18</v>
      </c>
      <c r="B239" s="552" t="s">
        <v>5</v>
      </c>
      <c r="C239" s="552" t="s">
        <v>1251</v>
      </c>
      <c r="D239" s="558" t="s">
        <v>1250</v>
      </c>
      <c r="E239" s="437" t="s">
        <v>1751</v>
      </c>
      <c r="F239" s="523" t="s">
        <v>162</v>
      </c>
      <c r="G239" s="518" t="s">
        <v>1268</v>
      </c>
      <c r="H239" s="552" t="s">
        <v>1256</v>
      </c>
      <c r="I239" s="552" t="s">
        <v>6</v>
      </c>
      <c r="J239" s="553" t="s">
        <v>1134</v>
      </c>
      <c r="K239" s="555">
        <v>1</v>
      </c>
      <c r="L239" s="559"/>
      <c r="M239" s="568">
        <v>6</v>
      </c>
      <c r="N239" s="568">
        <v>0</v>
      </c>
      <c r="O239" s="522">
        <f t="shared" si="9"/>
        <v>0</v>
      </c>
      <c r="P239" s="733">
        <f t="shared" si="11"/>
        <v>0</v>
      </c>
      <c r="Q239" s="440">
        <f t="shared" si="10"/>
        <v>0</v>
      </c>
      <c r="R239" s="735" t="s">
        <v>1986</v>
      </c>
    </row>
    <row r="240" spans="1:18" ht="38.25" customHeight="1">
      <c r="A240" s="551" t="s">
        <v>18</v>
      </c>
      <c r="B240" s="552" t="s">
        <v>5</v>
      </c>
      <c r="C240" s="552" t="s">
        <v>1251</v>
      </c>
      <c r="D240" s="558" t="s">
        <v>1250</v>
      </c>
      <c r="E240" s="437" t="s">
        <v>1751</v>
      </c>
      <c r="F240" s="523" t="s">
        <v>162</v>
      </c>
      <c r="G240" s="518" t="s">
        <v>1272</v>
      </c>
      <c r="H240" s="552" t="s">
        <v>1256</v>
      </c>
      <c r="I240" s="552" t="s">
        <v>6</v>
      </c>
      <c r="J240" s="553" t="s">
        <v>1134</v>
      </c>
      <c r="K240" s="555">
        <v>1</v>
      </c>
      <c r="L240" s="560"/>
      <c r="M240" s="568">
        <v>6</v>
      </c>
      <c r="N240" s="568">
        <v>0</v>
      </c>
      <c r="O240" s="522">
        <f t="shared" si="9"/>
        <v>0</v>
      </c>
      <c r="P240" s="733">
        <f t="shared" si="11"/>
        <v>0</v>
      </c>
      <c r="Q240" s="440">
        <f t="shared" si="10"/>
        <v>0</v>
      </c>
      <c r="R240" s="735" t="s">
        <v>1986</v>
      </c>
    </row>
    <row r="241" spans="1:18" ht="38.25" customHeight="1">
      <c r="A241" s="551" t="s">
        <v>18</v>
      </c>
      <c r="B241" s="552" t="s">
        <v>5</v>
      </c>
      <c r="C241" s="552" t="s">
        <v>1251</v>
      </c>
      <c r="D241" s="561" t="s">
        <v>1250</v>
      </c>
      <c r="E241" s="437" t="s">
        <v>1751</v>
      </c>
      <c r="F241" s="523" t="s">
        <v>162</v>
      </c>
      <c r="G241" s="518" t="s">
        <v>1142</v>
      </c>
      <c r="H241" s="552" t="s">
        <v>1256</v>
      </c>
      <c r="I241" s="552" t="s">
        <v>6</v>
      </c>
      <c r="J241" s="553" t="s">
        <v>1134</v>
      </c>
      <c r="K241" s="555">
        <v>1</v>
      </c>
      <c r="L241" s="559"/>
      <c r="M241" s="568">
        <v>6</v>
      </c>
      <c r="N241" s="568">
        <v>0</v>
      </c>
      <c r="O241" s="522">
        <f t="shared" si="9"/>
        <v>0</v>
      </c>
      <c r="P241" s="733">
        <f t="shared" si="11"/>
        <v>0</v>
      </c>
      <c r="Q241" s="440">
        <f t="shared" si="10"/>
        <v>0</v>
      </c>
      <c r="R241" s="735" t="s">
        <v>1986</v>
      </c>
    </row>
    <row r="242" spans="1:18" ht="38.25" customHeight="1">
      <c r="A242" s="551" t="s">
        <v>18</v>
      </c>
      <c r="B242" s="552" t="s">
        <v>5</v>
      </c>
      <c r="C242" s="552" t="s">
        <v>1251</v>
      </c>
      <c r="D242" s="558" t="s">
        <v>1250</v>
      </c>
      <c r="E242" s="437" t="s">
        <v>1751</v>
      </c>
      <c r="F242" s="523" t="s">
        <v>162</v>
      </c>
      <c r="G242" s="518" t="s">
        <v>1138</v>
      </c>
      <c r="H242" s="552" t="s">
        <v>1256</v>
      </c>
      <c r="I242" s="552" t="s">
        <v>6</v>
      </c>
      <c r="J242" s="553" t="s">
        <v>1134</v>
      </c>
      <c r="K242" s="555">
        <v>1</v>
      </c>
      <c r="L242" s="559"/>
      <c r="M242" s="568">
        <v>6</v>
      </c>
      <c r="N242" s="568">
        <v>0</v>
      </c>
      <c r="O242" s="522">
        <f t="shared" si="9"/>
        <v>0</v>
      </c>
      <c r="P242" s="733">
        <f t="shared" si="11"/>
        <v>0</v>
      </c>
      <c r="Q242" s="440">
        <f t="shared" si="10"/>
        <v>0</v>
      </c>
      <c r="R242" s="735" t="s">
        <v>1986</v>
      </c>
    </row>
    <row r="243" spans="1:18" ht="38.25" customHeight="1">
      <c r="A243" s="551" t="s">
        <v>18</v>
      </c>
      <c r="B243" s="552" t="s">
        <v>5</v>
      </c>
      <c r="C243" s="552" t="s">
        <v>1251</v>
      </c>
      <c r="D243" s="558" t="s">
        <v>1250</v>
      </c>
      <c r="E243" s="437" t="s">
        <v>1751</v>
      </c>
      <c r="F243" s="523" t="s">
        <v>162</v>
      </c>
      <c r="G243" s="518" t="s">
        <v>1275</v>
      </c>
      <c r="H243" s="552" t="s">
        <v>1256</v>
      </c>
      <c r="I243" s="552" t="s">
        <v>6</v>
      </c>
      <c r="J243" s="553" t="s">
        <v>1134</v>
      </c>
      <c r="K243" s="555">
        <v>1</v>
      </c>
      <c r="L243" s="559"/>
      <c r="M243" s="568">
        <v>6</v>
      </c>
      <c r="N243" s="568">
        <v>0</v>
      </c>
      <c r="O243" s="522">
        <f t="shared" si="9"/>
        <v>0</v>
      </c>
      <c r="P243" s="733">
        <f t="shared" si="11"/>
        <v>0</v>
      </c>
      <c r="Q243" s="440">
        <f t="shared" si="10"/>
        <v>0</v>
      </c>
      <c r="R243" s="735" t="s">
        <v>1986</v>
      </c>
    </row>
    <row r="244" spans="1:18" ht="38.25" customHeight="1">
      <c r="A244" s="551" t="s">
        <v>18</v>
      </c>
      <c r="B244" s="552" t="s">
        <v>5</v>
      </c>
      <c r="C244" s="552" t="s">
        <v>1251</v>
      </c>
      <c r="D244" s="561" t="s">
        <v>1250</v>
      </c>
      <c r="E244" s="437" t="s">
        <v>1751</v>
      </c>
      <c r="F244" s="523" t="s">
        <v>162</v>
      </c>
      <c r="G244" s="518" t="s">
        <v>1276</v>
      </c>
      <c r="H244" s="552" t="s">
        <v>1256</v>
      </c>
      <c r="I244" s="552" t="s">
        <v>6</v>
      </c>
      <c r="J244" s="553" t="s">
        <v>1134</v>
      </c>
      <c r="K244" s="555">
        <v>1</v>
      </c>
      <c r="L244" s="559"/>
      <c r="M244" s="568">
        <v>6</v>
      </c>
      <c r="N244" s="568">
        <v>0</v>
      </c>
      <c r="O244" s="522">
        <f t="shared" si="9"/>
        <v>0</v>
      </c>
      <c r="P244" s="733">
        <f t="shared" si="11"/>
        <v>0</v>
      </c>
      <c r="Q244" s="440">
        <f t="shared" si="10"/>
        <v>0</v>
      </c>
      <c r="R244" s="735" t="s">
        <v>1986</v>
      </c>
    </row>
    <row r="245" spans="1:18" ht="38.25" customHeight="1">
      <c r="A245" s="551" t="s">
        <v>18</v>
      </c>
      <c r="B245" s="552" t="s">
        <v>5</v>
      </c>
      <c r="C245" s="552" t="s">
        <v>1251</v>
      </c>
      <c r="D245" s="558" t="s">
        <v>1250</v>
      </c>
      <c r="E245" s="437" t="s">
        <v>1751</v>
      </c>
      <c r="F245" s="523" t="s">
        <v>162</v>
      </c>
      <c r="G245" s="518" t="s">
        <v>1286</v>
      </c>
      <c r="H245" s="552" t="s">
        <v>1256</v>
      </c>
      <c r="I245" s="552" t="s">
        <v>6</v>
      </c>
      <c r="J245" s="553" t="s">
        <v>1134</v>
      </c>
      <c r="K245" s="555">
        <v>1</v>
      </c>
      <c r="L245" s="559"/>
      <c r="M245" s="568">
        <v>6</v>
      </c>
      <c r="N245" s="568">
        <v>0</v>
      </c>
      <c r="O245" s="522">
        <f t="shared" si="9"/>
        <v>0</v>
      </c>
      <c r="P245" s="733">
        <f t="shared" si="11"/>
        <v>0</v>
      </c>
      <c r="Q245" s="440">
        <f t="shared" si="10"/>
        <v>0</v>
      </c>
      <c r="R245" s="735" t="s">
        <v>1986</v>
      </c>
    </row>
    <row r="246" spans="1:18" ht="51" customHeight="1">
      <c r="A246" s="551" t="s">
        <v>18</v>
      </c>
      <c r="B246" s="552" t="s">
        <v>5</v>
      </c>
      <c r="C246" s="552" t="s">
        <v>1251</v>
      </c>
      <c r="D246" s="558" t="s">
        <v>1250</v>
      </c>
      <c r="E246" s="437" t="s">
        <v>1751</v>
      </c>
      <c r="F246" s="523" t="s">
        <v>162</v>
      </c>
      <c r="G246" s="518" t="s">
        <v>1258</v>
      </c>
      <c r="H246" s="552" t="s">
        <v>1259</v>
      </c>
      <c r="I246" s="552" t="s">
        <v>6</v>
      </c>
      <c r="J246" s="553" t="s">
        <v>1134</v>
      </c>
      <c r="K246" s="555">
        <v>1</v>
      </c>
      <c r="L246" s="559"/>
      <c r="M246" s="568">
        <v>6</v>
      </c>
      <c r="N246" s="568">
        <v>0</v>
      </c>
      <c r="O246" s="522">
        <f t="shared" si="9"/>
        <v>0</v>
      </c>
      <c r="P246" s="733">
        <f t="shared" si="11"/>
        <v>0</v>
      </c>
      <c r="Q246" s="440">
        <f t="shared" si="10"/>
        <v>0</v>
      </c>
      <c r="R246" s="735" t="s">
        <v>1986</v>
      </c>
    </row>
    <row r="247" spans="1:18" ht="51" customHeight="1">
      <c r="A247" s="551" t="s">
        <v>18</v>
      </c>
      <c r="B247" s="552" t="s">
        <v>5</v>
      </c>
      <c r="C247" s="552" t="s">
        <v>1251</v>
      </c>
      <c r="D247" s="558" t="s">
        <v>1250</v>
      </c>
      <c r="E247" s="437" t="s">
        <v>1751</v>
      </c>
      <c r="F247" s="523" t="s">
        <v>162</v>
      </c>
      <c r="G247" s="518" t="s">
        <v>1278</v>
      </c>
      <c r="H247" s="552" t="s">
        <v>1259</v>
      </c>
      <c r="I247" s="552" t="s">
        <v>6</v>
      </c>
      <c r="J247" s="553" t="s">
        <v>1134</v>
      </c>
      <c r="K247" s="555">
        <v>1</v>
      </c>
      <c r="L247" s="559"/>
      <c r="M247" s="568">
        <v>6</v>
      </c>
      <c r="N247" s="568">
        <v>0</v>
      </c>
      <c r="O247" s="522">
        <f t="shared" si="9"/>
        <v>0</v>
      </c>
      <c r="P247" s="733">
        <f t="shared" si="11"/>
        <v>0</v>
      </c>
      <c r="Q247" s="440">
        <f t="shared" si="10"/>
        <v>0</v>
      </c>
      <c r="R247" s="735" t="s">
        <v>1986</v>
      </c>
    </row>
    <row r="248" spans="1:18" ht="38.25" customHeight="1">
      <c r="A248" s="551" t="s">
        <v>18</v>
      </c>
      <c r="B248" s="552" t="s">
        <v>5</v>
      </c>
      <c r="C248" s="552" t="s">
        <v>1251</v>
      </c>
      <c r="D248" s="558" t="s">
        <v>1250</v>
      </c>
      <c r="E248" s="437" t="s">
        <v>1751</v>
      </c>
      <c r="F248" s="523" t="s">
        <v>162</v>
      </c>
      <c r="G248" s="518" t="s">
        <v>19</v>
      </c>
      <c r="H248" s="552" t="s">
        <v>1261</v>
      </c>
      <c r="I248" s="552" t="s">
        <v>6</v>
      </c>
      <c r="J248" s="553" t="s">
        <v>1134</v>
      </c>
      <c r="K248" s="555">
        <v>1</v>
      </c>
      <c r="L248" s="559"/>
      <c r="M248" s="568">
        <v>6</v>
      </c>
      <c r="N248" s="568">
        <v>6</v>
      </c>
      <c r="O248" s="522">
        <f t="shared" si="9"/>
        <v>1</v>
      </c>
      <c r="P248" s="733">
        <f t="shared" si="11"/>
        <v>1</v>
      </c>
      <c r="Q248" s="440">
        <f t="shared" si="10"/>
        <v>1</v>
      </c>
      <c r="R248" s="734"/>
    </row>
    <row r="249" spans="1:18" ht="38.25" customHeight="1">
      <c r="A249" s="551" t="s">
        <v>18</v>
      </c>
      <c r="B249" s="552" t="s">
        <v>5</v>
      </c>
      <c r="C249" s="552" t="s">
        <v>1251</v>
      </c>
      <c r="D249" s="558" t="s">
        <v>1250</v>
      </c>
      <c r="E249" s="437" t="s">
        <v>1751</v>
      </c>
      <c r="F249" s="523" t="s">
        <v>162</v>
      </c>
      <c r="G249" s="518" t="s">
        <v>1262</v>
      </c>
      <c r="H249" s="552" t="s">
        <v>1263</v>
      </c>
      <c r="I249" s="552" t="s">
        <v>6</v>
      </c>
      <c r="J249" s="553" t="s">
        <v>1134</v>
      </c>
      <c r="K249" s="555">
        <v>1</v>
      </c>
      <c r="L249" s="559"/>
      <c r="M249" s="568">
        <v>6</v>
      </c>
      <c r="N249" s="568">
        <v>6</v>
      </c>
      <c r="O249" s="522">
        <f t="shared" si="9"/>
        <v>1</v>
      </c>
      <c r="P249" s="733">
        <f t="shared" si="11"/>
        <v>1</v>
      </c>
      <c r="Q249" s="440">
        <f t="shared" si="10"/>
        <v>1</v>
      </c>
      <c r="R249" s="735" t="s">
        <v>1984</v>
      </c>
    </row>
    <row r="250" spans="1:18" ht="56">
      <c r="A250" s="551" t="s">
        <v>18</v>
      </c>
      <c r="B250" s="552" t="s">
        <v>5</v>
      </c>
      <c r="C250" s="552" t="s">
        <v>1251</v>
      </c>
      <c r="D250" s="558" t="s">
        <v>1250</v>
      </c>
      <c r="E250" s="437" t="s">
        <v>1751</v>
      </c>
      <c r="F250" s="523" t="s">
        <v>162</v>
      </c>
      <c r="G250" s="518" t="s">
        <v>1265</v>
      </c>
      <c r="H250" s="553" t="s">
        <v>1263</v>
      </c>
      <c r="I250" s="562" t="s">
        <v>1266</v>
      </c>
      <c r="J250" s="553" t="s">
        <v>58</v>
      </c>
      <c r="K250" s="555">
        <v>0</v>
      </c>
      <c r="L250" s="508" t="s">
        <v>1267</v>
      </c>
      <c r="M250" s="568">
        <v>6</v>
      </c>
      <c r="N250" s="568">
        <v>6</v>
      </c>
      <c r="O250" s="522">
        <f t="shared" si="9"/>
        <v>1</v>
      </c>
      <c r="P250" s="733" t="e">
        <f t="shared" si="11"/>
        <v>#DIV/0!</v>
      </c>
      <c r="Q250" s="440" t="e">
        <f t="shared" si="10"/>
        <v>#DIV/0!</v>
      </c>
      <c r="R250" s="735" t="s">
        <v>1984</v>
      </c>
    </row>
    <row r="251" spans="1:18" ht="38.25" customHeight="1">
      <c r="A251" s="551" t="s">
        <v>18</v>
      </c>
      <c r="B251" s="552" t="s">
        <v>5</v>
      </c>
      <c r="C251" s="552" t="s">
        <v>1251</v>
      </c>
      <c r="D251" s="558" t="s">
        <v>1250</v>
      </c>
      <c r="E251" s="437" t="s">
        <v>1751</v>
      </c>
      <c r="F251" s="523" t="s">
        <v>162</v>
      </c>
      <c r="G251" s="518" t="s">
        <v>1277</v>
      </c>
      <c r="H251" s="552" t="s">
        <v>1256</v>
      </c>
      <c r="I251" s="552" t="s">
        <v>6</v>
      </c>
      <c r="J251" s="553" t="s">
        <v>1134</v>
      </c>
      <c r="K251" s="555">
        <v>1</v>
      </c>
      <c r="L251" s="559"/>
      <c r="M251" s="568">
        <v>6</v>
      </c>
      <c r="N251" s="568">
        <v>0</v>
      </c>
      <c r="O251" s="522">
        <f t="shared" si="9"/>
        <v>0</v>
      </c>
      <c r="P251" s="733">
        <f t="shared" si="11"/>
        <v>0</v>
      </c>
      <c r="Q251" s="440">
        <f t="shared" si="10"/>
        <v>0</v>
      </c>
      <c r="R251" s="735" t="s">
        <v>1986</v>
      </c>
    </row>
    <row r="252" spans="1:18" ht="51" customHeight="1">
      <c r="A252" s="551" t="s">
        <v>18</v>
      </c>
      <c r="B252" s="552" t="s">
        <v>5</v>
      </c>
      <c r="C252" s="552" t="s">
        <v>1251</v>
      </c>
      <c r="D252" s="558" t="s">
        <v>1250</v>
      </c>
      <c r="E252" s="437" t="s">
        <v>1751</v>
      </c>
      <c r="F252" s="523" t="s">
        <v>162</v>
      </c>
      <c r="G252" s="518" t="s">
        <v>1155</v>
      </c>
      <c r="H252" s="552" t="s">
        <v>1259</v>
      </c>
      <c r="I252" s="552" t="s">
        <v>6</v>
      </c>
      <c r="J252" s="553" t="s">
        <v>1134</v>
      </c>
      <c r="K252" s="555">
        <v>1</v>
      </c>
      <c r="L252" s="559"/>
      <c r="M252" s="568">
        <v>6</v>
      </c>
      <c r="N252" s="568">
        <v>0</v>
      </c>
      <c r="O252" s="522">
        <f t="shared" si="9"/>
        <v>0</v>
      </c>
      <c r="P252" s="733">
        <f t="shared" si="11"/>
        <v>0</v>
      </c>
      <c r="Q252" s="440">
        <f t="shared" si="10"/>
        <v>0</v>
      </c>
      <c r="R252" s="735" t="s">
        <v>1986</v>
      </c>
    </row>
    <row r="253" spans="1:18" ht="38.25" customHeight="1">
      <c r="A253" s="551" t="s">
        <v>18</v>
      </c>
      <c r="B253" s="552" t="s">
        <v>5</v>
      </c>
      <c r="C253" s="552" t="s">
        <v>1251</v>
      </c>
      <c r="D253" s="558" t="s">
        <v>1250</v>
      </c>
      <c r="E253" s="437" t="s">
        <v>1751</v>
      </c>
      <c r="F253" s="523" t="s">
        <v>162</v>
      </c>
      <c r="G253" s="518" t="s">
        <v>1282</v>
      </c>
      <c r="H253" s="552" t="s">
        <v>1243</v>
      </c>
      <c r="I253" s="552" t="s">
        <v>6</v>
      </c>
      <c r="J253" s="553" t="s">
        <v>1134</v>
      </c>
      <c r="K253" s="555">
        <v>1</v>
      </c>
      <c r="L253" s="559"/>
      <c r="M253" s="568">
        <v>6</v>
      </c>
      <c r="N253" s="568">
        <v>6</v>
      </c>
      <c r="O253" s="522">
        <f t="shared" si="9"/>
        <v>1</v>
      </c>
      <c r="P253" s="733">
        <f t="shared" si="11"/>
        <v>1</v>
      </c>
      <c r="Q253" s="440">
        <f t="shared" si="10"/>
        <v>1</v>
      </c>
      <c r="R253" s="734"/>
    </row>
    <row r="254" spans="1:18" ht="38.25" customHeight="1">
      <c r="A254" s="551" t="s">
        <v>18</v>
      </c>
      <c r="B254" s="552" t="s">
        <v>5</v>
      </c>
      <c r="C254" s="552" t="s">
        <v>1251</v>
      </c>
      <c r="D254" s="558" t="s">
        <v>1250</v>
      </c>
      <c r="E254" s="437" t="s">
        <v>1751</v>
      </c>
      <c r="F254" s="523" t="s">
        <v>162</v>
      </c>
      <c r="G254" s="518" t="s">
        <v>1283</v>
      </c>
      <c r="H254" s="552" t="s">
        <v>1284</v>
      </c>
      <c r="I254" s="552" t="s">
        <v>6</v>
      </c>
      <c r="J254" s="553" t="s">
        <v>1134</v>
      </c>
      <c r="K254" s="555">
        <v>1</v>
      </c>
      <c r="L254" s="559"/>
      <c r="M254" s="568">
        <v>6</v>
      </c>
      <c r="N254" s="568">
        <v>6</v>
      </c>
      <c r="O254" s="522">
        <f t="shared" si="9"/>
        <v>1</v>
      </c>
      <c r="P254" s="733">
        <f t="shared" si="11"/>
        <v>1</v>
      </c>
      <c r="Q254" s="440">
        <f t="shared" si="10"/>
        <v>1</v>
      </c>
      <c r="R254" s="735" t="s">
        <v>1985</v>
      </c>
    </row>
    <row r="255" spans="1:18" ht="51" customHeight="1">
      <c r="A255" s="551" t="s">
        <v>18</v>
      </c>
      <c r="B255" s="552" t="s">
        <v>5</v>
      </c>
      <c r="C255" s="552" t="s">
        <v>1251</v>
      </c>
      <c r="D255" s="558" t="s">
        <v>1250</v>
      </c>
      <c r="E255" s="437" t="s">
        <v>1751</v>
      </c>
      <c r="F255" s="523" t="s">
        <v>162</v>
      </c>
      <c r="G255" s="518" t="s">
        <v>1139</v>
      </c>
      <c r="H255" s="552" t="s">
        <v>1285</v>
      </c>
      <c r="I255" s="552" t="s">
        <v>6</v>
      </c>
      <c r="J255" s="553" t="s">
        <v>1134</v>
      </c>
      <c r="K255" s="555">
        <v>1</v>
      </c>
      <c r="L255" s="559"/>
      <c r="M255" s="444">
        <v>6</v>
      </c>
      <c r="N255" s="444">
        <v>6</v>
      </c>
      <c r="O255" s="522">
        <f t="shared" si="9"/>
        <v>1</v>
      </c>
      <c r="P255" s="733">
        <f t="shared" si="11"/>
        <v>1</v>
      </c>
      <c r="Q255" s="440">
        <f t="shared" si="10"/>
        <v>1</v>
      </c>
      <c r="R255" s="734"/>
    </row>
    <row r="256" spans="1:18" ht="38.25" customHeight="1">
      <c r="A256" s="551" t="s">
        <v>18</v>
      </c>
      <c r="B256" s="552" t="s">
        <v>5</v>
      </c>
      <c r="C256" s="553" t="s">
        <v>1241</v>
      </c>
      <c r="D256" s="558" t="s">
        <v>1242</v>
      </c>
      <c r="E256" s="439" t="s">
        <v>58</v>
      </c>
      <c r="F256" s="523" t="s">
        <v>162</v>
      </c>
      <c r="G256" s="518" t="s">
        <v>1144</v>
      </c>
      <c r="H256" s="552" t="s">
        <v>1243</v>
      </c>
      <c r="I256" s="552" t="s">
        <v>6</v>
      </c>
      <c r="J256" s="553" t="s">
        <v>1134</v>
      </c>
      <c r="K256" s="555">
        <v>1</v>
      </c>
      <c r="L256" s="559"/>
      <c r="M256" s="437">
        <v>369</v>
      </c>
      <c r="N256" s="437">
        <v>369</v>
      </c>
      <c r="O256" s="522">
        <f t="shared" si="9"/>
        <v>1</v>
      </c>
      <c r="P256" s="733">
        <f t="shared" si="11"/>
        <v>1</v>
      </c>
      <c r="Q256" s="440">
        <f t="shared" si="10"/>
        <v>1</v>
      </c>
      <c r="R256" s="734"/>
    </row>
    <row r="257" spans="1:18" ht="38.25" customHeight="1">
      <c r="A257" s="551" t="s">
        <v>18</v>
      </c>
      <c r="B257" s="552" t="s">
        <v>5</v>
      </c>
      <c r="C257" s="553" t="s">
        <v>1241</v>
      </c>
      <c r="D257" s="558" t="s">
        <v>1242</v>
      </c>
      <c r="E257" s="439" t="s">
        <v>58</v>
      </c>
      <c r="F257" s="523" t="s">
        <v>162</v>
      </c>
      <c r="G257" s="518" t="s">
        <v>1282</v>
      </c>
      <c r="H257" s="552" t="s">
        <v>1243</v>
      </c>
      <c r="I257" s="552" t="s">
        <v>6</v>
      </c>
      <c r="J257" s="553" t="s">
        <v>1134</v>
      </c>
      <c r="K257" s="555">
        <v>1</v>
      </c>
      <c r="L257" s="559"/>
      <c r="M257" s="437">
        <v>369</v>
      </c>
      <c r="N257" s="568">
        <v>369</v>
      </c>
      <c r="O257" s="522">
        <f t="shared" si="9"/>
        <v>1</v>
      </c>
      <c r="P257" s="733">
        <f t="shared" si="11"/>
        <v>1</v>
      </c>
      <c r="Q257" s="440">
        <f t="shared" si="10"/>
        <v>1</v>
      </c>
      <c r="R257" s="734"/>
    </row>
    <row r="258" spans="1:18" ht="38.25" customHeight="1">
      <c r="A258" s="551" t="s">
        <v>18</v>
      </c>
      <c r="B258" s="552" t="s">
        <v>5</v>
      </c>
      <c r="C258" s="553" t="s">
        <v>1241</v>
      </c>
      <c r="D258" s="558" t="s">
        <v>1242</v>
      </c>
      <c r="E258" s="439" t="s">
        <v>58</v>
      </c>
      <c r="F258" s="523" t="s">
        <v>162</v>
      </c>
      <c r="G258" s="518" t="s">
        <v>1283</v>
      </c>
      <c r="H258" s="552" t="s">
        <v>1284</v>
      </c>
      <c r="I258" s="552" t="s">
        <v>6</v>
      </c>
      <c r="J258" s="553" t="s">
        <v>1134</v>
      </c>
      <c r="K258" s="555">
        <v>1</v>
      </c>
      <c r="L258" s="559"/>
      <c r="M258" s="437">
        <v>369</v>
      </c>
      <c r="N258" s="568">
        <v>369</v>
      </c>
      <c r="O258" s="522">
        <f t="shared" si="9"/>
        <v>1</v>
      </c>
      <c r="P258" s="733">
        <f t="shared" si="11"/>
        <v>1</v>
      </c>
      <c r="Q258" s="440">
        <f t="shared" si="10"/>
        <v>1</v>
      </c>
      <c r="R258" s="735" t="s">
        <v>1985</v>
      </c>
    </row>
    <row r="259" spans="1:18" ht="38.25" customHeight="1">
      <c r="A259" s="551" t="s">
        <v>18</v>
      </c>
      <c r="B259" s="552" t="s">
        <v>5</v>
      </c>
      <c r="C259" s="553" t="s">
        <v>1241</v>
      </c>
      <c r="D259" s="558" t="s">
        <v>1245</v>
      </c>
      <c r="E259" s="439" t="s">
        <v>58</v>
      </c>
      <c r="F259" s="523" t="s">
        <v>162</v>
      </c>
      <c r="G259" s="518" t="s">
        <v>1144</v>
      </c>
      <c r="H259" s="552" t="s">
        <v>1243</v>
      </c>
      <c r="I259" s="552" t="s">
        <v>6</v>
      </c>
      <c r="J259" s="553" t="s">
        <v>1134</v>
      </c>
      <c r="K259" s="555">
        <v>1</v>
      </c>
      <c r="L259" s="559"/>
      <c r="M259" s="568">
        <v>14</v>
      </c>
      <c r="N259" s="568">
        <v>14</v>
      </c>
      <c r="O259" s="522">
        <f t="shared" si="9"/>
        <v>1</v>
      </c>
      <c r="P259" s="733">
        <f t="shared" si="11"/>
        <v>1</v>
      </c>
      <c r="Q259" s="440">
        <f t="shared" si="10"/>
        <v>1</v>
      </c>
      <c r="R259" s="734"/>
    </row>
    <row r="260" spans="1:18" ht="38.25" customHeight="1">
      <c r="A260" s="551" t="s">
        <v>18</v>
      </c>
      <c r="B260" s="552" t="s">
        <v>5</v>
      </c>
      <c r="C260" s="553" t="s">
        <v>1241</v>
      </c>
      <c r="D260" s="558" t="s">
        <v>1245</v>
      </c>
      <c r="E260" s="439" t="s">
        <v>58</v>
      </c>
      <c r="F260" s="523" t="s">
        <v>162</v>
      </c>
      <c r="G260" s="518" t="s">
        <v>1282</v>
      </c>
      <c r="H260" s="552" t="s">
        <v>1243</v>
      </c>
      <c r="I260" s="552" t="s">
        <v>6</v>
      </c>
      <c r="J260" s="553" t="s">
        <v>1134</v>
      </c>
      <c r="K260" s="555">
        <v>1</v>
      </c>
      <c r="L260" s="559"/>
      <c r="M260" s="568">
        <v>14</v>
      </c>
      <c r="N260" s="568">
        <v>14</v>
      </c>
      <c r="O260" s="522">
        <f t="shared" si="9"/>
        <v>1</v>
      </c>
      <c r="P260" s="733">
        <f t="shared" si="11"/>
        <v>1</v>
      </c>
      <c r="Q260" s="440">
        <f t="shared" si="10"/>
        <v>1</v>
      </c>
      <c r="R260" s="734"/>
    </row>
    <row r="261" spans="1:18" ht="38.25" customHeight="1">
      <c r="A261" s="551" t="s">
        <v>18</v>
      </c>
      <c r="B261" s="552" t="s">
        <v>5</v>
      </c>
      <c r="C261" s="553" t="s">
        <v>1241</v>
      </c>
      <c r="D261" s="558" t="s">
        <v>1245</v>
      </c>
      <c r="E261" s="439" t="s">
        <v>58</v>
      </c>
      <c r="F261" s="523" t="s">
        <v>162</v>
      </c>
      <c r="G261" s="518" t="s">
        <v>1283</v>
      </c>
      <c r="H261" s="552" t="s">
        <v>1284</v>
      </c>
      <c r="I261" s="552" t="s">
        <v>6</v>
      </c>
      <c r="J261" s="553" t="s">
        <v>1134</v>
      </c>
      <c r="K261" s="555">
        <v>1</v>
      </c>
      <c r="L261" s="559"/>
      <c r="M261" s="568">
        <v>14</v>
      </c>
      <c r="N261" s="568">
        <v>14</v>
      </c>
      <c r="O261" s="522">
        <f t="shared" ref="O261:O324" si="12">N261/M261</f>
        <v>1</v>
      </c>
      <c r="P261" s="733">
        <f t="shared" si="11"/>
        <v>1</v>
      </c>
      <c r="Q261" s="440">
        <f t="shared" ref="Q261:Q324" si="13">N261/(M261*K261)</f>
        <v>1</v>
      </c>
      <c r="R261" s="735" t="s">
        <v>1985</v>
      </c>
    </row>
    <row r="262" spans="1:18" ht="38.25" customHeight="1">
      <c r="A262" s="551" t="s">
        <v>18</v>
      </c>
      <c r="B262" s="552" t="s">
        <v>5</v>
      </c>
      <c r="C262" s="553" t="s">
        <v>1241</v>
      </c>
      <c r="D262" s="103" t="s">
        <v>1247</v>
      </c>
      <c r="E262" s="439" t="s">
        <v>58</v>
      </c>
      <c r="F262" s="523" t="s">
        <v>162</v>
      </c>
      <c r="G262" s="518" t="s">
        <v>1144</v>
      </c>
      <c r="H262" s="552" t="s">
        <v>1243</v>
      </c>
      <c r="I262" s="552" t="s">
        <v>6</v>
      </c>
      <c r="J262" s="553" t="s">
        <v>1134</v>
      </c>
      <c r="K262" s="555">
        <v>1</v>
      </c>
      <c r="L262" s="559"/>
      <c r="M262" s="568">
        <v>11</v>
      </c>
      <c r="N262" s="568">
        <v>11</v>
      </c>
      <c r="O262" s="522">
        <f t="shared" si="12"/>
        <v>1</v>
      </c>
      <c r="P262" s="733">
        <f t="shared" si="11"/>
        <v>1</v>
      </c>
      <c r="Q262" s="440">
        <f t="shared" si="13"/>
        <v>1</v>
      </c>
      <c r="R262" s="734"/>
    </row>
    <row r="263" spans="1:18" ht="38.25" customHeight="1">
      <c r="A263" s="551" t="s">
        <v>18</v>
      </c>
      <c r="B263" s="552" t="s">
        <v>5</v>
      </c>
      <c r="C263" s="553" t="s">
        <v>1241</v>
      </c>
      <c r="D263" s="558" t="s">
        <v>1247</v>
      </c>
      <c r="E263" s="439" t="s">
        <v>58</v>
      </c>
      <c r="F263" s="523" t="s">
        <v>162</v>
      </c>
      <c r="G263" s="518" t="s">
        <v>1282</v>
      </c>
      <c r="H263" s="552" t="s">
        <v>1243</v>
      </c>
      <c r="I263" s="552" t="s">
        <v>6</v>
      </c>
      <c r="J263" s="553" t="s">
        <v>1134</v>
      </c>
      <c r="K263" s="555">
        <v>1</v>
      </c>
      <c r="L263" s="559"/>
      <c r="M263" s="568">
        <v>11</v>
      </c>
      <c r="N263" s="568">
        <v>11</v>
      </c>
      <c r="O263" s="522">
        <f t="shared" si="12"/>
        <v>1</v>
      </c>
      <c r="P263" s="733">
        <f t="shared" si="11"/>
        <v>1</v>
      </c>
      <c r="Q263" s="440">
        <f t="shared" si="13"/>
        <v>1</v>
      </c>
      <c r="R263" s="734"/>
    </row>
    <row r="264" spans="1:18" ht="38.25" customHeight="1">
      <c r="A264" s="551" t="s">
        <v>18</v>
      </c>
      <c r="B264" s="552" t="s">
        <v>5</v>
      </c>
      <c r="C264" s="553" t="s">
        <v>1241</v>
      </c>
      <c r="D264" s="558" t="s">
        <v>1247</v>
      </c>
      <c r="E264" s="439" t="s">
        <v>58</v>
      </c>
      <c r="F264" s="523" t="s">
        <v>162</v>
      </c>
      <c r="G264" s="518" t="s">
        <v>1283</v>
      </c>
      <c r="H264" s="552" t="s">
        <v>1284</v>
      </c>
      <c r="I264" s="552" t="s">
        <v>6</v>
      </c>
      <c r="J264" s="553" t="s">
        <v>1134</v>
      </c>
      <c r="K264" s="555">
        <v>1</v>
      </c>
      <c r="L264" s="559"/>
      <c r="M264" s="568">
        <v>11</v>
      </c>
      <c r="N264" s="568">
        <v>11</v>
      </c>
      <c r="O264" s="522">
        <f t="shared" si="12"/>
        <v>1</v>
      </c>
      <c r="P264" s="733">
        <f t="shared" si="11"/>
        <v>1</v>
      </c>
      <c r="Q264" s="440">
        <f t="shared" si="13"/>
        <v>1</v>
      </c>
      <c r="R264" s="735" t="s">
        <v>1985</v>
      </c>
    </row>
    <row r="265" spans="1:18" ht="38.25" customHeight="1">
      <c r="A265" s="551" t="s">
        <v>18</v>
      </c>
      <c r="B265" s="552" t="s">
        <v>5</v>
      </c>
      <c r="C265" s="553" t="s">
        <v>1241</v>
      </c>
      <c r="D265" s="558" t="s">
        <v>1249</v>
      </c>
      <c r="E265" s="439" t="s">
        <v>58</v>
      </c>
      <c r="F265" s="523" t="s">
        <v>162</v>
      </c>
      <c r="G265" s="518" t="s">
        <v>1144</v>
      </c>
      <c r="H265" s="552" t="s">
        <v>1243</v>
      </c>
      <c r="I265" s="552" t="s">
        <v>6</v>
      </c>
      <c r="J265" s="553" t="s">
        <v>1134</v>
      </c>
      <c r="K265" s="555">
        <v>1</v>
      </c>
      <c r="L265" s="559"/>
      <c r="M265" s="568">
        <v>5</v>
      </c>
      <c r="N265" s="568">
        <v>3</v>
      </c>
      <c r="O265" s="522">
        <f t="shared" si="12"/>
        <v>0.6</v>
      </c>
      <c r="P265" s="733">
        <f t="shared" si="11"/>
        <v>0.6</v>
      </c>
      <c r="Q265" s="440">
        <f t="shared" si="13"/>
        <v>0.6</v>
      </c>
      <c r="R265" s="734"/>
    </row>
    <row r="266" spans="1:18" ht="38.25" customHeight="1">
      <c r="A266" s="551" t="s">
        <v>18</v>
      </c>
      <c r="B266" s="552" t="s">
        <v>5</v>
      </c>
      <c r="C266" s="553" t="s">
        <v>1241</v>
      </c>
      <c r="D266" s="558" t="s">
        <v>1249</v>
      </c>
      <c r="E266" s="439" t="s">
        <v>58</v>
      </c>
      <c r="F266" s="523" t="s">
        <v>162</v>
      </c>
      <c r="G266" s="518" t="s">
        <v>1282</v>
      </c>
      <c r="H266" s="552" t="s">
        <v>1243</v>
      </c>
      <c r="I266" s="552" t="s">
        <v>6</v>
      </c>
      <c r="J266" s="553" t="s">
        <v>1134</v>
      </c>
      <c r="K266" s="555">
        <v>1</v>
      </c>
      <c r="L266" s="559"/>
      <c r="M266" s="568">
        <v>5</v>
      </c>
      <c r="N266" s="568">
        <v>5</v>
      </c>
      <c r="O266" s="522">
        <f t="shared" si="12"/>
        <v>1</v>
      </c>
      <c r="P266" s="733">
        <f t="shared" si="11"/>
        <v>1</v>
      </c>
      <c r="Q266" s="440">
        <f t="shared" si="13"/>
        <v>1</v>
      </c>
      <c r="R266" s="734"/>
    </row>
    <row r="267" spans="1:18" ht="38.25" customHeight="1">
      <c r="A267" s="551" t="s">
        <v>18</v>
      </c>
      <c r="B267" s="552" t="s">
        <v>5</v>
      </c>
      <c r="C267" s="553" t="s">
        <v>1241</v>
      </c>
      <c r="D267" s="558" t="s">
        <v>1249</v>
      </c>
      <c r="E267" s="439" t="s">
        <v>58</v>
      </c>
      <c r="F267" s="523" t="s">
        <v>162</v>
      </c>
      <c r="G267" s="518" t="s">
        <v>1283</v>
      </c>
      <c r="H267" s="552" t="s">
        <v>1284</v>
      </c>
      <c r="I267" s="552" t="s">
        <v>6</v>
      </c>
      <c r="J267" s="553" t="s">
        <v>1134</v>
      </c>
      <c r="K267" s="555">
        <v>1</v>
      </c>
      <c r="L267" s="559"/>
      <c r="M267" s="568">
        <v>5</v>
      </c>
      <c r="N267" s="568">
        <v>5</v>
      </c>
      <c r="O267" s="522">
        <f t="shared" si="12"/>
        <v>1</v>
      </c>
      <c r="P267" s="733">
        <f t="shared" si="11"/>
        <v>1</v>
      </c>
      <c r="Q267" s="440">
        <f t="shared" si="13"/>
        <v>1</v>
      </c>
      <c r="R267" s="735" t="s">
        <v>1985</v>
      </c>
    </row>
    <row r="268" spans="1:18" ht="38.25" customHeight="1">
      <c r="A268" s="551" t="s">
        <v>18</v>
      </c>
      <c r="B268" s="552" t="s">
        <v>5</v>
      </c>
      <c r="C268" s="553" t="s">
        <v>1241</v>
      </c>
      <c r="D268" s="558" t="s">
        <v>1250</v>
      </c>
      <c r="E268" s="439" t="s">
        <v>58</v>
      </c>
      <c r="F268" s="523" t="s">
        <v>162</v>
      </c>
      <c r="G268" s="518" t="s">
        <v>1144</v>
      </c>
      <c r="H268" s="552" t="s">
        <v>1243</v>
      </c>
      <c r="I268" s="552" t="s">
        <v>6</v>
      </c>
      <c r="J268" s="553" t="s">
        <v>1134</v>
      </c>
      <c r="K268" s="555">
        <v>1</v>
      </c>
      <c r="L268" s="559"/>
      <c r="M268" s="568">
        <v>3</v>
      </c>
      <c r="N268" s="568">
        <v>3</v>
      </c>
      <c r="O268" s="522">
        <f t="shared" si="12"/>
        <v>1</v>
      </c>
      <c r="P268" s="733">
        <f t="shared" si="11"/>
        <v>1</v>
      </c>
      <c r="Q268" s="440">
        <f t="shared" si="13"/>
        <v>1</v>
      </c>
      <c r="R268" s="734"/>
    </row>
    <row r="269" spans="1:18" ht="38.25" customHeight="1">
      <c r="A269" s="551" t="s">
        <v>18</v>
      </c>
      <c r="B269" s="552" t="s">
        <v>5</v>
      </c>
      <c r="C269" s="553" t="s">
        <v>1241</v>
      </c>
      <c r="D269" s="558" t="s">
        <v>1250</v>
      </c>
      <c r="E269" s="439" t="s">
        <v>58</v>
      </c>
      <c r="F269" s="523" t="s">
        <v>162</v>
      </c>
      <c r="G269" s="518" t="s">
        <v>1282</v>
      </c>
      <c r="H269" s="552" t="s">
        <v>1243</v>
      </c>
      <c r="I269" s="552" t="s">
        <v>6</v>
      </c>
      <c r="J269" s="553" t="s">
        <v>1134</v>
      </c>
      <c r="K269" s="555">
        <v>1</v>
      </c>
      <c r="L269" s="559"/>
      <c r="M269" s="568">
        <v>3</v>
      </c>
      <c r="N269" s="568">
        <v>3</v>
      </c>
      <c r="O269" s="522">
        <f t="shared" si="12"/>
        <v>1</v>
      </c>
      <c r="P269" s="733">
        <f t="shared" si="11"/>
        <v>1</v>
      </c>
      <c r="Q269" s="440">
        <f t="shared" si="13"/>
        <v>1</v>
      </c>
      <c r="R269" s="734"/>
    </row>
    <row r="270" spans="1:18" ht="38.25" customHeight="1">
      <c r="A270" s="551" t="s">
        <v>18</v>
      </c>
      <c r="B270" s="552" t="s">
        <v>5</v>
      </c>
      <c r="C270" s="553" t="s">
        <v>1241</v>
      </c>
      <c r="D270" s="558" t="s">
        <v>1250</v>
      </c>
      <c r="E270" s="439" t="s">
        <v>58</v>
      </c>
      <c r="F270" s="523" t="s">
        <v>162</v>
      </c>
      <c r="G270" s="518" t="s">
        <v>1283</v>
      </c>
      <c r="H270" s="552" t="s">
        <v>1284</v>
      </c>
      <c r="I270" s="552" t="s">
        <v>6</v>
      </c>
      <c r="J270" s="553" t="s">
        <v>1134</v>
      </c>
      <c r="K270" s="555">
        <v>1</v>
      </c>
      <c r="L270" s="559"/>
      <c r="M270" s="568">
        <v>3</v>
      </c>
      <c r="N270" s="568">
        <v>3</v>
      </c>
      <c r="O270" s="522">
        <f t="shared" si="12"/>
        <v>1</v>
      </c>
      <c r="P270" s="733">
        <f t="shared" si="11"/>
        <v>1</v>
      </c>
      <c r="Q270" s="440">
        <f t="shared" si="13"/>
        <v>1</v>
      </c>
      <c r="R270" s="735" t="s">
        <v>1985</v>
      </c>
    </row>
    <row r="271" spans="1:18" ht="38.25" customHeight="1">
      <c r="A271" s="551" t="s">
        <v>18</v>
      </c>
      <c r="B271" s="552" t="s">
        <v>5</v>
      </c>
      <c r="C271" s="553" t="s">
        <v>1241</v>
      </c>
      <c r="D271" s="558" t="s">
        <v>16</v>
      </c>
      <c r="E271" s="439" t="s">
        <v>58</v>
      </c>
      <c r="F271" s="523" t="s">
        <v>162</v>
      </c>
      <c r="G271" s="518" t="s">
        <v>1144</v>
      </c>
      <c r="H271" s="552" t="s">
        <v>1243</v>
      </c>
      <c r="I271" s="552" t="s">
        <v>6</v>
      </c>
      <c r="J271" s="553" t="s">
        <v>1134</v>
      </c>
      <c r="K271" s="555">
        <v>1</v>
      </c>
      <c r="L271" s="559"/>
      <c r="M271" s="444">
        <v>0</v>
      </c>
      <c r="N271" s="444">
        <v>0</v>
      </c>
      <c r="O271" s="522" t="e">
        <f t="shared" si="12"/>
        <v>#DIV/0!</v>
      </c>
      <c r="P271" s="733" t="e">
        <f t="shared" ref="P271:P334" si="14">O271/K271</f>
        <v>#DIV/0!</v>
      </c>
      <c r="Q271" s="440" t="e">
        <f t="shared" si="13"/>
        <v>#DIV/0!</v>
      </c>
      <c r="R271" s="735" t="s">
        <v>1987</v>
      </c>
    </row>
    <row r="272" spans="1:18" ht="38.25" customHeight="1">
      <c r="A272" s="551" t="s">
        <v>18</v>
      </c>
      <c r="B272" s="552" t="s">
        <v>5</v>
      </c>
      <c r="C272" s="553" t="s">
        <v>1241</v>
      </c>
      <c r="D272" s="558" t="s">
        <v>16</v>
      </c>
      <c r="E272" s="439" t="s">
        <v>58</v>
      </c>
      <c r="F272" s="523" t="s">
        <v>162</v>
      </c>
      <c r="G272" s="518" t="s">
        <v>1282</v>
      </c>
      <c r="H272" s="552" t="s">
        <v>1243</v>
      </c>
      <c r="I272" s="552" t="s">
        <v>6</v>
      </c>
      <c r="J272" s="553" t="s">
        <v>1134</v>
      </c>
      <c r="K272" s="555">
        <v>1</v>
      </c>
      <c r="L272" s="559"/>
      <c r="M272" s="568">
        <v>0</v>
      </c>
      <c r="N272" s="568">
        <v>0</v>
      </c>
      <c r="O272" s="522" t="e">
        <f t="shared" si="12"/>
        <v>#DIV/0!</v>
      </c>
      <c r="P272" s="733" t="e">
        <f t="shared" si="14"/>
        <v>#DIV/0!</v>
      </c>
      <c r="Q272" s="440" t="e">
        <f t="shared" si="13"/>
        <v>#DIV/0!</v>
      </c>
      <c r="R272" s="735" t="s">
        <v>1987</v>
      </c>
    </row>
    <row r="273" spans="1:18" ht="38.25" customHeight="1">
      <c r="A273" s="551" t="s">
        <v>18</v>
      </c>
      <c r="B273" s="552" t="s">
        <v>5</v>
      </c>
      <c r="C273" s="553" t="s">
        <v>1241</v>
      </c>
      <c r="D273" s="558" t="s">
        <v>16</v>
      </c>
      <c r="E273" s="439" t="s">
        <v>58</v>
      </c>
      <c r="F273" s="523" t="s">
        <v>162</v>
      </c>
      <c r="G273" s="518" t="s">
        <v>1283</v>
      </c>
      <c r="H273" s="552" t="s">
        <v>1284</v>
      </c>
      <c r="I273" s="552" t="s">
        <v>6</v>
      </c>
      <c r="J273" s="553" t="s">
        <v>1134</v>
      </c>
      <c r="K273" s="555">
        <v>1</v>
      </c>
      <c r="L273" s="559"/>
      <c r="M273" s="568">
        <v>0</v>
      </c>
      <c r="N273" s="568">
        <v>0</v>
      </c>
      <c r="O273" s="522" t="e">
        <f t="shared" si="12"/>
        <v>#DIV/0!</v>
      </c>
      <c r="P273" s="733" t="e">
        <f t="shared" si="14"/>
        <v>#DIV/0!</v>
      </c>
      <c r="Q273" s="440" t="e">
        <f t="shared" si="13"/>
        <v>#DIV/0!</v>
      </c>
      <c r="R273" s="735" t="s">
        <v>1987</v>
      </c>
    </row>
    <row r="274" spans="1:18" ht="38.25" customHeight="1">
      <c r="A274" s="551" t="s">
        <v>18</v>
      </c>
      <c r="B274" s="552" t="s">
        <v>5</v>
      </c>
      <c r="C274" s="553" t="s">
        <v>1988</v>
      </c>
      <c r="D274" s="558" t="s">
        <v>1242</v>
      </c>
      <c r="E274" s="439" t="s">
        <v>58</v>
      </c>
      <c r="F274" s="523" t="s">
        <v>162</v>
      </c>
      <c r="G274" s="518" t="s">
        <v>1144</v>
      </c>
      <c r="H274" s="552" t="s">
        <v>1243</v>
      </c>
      <c r="I274" s="552" t="s">
        <v>6</v>
      </c>
      <c r="J274" s="553" t="s">
        <v>1134</v>
      </c>
      <c r="K274" s="555">
        <v>1</v>
      </c>
      <c r="L274" s="559"/>
      <c r="M274" s="732">
        <v>678</v>
      </c>
      <c r="N274" s="732">
        <v>678</v>
      </c>
      <c r="O274" s="522">
        <f t="shared" si="12"/>
        <v>1</v>
      </c>
      <c r="P274" s="733">
        <f t="shared" si="14"/>
        <v>1</v>
      </c>
      <c r="Q274" s="440">
        <f t="shared" si="13"/>
        <v>1</v>
      </c>
      <c r="R274" s="734"/>
    </row>
    <row r="275" spans="1:18" ht="38.25" customHeight="1">
      <c r="A275" s="551" t="s">
        <v>18</v>
      </c>
      <c r="B275" s="552" t="s">
        <v>5</v>
      </c>
      <c r="C275" s="553" t="s">
        <v>1988</v>
      </c>
      <c r="D275" s="563" t="s">
        <v>1242</v>
      </c>
      <c r="E275" s="439" t="s">
        <v>58</v>
      </c>
      <c r="F275" s="523" t="s">
        <v>162</v>
      </c>
      <c r="G275" s="524" t="s">
        <v>11</v>
      </c>
      <c r="H275" s="552" t="s">
        <v>1256</v>
      </c>
      <c r="I275" s="520" t="s">
        <v>7</v>
      </c>
      <c r="J275" s="553" t="s">
        <v>1134</v>
      </c>
      <c r="K275" s="555">
        <v>0.1</v>
      </c>
      <c r="L275" s="559"/>
      <c r="M275" s="732">
        <v>678</v>
      </c>
      <c r="N275" s="568">
        <v>51</v>
      </c>
      <c r="O275" s="522">
        <f t="shared" si="12"/>
        <v>7.5221238938053103E-2</v>
      </c>
      <c r="P275" s="733">
        <f t="shared" si="14"/>
        <v>0.75221238938053103</v>
      </c>
      <c r="Q275" s="440">
        <f t="shared" si="13"/>
        <v>0.75221238938053103</v>
      </c>
      <c r="R275" s="734"/>
    </row>
    <row r="276" spans="1:18" ht="38.25" customHeight="1">
      <c r="A276" s="551" t="s">
        <v>18</v>
      </c>
      <c r="B276" s="552" t="s">
        <v>5</v>
      </c>
      <c r="C276" s="553" t="s">
        <v>1988</v>
      </c>
      <c r="D276" s="563" t="s">
        <v>1242</v>
      </c>
      <c r="E276" s="439" t="s">
        <v>58</v>
      </c>
      <c r="F276" s="523" t="s">
        <v>162</v>
      </c>
      <c r="G276" s="518" t="s">
        <v>1286</v>
      </c>
      <c r="H276" s="552" t="s">
        <v>1256</v>
      </c>
      <c r="I276" s="520" t="s">
        <v>7</v>
      </c>
      <c r="J276" s="553" t="s">
        <v>1134</v>
      </c>
      <c r="K276" s="555">
        <v>0.15</v>
      </c>
      <c r="L276" s="559"/>
      <c r="M276" s="732">
        <v>678</v>
      </c>
      <c r="N276" s="568">
        <v>130</v>
      </c>
      <c r="O276" s="522">
        <f t="shared" si="12"/>
        <v>0.19174041297935104</v>
      </c>
      <c r="P276" s="733">
        <f t="shared" si="14"/>
        <v>1.2782694198623403</v>
      </c>
      <c r="Q276" s="440">
        <f t="shared" si="13"/>
        <v>1.2782694198623401</v>
      </c>
      <c r="R276" s="734"/>
    </row>
    <row r="277" spans="1:18" ht="38.25" customHeight="1">
      <c r="A277" s="551" t="s">
        <v>18</v>
      </c>
      <c r="B277" s="552" t="s">
        <v>5</v>
      </c>
      <c r="C277" s="553" t="s">
        <v>1988</v>
      </c>
      <c r="D277" s="563" t="s">
        <v>1242</v>
      </c>
      <c r="E277" s="439" t="s">
        <v>58</v>
      </c>
      <c r="F277" s="523" t="s">
        <v>162</v>
      </c>
      <c r="G277" s="518" t="s">
        <v>1142</v>
      </c>
      <c r="H277" s="552" t="s">
        <v>1256</v>
      </c>
      <c r="I277" s="520" t="s">
        <v>7</v>
      </c>
      <c r="J277" s="553" t="s">
        <v>1134</v>
      </c>
      <c r="K277" s="555">
        <v>0.15</v>
      </c>
      <c r="L277" s="559"/>
      <c r="M277" s="732">
        <v>678</v>
      </c>
      <c r="N277" s="568">
        <v>136</v>
      </c>
      <c r="O277" s="522">
        <f t="shared" si="12"/>
        <v>0.20058997050147492</v>
      </c>
      <c r="P277" s="733">
        <f t="shared" si="14"/>
        <v>1.3372664700098329</v>
      </c>
      <c r="Q277" s="440">
        <f t="shared" si="13"/>
        <v>1.3372664700098329</v>
      </c>
      <c r="R277" s="734"/>
    </row>
    <row r="278" spans="1:18" ht="38.25" customHeight="1">
      <c r="A278" s="551" t="s">
        <v>18</v>
      </c>
      <c r="B278" s="552" t="s">
        <v>5</v>
      </c>
      <c r="C278" s="553" t="s">
        <v>1988</v>
      </c>
      <c r="D278" s="563" t="s">
        <v>1242</v>
      </c>
      <c r="E278" s="439" t="s">
        <v>58</v>
      </c>
      <c r="F278" s="523" t="s">
        <v>162</v>
      </c>
      <c r="G278" s="518" t="s">
        <v>1276</v>
      </c>
      <c r="H278" s="552" t="s">
        <v>1256</v>
      </c>
      <c r="I278" s="520" t="s">
        <v>7</v>
      </c>
      <c r="J278" s="553" t="s">
        <v>1134</v>
      </c>
      <c r="K278" s="555">
        <v>0.15</v>
      </c>
      <c r="L278" s="559"/>
      <c r="M278" s="732">
        <v>678</v>
      </c>
      <c r="N278" s="568">
        <v>136</v>
      </c>
      <c r="O278" s="522">
        <f t="shared" si="12"/>
        <v>0.20058997050147492</v>
      </c>
      <c r="P278" s="733">
        <f t="shared" si="14"/>
        <v>1.3372664700098329</v>
      </c>
      <c r="Q278" s="440">
        <f t="shared" si="13"/>
        <v>1.3372664700098329</v>
      </c>
      <c r="R278" s="734"/>
    </row>
    <row r="279" spans="1:18" ht="38.25" customHeight="1">
      <c r="A279" s="551" t="s">
        <v>18</v>
      </c>
      <c r="B279" s="552" t="s">
        <v>5</v>
      </c>
      <c r="C279" s="553" t="s">
        <v>1988</v>
      </c>
      <c r="D279" s="563" t="s">
        <v>1242</v>
      </c>
      <c r="E279" s="439" t="s">
        <v>58</v>
      </c>
      <c r="F279" s="523" t="s">
        <v>162</v>
      </c>
      <c r="G279" s="518" t="s">
        <v>1272</v>
      </c>
      <c r="H279" s="552" t="s">
        <v>1256</v>
      </c>
      <c r="I279" s="520" t="s">
        <v>7</v>
      </c>
      <c r="J279" s="553" t="s">
        <v>1134</v>
      </c>
      <c r="K279" s="555">
        <v>0.15</v>
      </c>
      <c r="L279" s="560"/>
      <c r="M279" s="732">
        <v>678</v>
      </c>
      <c r="N279" s="568">
        <v>137</v>
      </c>
      <c r="O279" s="522">
        <f t="shared" si="12"/>
        <v>0.20206489675516223</v>
      </c>
      <c r="P279" s="733">
        <f t="shared" si="14"/>
        <v>1.3470993117010817</v>
      </c>
      <c r="Q279" s="440">
        <f t="shared" si="13"/>
        <v>1.3470993117010817</v>
      </c>
      <c r="R279" s="734"/>
    </row>
    <row r="280" spans="1:18" ht="38.25" customHeight="1">
      <c r="A280" s="551" t="s">
        <v>18</v>
      </c>
      <c r="B280" s="552" t="s">
        <v>5</v>
      </c>
      <c r="C280" s="553" t="s">
        <v>1988</v>
      </c>
      <c r="D280" s="563" t="s">
        <v>1242</v>
      </c>
      <c r="E280" s="439" t="s">
        <v>58</v>
      </c>
      <c r="F280" s="523" t="s">
        <v>162</v>
      </c>
      <c r="G280" s="518" t="s">
        <v>1264</v>
      </c>
      <c r="H280" s="552" t="s">
        <v>1256</v>
      </c>
      <c r="I280" s="520" t="s">
        <v>7</v>
      </c>
      <c r="J280" s="553" t="s">
        <v>1134</v>
      </c>
      <c r="K280" s="555">
        <v>0.15</v>
      </c>
      <c r="L280" s="559"/>
      <c r="M280" s="732">
        <v>678</v>
      </c>
      <c r="N280" s="568">
        <v>136</v>
      </c>
      <c r="O280" s="522">
        <f t="shared" si="12"/>
        <v>0.20058997050147492</v>
      </c>
      <c r="P280" s="733">
        <f t="shared" si="14"/>
        <v>1.3372664700098329</v>
      </c>
      <c r="Q280" s="440">
        <f t="shared" si="13"/>
        <v>1.3372664700098329</v>
      </c>
      <c r="R280" s="734"/>
    </row>
    <row r="281" spans="1:18" ht="51" customHeight="1">
      <c r="A281" s="551" t="s">
        <v>18</v>
      </c>
      <c r="B281" s="552" t="s">
        <v>5</v>
      </c>
      <c r="C281" s="553" t="s">
        <v>1988</v>
      </c>
      <c r="D281" s="563" t="s">
        <v>1242</v>
      </c>
      <c r="E281" s="439" t="s">
        <v>58</v>
      </c>
      <c r="F281" s="523" t="s">
        <v>162</v>
      </c>
      <c r="G281" s="518" t="s">
        <v>1258</v>
      </c>
      <c r="H281" s="552" t="s">
        <v>1259</v>
      </c>
      <c r="I281" s="520" t="s">
        <v>7</v>
      </c>
      <c r="J281" s="553" t="s">
        <v>1134</v>
      </c>
      <c r="K281" s="555">
        <v>0.15</v>
      </c>
      <c r="L281" s="559"/>
      <c r="M281" s="732">
        <v>678</v>
      </c>
      <c r="N281" s="568">
        <v>136</v>
      </c>
      <c r="O281" s="522">
        <f t="shared" si="12"/>
        <v>0.20058997050147492</v>
      </c>
      <c r="P281" s="733">
        <f t="shared" si="14"/>
        <v>1.3372664700098329</v>
      </c>
      <c r="Q281" s="440">
        <f t="shared" si="13"/>
        <v>1.3372664700098329</v>
      </c>
      <c r="R281" s="734"/>
    </row>
    <row r="282" spans="1:18" ht="51" customHeight="1">
      <c r="A282" s="551" t="s">
        <v>18</v>
      </c>
      <c r="B282" s="552" t="s">
        <v>5</v>
      </c>
      <c r="C282" s="553" t="s">
        <v>1988</v>
      </c>
      <c r="D282" s="563" t="s">
        <v>1242</v>
      </c>
      <c r="E282" s="439" t="s">
        <v>58</v>
      </c>
      <c r="F282" s="523" t="s">
        <v>162</v>
      </c>
      <c r="G282" s="518" t="s">
        <v>1278</v>
      </c>
      <c r="H282" s="552" t="s">
        <v>1259</v>
      </c>
      <c r="I282" s="520" t="s">
        <v>7</v>
      </c>
      <c r="J282" s="553" t="s">
        <v>1134</v>
      </c>
      <c r="K282" s="555">
        <v>0.15</v>
      </c>
      <c r="L282" s="559"/>
      <c r="M282" s="732">
        <v>678</v>
      </c>
      <c r="N282" s="568">
        <v>136</v>
      </c>
      <c r="O282" s="522">
        <f t="shared" si="12"/>
        <v>0.20058997050147492</v>
      </c>
      <c r="P282" s="733">
        <f t="shared" si="14"/>
        <v>1.3372664700098329</v>
      </c>
      <c r="Q282" s="440">
        <f t="shared" si="13"/>
        <v>1.3372664700098329</v>
      </c>
      <c r="R282" s="734"/>
    </row>
    <row r="283" spans="1:18" ht="38.25" customHeight="1">
      <c r="A283" s="551" t="s">
        <v>18</v>
      </c>
      <c r="B283" s="552" t="s">
        <v>5</v>
      </c>
      <c r="C283" s="553" t="s">
        <v>1988</v>
      </c>
      <c r="D283" s="564" t="s">
        <v>1242</v>
      </c>
      <c r="E283" s="439" t="s">
        <v>58</v>
      </c>
      <c r="F283" s="523" t="s">
        <v>162</v>
      </c>
      <c r="G283" s="524" t="s">
        <v>1255</v>
      </c>
      <c r="H283" s="552" t="s">
        <v>1256</v>
      </c>
      <c r="I283" s="520" t="s">
        <v>7</v>
      </c>
      <c r="J283" s="553" t="s">
        <v>1134</v>
      </c>
      <c r="K283" s="555">
        <v>0.15</v>
      </c>
      <c r="L283" s="556"/>
      <c r="M283" s="732">
        <v>678</v>
      </c>
      <c r="N283" s="568">
        <v>100</v>
      </c>
      <c r="O283" s="522">
        <f t="shared" si="12"/>
        <v>0.14749262536873156</v>
      </c>
      <c r="P283" s="733">
        <f t="shared" si="14"/>
        <v>0.98328416912487715</v>
      </c>
      <c r="Q283" s="440">
        <f t="shared" si="13"/>
        <v>0.98328416912487704</v>
      </c>
      <c r="R283" s="734"/>
    </row>
    <row r="284" spans="1:18" ht="38.25" customHeight="1">
      <c r="A284" s="551" t="s">
        <v>18</v>
      </c>
      <c r="B284" s="552" t="s">
        <v>5</v>
      </c>
      <c r="C284" s="553" t="s">
        <v>1988</v>
      </c>
      <c r="D284" s="563" t="s">
        <v>1242</v>
      </c>
      <c r="E284" s="439" t="s">
        <v>58</v>
      </c>
      <c r="F284" s="523" t="s">
        <v>162</v>
      </c>
      <c r="G284" s="524" t="s">
        <v>13</v>
      </c>
      <c r="H284" s="552" t="s">
        <v>1256</v>
      </c>
      <c r="I284" s="520" t="s">
        <v>7</v>
      </c>
      <c r="J284" s="553" t="s">
        <v>1134</v>
      </c>
      <c r="K284" s="555">
        <v>0.15</v>
      </c>
      <c r="L284" s="559"/>
      <c r="M284" s="732">
        <v>678</v>
      </c>
      <c r="N284" s="568">
        <v>135</v>
      </c>
      <c r="O284" s="522">
        <f t="shared" si="12"/>
        <v>0.19911504424778761</v>
      </c>
      <c r="P284" s="733">
        <f t="shared" si="14"/>
        <v>1.3274336283185841</v>
      </c>
      <c r="Q284" s="440">
        <f t="shared" si="13"/>
        <v>1.3274336283185841</v>
      </c>
      <c r="R284" s="734"/>
    </row>
    <row r="285" spans="1:18" ht="38.25" customHeight="1">
      <c r="A285" s="551" t="s">
        <v>18</v>
      </c>
      <c r="B285" s="552" t="s">
        <v>5</v>
      </c>
      <c r="C285" s="553" t="s">
        <v>1988</v>
      </c>
      <c r="D285" s="563" t="s">
        <v>1242</v>
      </c>
      <c r="E285" s="439" t="s">
        <v>58</v>
      </c>
      <c r="F285" s="523" t="s">
        <v>162</v>
      </c>
      <c r="G285" s="518" t="s">
        <v>1268</v>
      </c>
      <c r="H285" s="552" t="s">
        <v>1256</v>
      </c>
      <c r="I285" s="520" t="s">
        <v>7</v>
      </c>
      <c r="J285" s="553" t="s">
        <v>1134</v>
      </c>
      <c r="K285" s="555">
        <v>0.15</v>
      </c>
      <c r="L285" s="559"/>
      <c r="M285" s="732">
        <v>678</v>
      </c>
      <c r="N285" s="568">
        <v>128</v>
      </c>
      <c r="O285" s="522">
        <f t="shared" si="12"/>
        <v>0.1887905604719764</v>
      </c>
      <c r="P285" s="733">
        <f t="shared" si="14"/>
        <v>1.2586037364798428</v>
      </c>
      <c r="Q285" s="440">
        <f t="shared" si="13"/>
        <v>1.2586037364798426</v>
      </c>
      <c r="R285" s="734"/>
    </row>
    <row r="286" spans="1:18" ht="38.25" customHeight="1">
      <c r="A286" s="551" t="s">
        <v>18</v>
      </c>
      <c r="B286" s="552" t="s">
        <v>5</v>
      </c>
      <c r="C286" s="553" t="s">
        <v>1988</v>
      </c>
      <c r="D286" s="563" t="s">
        <v>1242</v>
      </c>
      <c r="E286" s="439" t="s">
        <v>58</v>
      </c>
      <c r="F286" s="523" t="s">
        <v>162</v>
      </c>
      <c r="G286" s="518" t="s">
        <v>1138</v>
      </c>
      <c r="H286" s="552" t="s">
        <v>1256</v>
      </c>
      <c r="I286" s="520" t="s">
        <v>7</v>
      </c>
      <c r="J286" s="553" t="s">
        <v>1134</v>
      </c>
      <c r="K286" s="555">
        <v>0.15</v>
      </c>
      <c r="L286" s="559"/>
      <c r="M286" s="732">
        <v>678</v>
      </c>
      <c r="N286" s="568">
        <v>137</v>
      </c>
      <c r="O286" s="522">
        <f t="shared" si="12"/>
        <v>0.20206489675516223</v>
      </c>
      <c r="P286" s="733">
        <f t="shared" si="14"/>
        <v>1.3470993117010817</v>
      </c>
      <c r="Q286" s="440">
        <f t="shared" si="13"/>
        <v>1.3470993117010817</v>
      </c>
      <c r="R286" s="734"/>
    </row>
    <row r="287" spans="1:18" ht="38.25" customHeight="1">
      <c r="A287" s="551" t="s">
        <v>18</v>
      </c>
      <c r="B287" s="552" t="s">
        <v>5</v>
      </c>
      <c r="C287" s="553" t="s">
        <v>1988</v>
      </c>
      <c r="D287" s="563" t="s">
        <v>1242</v>
      </c>
      <c r="E287" s="439" t="s">
        <v>58</v>
      </c>
      <c r="F287" s="523" t="s">
        <v>162</v>
      </c>
      <c r="G287" s="518" t="s">
        <v>1275</v>
      </c>
      <c r="H287" s="552" t="s">
        <v>1256</v>
      </c>
      <c r="I287" s="520" t="s">
        <v>7</v>
      </c>
      <c r="J287" s="553" t="s">
        <v>1134</v>
      </c>
      <c r="K287" s="555">
        <v>0.15</v>
      </c>
      <c r="L287" s="559"/>
      <c r="M287" s="732">
        <v>678</v>
      </c>
      <c r="N287" s="568">
        <v>121</v>
      </c>
      <c r="O287" s="522">
        <f t="shared" si="12"/>
        <v>0.17846607669616518</v>
      </c>
      <c r="P287" s="733">
        <f t="shared" si="14"/>
        <v>1.1897738446411013</v>
      </c>
      <c r="Q287" s="440">
        <f t="shared" si="13"/>
        <v>1.1897738446411013</v>
      </c>
      <c r="R287" s="734"/>
    </row>
    <row r="288" spans="1:18" ht="38.25" customHeight="1">
      <c r="A288" s="551" t="s">
        <v>18</v>
      </c>
      <c r="B288" s="552" t="s">
        <v>5</v>
      </c>
      <c r="C288" s="553" t="s">
        <v>1988</v>
      </c>
      <c r="D288" s="558" t="s">
        <v>1242</v>
      </c>
      <c r="E288" s="439" t="s">
        <v>58</v>
      </c>
      <c r="F288" s="523" t="s">
        <v>162</v>
      </c>
      <c r="G288" s="518" t="s">
        <v>19</v>
      </c>
      <c r="H288" s="552" t="s">
        <v>1261</v>
      </c>
      <c r="I288" s="552" t="s">
        <v>6</v>
      </c>
      <c r="J288" s="553" t="s">
        <v>1134</v>
      </c>
      <c r="K288" s="555">
        <v>1</v>
      </c>
      <c r="L288" s="559"/>
      <c r="M288" s="732">
        <v>678</v>
      </c>
      <c r="N288" s="568">
        <v>718</v>
      </c>
      <c r="O288" s="522">
        <f t="shared" si="12"/>
        <v>1.0589970501474926</v>
      </c>
      <c r="P288" s="733">
        <f t="shared" si="14"/>
        <v>1.0589970501474926</v>
      </c>
      <c r="Q288" s="440">
        <f t="shared" si="13"/>
        <v>1.0589970501474926</v>
      </c>
      <c r="R288" s="734"/>
    </row>
    <row r="289" spans="1:18" ht="38.25" customHeight="1">
      <c r="A289" s="551" t="s">
        <v>18</v>
      </c>
      <c r="B289" s="552" t="s">
        <v>5</v>
      </c>
      <c r="C289" s="553" t="s">
        <v>1988</v>
      </c>
      <c r="D289" s="558" t="s">
        <v>1242</v>
      </c>
      <c r="E289" s="439" t="s">
        <v>58</v>
      </c>
      <c r="F289" s="523" t="s">
        <v>162</v>
      </c>
      <c r="G289" s="518" t="s">
        <v>1262</v>
      </c>
      <c r="H289" s="552" t="s">
        <v>1263</v>
      </c>
      <c r="I289" s="552" t="s">
        <v>6</v>
      </c>
      <c r="J289" s="553" t="s">
        <v>1134</v>
      </c>
      <c r="K289" s="555">
        <v>1</v>
      </c>
      <c r="L289" s="559"/>
      <c r="M289" s="732">
        <v>678</v>
      </c>
      <c r="N289" s="568">
        <v>678</v>
      </c>
      <c r="O289" s="522">
        <f t="shared" si="12"/>
        <v>1</v>
      </c>
      <c r="P289" s="733">
        <f t="shared" si="14"/>
        <v>1</v>
      </c>
      <c r="Q289" s="440">
        <f t="shared" si="13"/>
        <v>1</v>
      </c>
      <c r="R289" s="735" t="s">
        <v>1984</v>
      </c>
    </row>
    <row r="290" spans="1:18" ht="56">
      <c r="A290" s="551" t="s">
        <v>18</v>
      </c>
      <c r="B290" s="552" t="s">
        <v>5</v>
      </c>
      <c r="C290" s="553" t="s">
        <v>1988</v>
      </c>
      <c r="D290" s="558" t="s">
        <v>1242</v>
      </c>
      <c r="E290" s="439" t="s">
        <v>58</v>
      </c>
      <c r="F290" s="523" t="s">
        <v>162</v>
      </c>
      <c r="G290" s="518" t="s">
        <v>1265</v>
      </c>
      <c r="H290" s="553" t="s">
        <v>1263</v>
      </c>
      <c r="I290" s="562" t="s">
        <v>1266</v>
      </c>
      <c r="J290" s="553" t="s">
        <v>58</v>
      </c>
      <c r="K290" s="555">
        <v>0</v>
      </c>
      <c r="L290" s="508" t="s">
        <v>1267</v>
      </c>
      <c r="M290" s="732">
        <v>678</v>
      </c>
      <c r="N290" s="568">
        <v>678</v>
      </c>
      <c r="O290" s="522">
        <f t="shared" si="12"/>
        <v>1</v>
      </c>
      <c r="P290" s="733" t="e">
        <f t="shared" si="14"/>
        <v>#DIV/0!</v>
      </c>
      <c r="Q290" s="440" t="e">
        <f t="shared" si="13"/>
        <v>#DIV/0!</v>
      </c>
      <c r="R290" s="735" t="s">
        <v>1984</v>
      </c>
    </row>
    <row r="291" spans="1:18" ht="38.25" customHeight="1">
      <c r="A291" s="551" t="s">
        <v>18</v>
      </c>
      <c r="B291" s="552" t="s">
        <v>5</v>
      </c>
      <c r="C291" s="553" t="s">
        <v>1988</v>
      </c>
      <c r="D291" s="563" t="s">
        <v>1242</v>
      </c>
      <c r="E291" s="439" t="s">
        <v>58</v>
      </c>
      <c r="F291" s="523" t="s">
        <v>162</v>
      </c>
      <c r="G291" s="518" t="s">
        <v>1277</v>
      </c>
      <c r="H291" s="552" t="s">
        <v>1256</v>
      </c>
      <c r="I291" s="520" t="s">
        <v>7</v>
      </c>
      <c r="J291" s="553" t="s">
        <v>1134</v>
      </c>
      <c r="K291" s="555">
        <v>0.15</v>
      </c>
      <c r="L291" s="559"/>
      <c r="M291" s="732">
        <v>678</v>
      </c>
      <c r="N291" s="568">
        <v>137</v>
      </c>
      <c r="O291" s="522">
        <f t="shared" si="12"/>
        <v>0.20206489675516223</v>
      </c>
      <c r="P291" s="733">
        <f t="shared" si="14"/>
        <v>1.3470993117010817</v>
      </c>
      <c r="Q291" s="440">
        <f t="shared" si="13"/>
        <v>1.3470993117010817</v>
      </c>
      <c r="R291" s="734"/>
    </row>
    <row r="292" spans="1:18" ht="51" customHeight="1">
      <c r="A292" s="551" t="s">
        <v>18</v>
      </c>
      <c r="B292" s="552" t="s">
        <v>5</v>
      </c>
      <c r="C292" s="553" t="s">
        <v>1988</v>
      </c>
      <c r="D292" s="563" t="s">
        <v>1242</v>
      </c>
      <c r="E292" s="439" t="s">
        <v>58</v>
      </c>
      <c r="F292" s="523" t="s">
        <v>162</v>
      </c>
      <c r="G292" s="518" t="s">
        <v>1155</v>
      </c>
      <c r="H292" s="552" t="s">
        <v>1259</v>
      </c>
      <c r="I292" s="520" t="s">
        <v>7</v>
      </c>
      <c r="J292" s="553" t="s">
        <v>1134</v>
      </c>
      <c r="K292" s="555">
        <v>0.15</v>
      </c>
      <c r="L292" s="559"/>
      <c r="M292" s="732">
        <v>678</v>
      </c>
      <c r="N292" s="568">
        <v>136</v>
      </c>
      <c r="O292" s="522">
        <f t="shared" si="12"/>
        <v>0.20058997050147492</v>
      </c>
      <c r="P292" s="733">
        <f t="shared" si="14"/>
        <v>1.3372664700098329</v>
      </c>
      <c r="Q292" s="440">
        <f t="shared" si="13"/>
        <v>1.3372664700098329</v>
      </c>
      <c r="R292" s="734"/>
    </row>
    <row r="293" spans="1:18" ht="38.25" customHeight="1">
      <c r="A293" s="551" t="s">
        <v>18</v>
      </c>
      <c r="B293" s="552" t="s">
        <v>5</v>
      </c>
      <c r="C293" s="553" t="s">
        <v>1988</v>
      </c>
      <c r="D293" s="558" t="s">
        <v>1242</v>
      </c>
      <c r="E293" s="439" t="s">
        <v>58</v>
      </c>
      <c r="F293" s="523" t="s">
        <v>162</v>
      </c>
      <c r="G293" s="518" t="s">
        <v>1282</v>
      </c>
      <c r="H293" s="552" t="s">
        <v>1243</v>
      </c>
      <c r="I293" s="552" t="s">
        <v>6</v>
      </c>
      <c r="J293" s="553" t="s">
        <v>1134</v>
      </c>
      <c r="K293" s="555">
        <v>1</v>
      </c>
      <c r="L293" s="559"/>
      <c r="M293" s="732">
        <v>678</v>
      </c>
      <c r="N293" s="568">
        <v>678</v>
      </c>
      <c r="O293" s="522">
        <f t="shared" si="12"/>
        <v>1</v>
      </c>
      <c r="P293" s="733">
        <f t="shared" si="14"/>
        <v>1</v>
      </c>
      <c r="Q293" s="440">
        <f t="shared" si="13"/>
        <v>1</v>
      </c>
      <c r="R293" s="734"/>
    </row>
    <row r="294" spans="1:18" ht="38.25" customHeight="1">
      <c r="A294" s="551" t="s">
        <v>18</v>
      </c>
      <c r="B294" s="552" t="s">
        <v>5</v>
      </c>
      <c r="C294" s="553" t="s">
        <v>1988</v>
      </c>
      <c r="D294" s="558" t="s">
        <v>1242</v>
      </c>
      <c r="E294" s="439" t="s">
        <v>58</v>
      </c>
      <c r="F294" s="523" t="s">
        <v>162</v>
      </c>
      <c r="G294" s="518" t="s">
        <v>1283</v>
      </c>
      <c r="H294" s="552" t="s">
        <v>1284</v>
      </c>
      <c r="I294" s="552" t="s">
        <v>6</v>
      </c>
      <c r="J294" s="553" t="s">
        <v>1134</v>
      </c>
      <c r="K294" s="555">
        <v>1</v>
      </c>
      <c r="L294" s="559"/>
      <c r="M294" s="732">
        <v>678</v>
      </c>
      <c r="N294" s="568">
        <v>678</v>
      </c>
      <c r="O294" s="522">
        <f t="shared" si="12"/>
        <v>1</v>
      </c>
      <c r="P294" s="733">
        <f t="shared" si="14"/>
        <v>1</v>
      </c>
      <c r="Q294" s="440">
        <f t="shared" si="13"/>
        <v>1</v>
      </c>
      <c r="R294" s="735" t="s">
        <v>1985</v>
      </c>
    </row>
    <row r="295" spans="1:18" ht="51" customHeight="1">
      <c r="A295" s="551" t="s">
        <v>18</v>
      </c>
      <c r="B295" s="552" t="s">
        <v>5</v>
      </c>
      <c r="C295" s="553" t="s">
        <v>1988</v>
      </c>
      <c r="D295" s="558" t="s">
        <v>1242</v>
      </c>
      <c r="E295" s="439" t="s">
        <v>58</v>
      </c>
      <c r="F295" s="523" t="s">
        <v>162</v>
      </c>
      <c r="G295" s="518" t="s">
        <v>1139</v>
      </c>
      <c r="H295" s="552" t="s">
        <v>1285</v>
      </c>
      <c r="I295" s="552" t="s">
        <v>6</v>
      </c>
      <c r="J295" s="553" t="s">
        <v>1134</v>
      </c>
      <c r="K295" s="555">
        <v>1</v>
      </c>
      <c r="L295" s="559"/>
      <c r="M295" s="732">
        <v>678</v>
      </c>
      <c r="N295" s="568">
        <v>678</v>
      </c>
      <c r="O295" s="522">
        <f t="shared" si="12"/>
        <v>1</v>
      </c>
      <c r="P295" s="733">
        <f t="shared" si="14"/>
        <v>1</v>
      </c>
      <c r="Q295" s="440">
        <f t="shared" si="13"/>
        <v>1</v>
      </c>
      <c r="R295" s="734"/>
    </row>
    <row r="296" spans="1:18" ht="38.25" customHeight="1">
      <c r="A296" s="551" t="s">
        <v>18</v>
      </c>
      <c r="B296" s="552" t="s">
        <v>5</v>
      </c>
      <c r="C296" s="553" t="s">
        <v>1988</v>
      </c>
      <c r="D296" s="558" t="s">
        <v>1245</v>
      </c>
      <c r="E296" s="439" t="s">
        <v>58</v>
      </c>
      <c r="F296" s="523" t="s">
        <v>162</v>
      </c>
      <c r="G296" s="518" t="s">
        <v>1144</v>
      </c>
      <c r="H296" s="552" t="s">
        <v>1243</v>
      </c>
      <c r="I296" s="552" t="s">
        <v>6</v>
      </c>
      <c r="J296" s="553" t="s">
        <v>1134</v>
      </c>
      <c r="K296" s="555">
        <v>1</v>
      </c>
      <c r="L296" s="559"/>
      <c r="M296" s="568">
        <v>58</v>
      </c>
      <c r="N296" s="568">
        <v>58</v>
      </c>
      <c r="O296" s="522">
        <f t="shared" si="12"/>
        <v>1</v>
      </c>
      <c r="P296" s="733">
        <f t="shared" si="14"/>
        <v>1</v>
      </c>
      <c r="Q296" s="440">
        <f t="shared" si="13"/>
        <v>1</v>
      </c>
      <c r="R296" s="734"/>
    </row>
    <row r="297" spans="1:18" ht="38.25" customHeight="1">
      <c r="A297" s="551" t="s">
        <v>18</v>
      </c>
      <c r="B297" s="552" t="s">
        <v>5</v>
      </c>
      <c r="C297" s="553" t="s">
        <v>1988</v>
      </c>
      <c r="D297" s="558" t="s">
        <v>1245</v>
      </c>
      <c r="E297" s="439" t="s">
        <v>58</v>
      </c>
      <c r="F297" s="523" t="s">
        <v>162</v>
      </c>
      <c r="G297" s="524" t="s">
        <v>11</v>
      </c>
      <c r="H297" s="552" t="s">
        <v>1257</v>
      </c>
      <c r="I297" s="520" t="s">
        <v>7</v>
      </c>
      <c r="J297" s="553" t="s">
        <v>1134</v>
      </c>
      <c r="K297" s="555">
        <v>0.3</v>
      </c>
      <c r="L297" s="559"/>
      <c r="M297" s="568">
        <v>58</v>
      </c>
      <c r="N297" s="568">
        <v>18</v>
      </c>
      <c r="O297" s="522">
        <f t="shared" si="12"/>
        <v>0.31034482758620691</v>
      </c>
      <c r="P297" s="733">
        <f t="shared" si="14"/>
        <v>1.0344827586206897</v>
      </c>
      <c r="Q297" s="440">
        <f t="shared" si="13"/>
        <v>1.0344827586206897</v>
      </c>
      <c r="R297" s="734"/>
    </row>
    <row r="298" spans="1:18" ht="38.25" customHeight="1">
      <c r="A298" s="551" t="s">
        <v>18</v>
      </c>
      <c r="B298" s="552" t="s">
        <v>5</v>
      </c>
      <c r="C298" s="553" t="s">
        <v>1988</v>
      </c>
      <c r="D298" s="558" t="s">
        <v>1245</v>
      </c>
      <c r="E298" s="439" t="s">
        <v>58</v>
      </c>
      <c r="F298" s="523" t="s">
        <v>162</v>
      </c>
      <c r="G298" s="518" t="s">
        <v>1286</v>
      </c>
      <c r="H298" s="552" t="s">
        <v>1257</v>
      </c>
      <c r="I298" s="520" t="s">
        <v>7</v>
      </c>
      <c r="J298" s="553" t="s">
        <v>1134</v>
      </c>
      <c r="K298" s="555">
        <v>0.3</v>
      </c>
      <c r="L298" s="559"/>
      <c r="M298" s="568">
        <v>58</v>
      </c>
      <c r="N298" s="568">
        <v>24</v>
      </c>
      <c r="O298" s="522">
        <f t="shared" si="12"/>
        <v>0.41379310344827586</v>
      </c>
      <c r="P298" s="733">
        <f t="shared" si="14"/>
        <v>1.3793103448275863</v>
      </c>
      <c r="Q298" s="440">
        <f t="shared" si="13"/>
        <v>1.3793103448275863</v>
      </c>
      <c r="R298" s="734"/>
    </row>
    <row r="299" spans="1:18" ht="38.25" customHeight="1">
      <c r="A299" s="551" t="s">
        <v>18</v>
      </c>
      <c r="B299" s="552" t="s">
        <v>5</v>
      </c>
      <c r="C299" s="553" t="s">
        <v>1988</v>
      </c>
      <c r="D299" s="199" t="s">
        <v>1245</v>
      </c>
      <c r="E299" s="439" t="s">
        <v>58</v>
      </c>
      <c r="F299" s="523" t="s">
        <v>162</v>
      </c>
      <c r="G299" s="524" t="s">
        <v>1255</v>
      </c>
      <c r="H299" s="552" t="s">
        <v>1256</v>
      </c>
      <c r="I299" s="520" t="s">
        <v>7</v>
      </c>
      <c r="J299" s="553" t="s">
        <v>1134</v>
      </c>
      <c r="K299" s="555">
        <v>0.3</v>
      </c>
      <c r="L299" s="556"/>
      <c r="M299" s="568">
        <v>58</v>
      </c>
      <c r="N299" s="568">
        <v>20</v>
      </c>
      <c r="O299" s="522">
        <f t="shared" si="12"/>
        <v>0.34482758620689657</v>
      </c>
      <c r="P299" s="733">
        <f t="shared" si="14"/>
        <v>1.149425287356322</v>
      </c>
      <c r="Q299" s="440">
        <f t="shared" si="13"/>
        <v>1.149425287356322</v>
      </c>
      <c r="R299" s="734"/>
    </row>
    <row r="300" spans="1:18" ht="38.25" customHeight="1">
      <c r="A300" s="551" t="s">
        <v>18</v>
      </c>
      <c r="B300" s="552" t="s">
        <v>5</v>
      </c>
      <c r="C300" s="553" t="s">
        <v>1988</v>
      </c>
      <c r="D300" s="558" t="s">
        <v>1245</v>
      </c>
      <c r="E300" s="439" t="s">
        <v>58</v>
      </c>
      <c r="F300" s="523" t="s">
        <v>162</v>
      </c>
      <c r="G300" s="524" t="s">
        <v>13</v>
      </c>
      <c r="H300" s="552" t="s">
        <v>1257</v>
      </c>
      <c r="I300" s="520" t="s">
        <v>7</v>
      </c>
      <c r="J300" s="553" t="s">
        <v>1134</v>
      </c>
      <c r="K300" s="555">
        <v>0.3</v>
      </c>
      <c r="L300" s="559"/>
      <c r="M300" s="568">
        <v>58</v>
      </c>
      <c r="N300" s="568">
        <v>24</v>
      </c>
      <c r="O300" s="522">
        <f t="shared" si="12"/>
        <v>0.41379310344827586</v>
      </c>
      <c r="P300" s="733">
        <f t="shared" si="14"/>
        <v>1.3793103448275863</v>
      </c>
      <c r="Q300" s="440">
        <f t="shared" si="13"/>
        <v>1.3793103448275863</v>
      </c>
      <c r="R300" s="734"/>
    </row>
    <row r="301" spans="1:18" ht="38.25" customHeight="1">
      <c r="A301" s="551" t="s">
        <v>18</v>
      </c>
      <c r="B301" s="552" t="s">
        <v>5</v>
      </c>
      <c r="C301" s="553" t="s">
        <v>1988</v>
      </c>
      <c r="D301" s="558" t="s">
        <v>1245</v>
      </c>
      <c r="E301" s="439" t="s">
        <v>58</v>
      </c>
      <c r="F301" s="523" t="s">
        <v>162</v>
      </c>
      <c r="G301" s="518" t="s">
        <v>1264</v>
      </c>
      <c r="H301" s="552" t="s">
        <v>1257</v>
      </c>
      <c r="I301" s="520" t="s">
        <v>7</v>
      </c>
      <c r="J301" s="553" t="s">
        <v>1134</v>
      </c>
      <c r="K301" s="555">
        <v>0.3</v>
      </c>
      <c r="L301" s="559"/>
      <c r="M301" s="568">
        <v>58</v>
      </c>
      <c r="N301" s="568">
        <v>24</v>
      </c>
      <c r="O301" s="522">
        <f t="shared" si="12"/>
        <v>0.41379310344827586</v>
      </c>
      <c r="P301" s="733">
        <f t="shared" si="14"/>
        <v>1.3793103448275863</v>
      </c>
      <c r="Q301" s="440">
        <f t="shared" si="13"/>
        <v>1.3793103448275863</v>
      </c>
      <c r="R301" s="734"/>
    </row>
    <row r="302" spans="1:18" ht="38.25" customHeight="1">
      <c r="A302" s="551" t="s">
        <v>18</v>
      </c>
      <c r="B302" s="552" t="s">
        <v>5</v>
      </c>
      <c r="C302" s="553" t="s">
        <v>1988</v>
      </c>
      <c r="D302" s="558" t="s">
        <v>1245</v>
      </c>
      <c r="E302" s="439" t="s">
        <v>58</v>
      </c>
      <c r="F302" s="523" t="s">
        <v>162</v>
      </c>
      <c r="G302" s="518" t="s">
        <v>1268</v>
      </c>
      <c r="H302" s="552" t="s">
        <v>1257</v>
      </c>
      <c r="I302" s="520" t="s">
        <v>7</v>
      </c>
      <c r="J302" s="553" t="s">
        <v>1134</v>
      </c>
      <c r="K302" s="555">
        <v>0.3</v>
      </c>
      <c r="L302" s="559"/>
      <c r="M302" s="568">
        <v>58</v>
      </c>
      <c r="N302" s="568">
        <v>24</v>
      </c>
      <c r="O302" s="522">
        <f t="shared" si="12"/>
        <v>0.41379310344827586</v>
      </c>
      <c r="P302" s="733">
        <f t="shared" si="14"/>
        <v>1.3793103448275863</v>
      </c>
      <c r="Q302" s="440">
        <f t="shared" si="13"/>
        <v>1.3793103448275863</v>
      </c>
      <c r="R302" s="734"/>
    </row>
    <row r="303" spans="1:18" ht="38.25" customHeight="1">
      <c r="A303" s="551" t="s">
        <v>18</v>
      </c>
      <c r="B303" s="552" t="s">
        <v>5</v>
      </c>
      <c r="C303" s="553" t="s">
        <v>1988</v>
      </c>
      <c r="D303" s="558" t="s">
        <v>1245</v>
      </c>
      <c r="E303" s="439" t="s">
        <v>58</v>
      </c>
      <c r="F303" s="523" t="s">
        <v>162</v>
      </c>
      <c r="G303" s="518" t="s">
        <v>1272</v>
      </c>
      <c r="H303" s="552" t="s">
        <v>1257</v>
      </c>
      <c r="I303" s="520" t="s">
        <v>7</v>
      </c>
      <c r="J303" s="553" t="s">
        <v>1134</v>
      </c>
      <c r="K303" s="555">
        <v>0.3</v>
      </c>
      <c r="L303" s="560"/>
      <c r="M303" s="568">
        <v>58</v>
      </c>
      <c r="N303" s="568">
        <v>24</v>
      </c>
      <c r="O303" s="522">
        <f t="shared" si="12"/>
        <v>0.41379310344827586</v>
      </c>
      <c r="P303" s="733">
        <f t="shared" si="14"/>
        <v>1.3793103448275863</v>
      </c>
      <c r="Q303" s="440">
        <f t="shared" si="13"/>
        <v>1.3793103448275863</v>
      </c>
      <c r="R303" s="734"/>
    </row>
    <row r="304" spans="1:18" ht="38.25" customHeight="1">
      <c r="A304" s="551" t="s">
        <v>18</v>
      </c>
      <c r="B304" s="552" t="s">
        <v>5</v>
      </c>
      <c r="C304" s="553" t="s">
        <v>1988</v>
      </c>
      <c r="D304" s="558" t="s">
        <v>1245</v>
      </c>
      <c r="E304" s="439" t="s">
        <v>58</v>
      </c>
      <c r="F304" s="523" t="s">
        <v>162</v>
      </c>
      <c r="G304" s="518" t="s">
        <v>1138</v>
      </c>
      <c r="H304" s="552" t="s">
        <v>1257</v>
      </c>
      <c r="I304" s="520" t="s">
        <v>7</v>
      </c>
      <c r="J304" s="553" t="s">
        <v>1134</v>
      </c>
      <c r="K304" s="555">
        <v>0.3</v>
      </c>
      <c r="L304" s="559"/>
      <c r="M304" s="568">
        <v>58</v>
      </c>
      <c r="N304" s="568">
        <v>24</v>
      </c>
      <c r="O304" s="522">
        <f t="shared" si="12"/>
        <v>0.41379310344827586</v>
      </c>
      <c r="P304" s="733">
        <f t="shared" si="14"/>
        <v>1.3793103448275863</v>
      </c>
      <c r="Q304" s="440">
        <f t="shared" si="13"/>
        <v>1.3793103448275863</v>
      </c>
      <c r="R304" s="734"/>
    </row>
    <row r="305" spans="1:18" ht="38.25" customHeight="1">
      <c r="A305" s="551" t="s">
        <v>18</v>
      </c>
      <c r="B305" s="552" t="s">
        <v>5</v>
      </c>
      <c r="C305" s="553" t="s">
        <v>1988</v>
      </c>
      <c r="D305" s="558" t="s">
        <v>1245</v>
      </c>
      <c r="E305" s="439" t="s">
        <v>58</v>
      </c>
      <c r="F305" s="523" t="s">
        <v>162</v>
      </c>
      <c r="G305" s="518" t="s">
        <v>1275</v>
      </c>
      <c r="H305" s="552" t="s">
        <v>1257</v>
      </c>
      <c r="I305" s="520" t="s">
        <v>7</v>
      </c>
      <c r="J305" s="553" t="s">
        <v>1134</v>
      </c>
      <c r="K305" s="555">
        <v>0.3</v>
      </c>
      <c r="L305" s="559"/>
      <c r="M305" s="568">
        <v>58</v>
      </c>
      <c r="N305" s="568">
        <v>21</v>
      </c>
      <c r="O305" s="522">
        <f t="shared" si="12"/>
        <v>0.36206896551724138</v>
      </c>
      <c r="P305" s="733">
        <f t="shared" si="14"/>
        <v>1.2068965517241379</v>
      </c>
      <c r="Q305" s="440">
        <f t="shared" si="13"/>
        <v>1.2068965517241381</v>
      </c>
      <c r="R305" s="734"/>
    </row>
    <row r="306" spans="1:18" ht="38.25" customHeight="1">
      <c r="A306" s="551" t="s">
        <v>18</v>
      </c>
      <c r="B306" s="552" t="s">
        <v>5</v>
      </c>
      <c r="C306" s="553" t="s">
        <v>1988</v>
      </c>
      <c r="D306" s="558" t="s">
        <v>1245</v>
      </c>
      <c r="E306" s="439" t="s">
        <v>58</v>
      </c>
      <c r="F306" s="523" t="s">
        <v>162</v>
      </c>
      <c r="G306" s="518" t="s">
        <v>1258</v>
      </c>
      <c r="H306" s="552" t="s">
        <v>1260</v>
      </c>
      <c r="I306" s="520" t="s">
        <v>7</v>
      </c>
      <c r="J306" s="553" t="s">
        <v>1134</v>
      </c>
      <c r="K306" s="555">
        <v>0.3</v>
      </c>
      <c r="L306" s="559"/>
      <c r="M306" s="568">
        <v>58</v>
      </c>
      <c r="N306" s="568">
        <v>21</v>
      </c>
      <c r="O306" s="522">
        <f t="shared" si="12"/>
        <v>0.36206896551724138</v>
      </c>
      <c r="P306" s="733">
        <f t="shared" si="14"/>
        <v>1.2068965517241379</v>
      </c>
      <c r="Q306" s="440">
        <f t="shared" si="13"/>
        <v>1.2068965517241381</v>
      </c>
      <c r="R306" s="734"/>
    </row>
    <row r="307" spans="1:18" ht="38.25" customHeight="1">
      <c r="A307" s="551" t="s">
        <v>18</v>
      </c>
      <c r="B307" s="552" t="s">
        <v>5</v>
      </c>
      <c r="C307" s="553" t="s">
        <v>1988</v>
      </c>
      <c r="D307" s="561" t="s">
        <v>1245</v>
      </c>
      <c r="E307" s="439" t="s">
        <v>58</v>
      </c>
      <c r="F307" s="523" t="s">
        <v>162</v>
      </c>
      <c r="G307" s="518" t="s">
        <v>1142</v>
      </c>
      <c r="H307" s="552" t="s">
        <v>1257</v>
      </c>
      <c r="I307" s="520" t="s">
        <v>7</v>
      </c>
      <c r="J307" s="553" t="s">
        <v>1134</v>
      </c>
      <c r="K307" s="555">
        <v>0.3</v>
      </c>
      <c r="L307" s="559"/>
      <c r="M307" s="568">
        <v>58</v>
      </c>
      <c r="N307" s="568">
        <v>24</v>
      </c>
      <c r="O307" s="522">
        <f t="shared" si="12"/>
        <v>0.41379310344827586</v>
      </c>
      <c r="P307" s="733">
        <f t="shared" si="14"/>
        <v>1.3793103448275863</v>
      </c>
      <c r="Q307" s="440">
        <f t="shared" si="13"/>
        <v>1.3793103448275863</v>
      </c>
      <c r="R307" s="734"/>
    </row>
    <row r="308" spans="1:18" ht="38.25" customHeight="1">
      <c r="A308" s="551" t="s">
        <v>18</v>
      </c>
      <c r="B308" s="552" t="s">
        <v>5</v>
      </c>
      <c r="C308" s="553" t="s">
        <v>1988</v>
      </c>
      <c r="D308" s="558" t="s">
        <v>1245</v>
      </c>
      <c r="E308" s="439" t="s">
        <v>58</v>
      </c>
      <c r="F308" s="523" t="s">
        <v>162</v>
      </c>
      <c r="G308" s="518" t="s">
        <v>1278</v>
      </c>
      <c r="H308" s="552" t="s">
        <v>1260</v>
      </c>
      <c r="I308" s="520" t="s">
        <v>7</v>
      </c>
      <c r="J308" s="553" t="s">
        <v>1134</v>
      </c>
      <c r="K308" s="555">
        <v>0.3</v>
      </c>
      <c r="L308" s="559"/>
      <c r="M308" s="568">
        <v>58</v>
      </c>
      <c r="N308" s="568">
        <v>24</v>
      </c>
      <c r="O308" s="522">
        <f t="shared" si="12"/>
        <v>0.41379310344827586</v>
      </c>
      <c r="P308" s="733">
        <f t="shared" si="14"/>
        <v>1.3793103448275863</v>
      </c>
      <c r="Q308" s="440">
        <f t="shared" si="13"/>
        <v>1.3793103448275863</v>
      </c>
      <c r="R308" s="734"/>
    </row>
    <row r="309" spans="1:18" ht="38.25" customHeight="1">
      <c r="A309" s="551" t="s">
        <v>18</v>
      </c>
      <c r="B309" s="552" t="s">
        <v>5</v>
      </c>
      <c r="C309" s="553" t="s">
        <v>1988</v>
      </c>
      <c r="D309" s="561" t="s">
        <v>1245</v>
      </c>
      <c r="E309" s="439" t="s">
        <v>58</v>
      </c>
      <c r="F309" s="523" t="s">
        <v>162</v>
      </c>
      <c r="G309" s="518" t="s">
        <v>1276</v>
      </c>
      <c r="H309" s="552" t="s">
        <v>1257</v>
      </c>
      <c r="I309" s="520" t="s">
        <v>7</v>
      </c>
      <c r="J309" s="553" t="s">
        <v>1134</v>
      </c>
      <c r="K309" s="555">
        <v>0.3</v>
      </c>
      <c r="L309" s="559"/>
      <c r="M309" s="568">
        <v>58</v>
      </c>
      <c r="N309" s="568">
        <v>24</v>
      </c>
      <c r="O309" s="522">
        <f t="shared" si="12"/>
        <v>0.41379310344827586</v>
      </c>
      <c r="P309" s="733">
        <f t="shared" si="14"/>
        <v>1.3793103448275863</v>
      </c>
      <c r="Q309" s="440">
        <f t="shared" si="13"/>
        <v>1.3793103448275863</v>
      </c>
      <c r="R309" s="734"/>
    </row>
    <row r="310" spans="1:18" ht="38.25" customHeight="1">
      <c r="A310" s="551" t="s">
        <v>18</v>
      </c>
      <c r="B310" s="552" t="s">
        <v>5</v>
      </c>
      <c r="C310" s="553" t="s">
        <v>1988</v>
      </c>
      <c r="D310" s="558" t="s">
        <v>1245</v>
      </c>
      <c r="E310" s="439" t="s">
        <v>58</v>
      </c>
      <c r="F310" s="523" t="s">
        <v>162</v>
      </c>
      <c r="G310" s="518" t="s">
        <v>19</v>
      </c>
      <c r="H310" s="552" t="s">
        <v>1261</v>
      </c>
      <c r="I310" s="552" t="s">
        <v>6</v>
      </c>
      <c r="J310" s="553" t="s">
        <v>1134</v>
      </c>
      <c r="K310" s="555">
        <v>1</v>
      </c>
      <c r="L310" s="559"/>
      <c r="M310" s="568">
        <v>58</v>
      </c>
      <c r="N310" s="568">
        <v>58</v>
      </c>
      <c r="O310" s="522">
        <f t="shared" si="12"/>
        <v>1</v>
      </c>
      <c r="P310" s="733">
        <f t="shared" si="14"/>
        <v>1</v>
      </c>
      <c r="Q310" s="440">
        <f t="shared" si="13"/>
        <v>1</v>
      </c>
      <c r="R310" s="734"/>
    </row>
    <row r="311" spans="1:18" ht="38.25" customHeight="1">
      <c r="A311" s="551" t="s">
        <v>18</v>
      </c>
      <c r="B311" s="552" t="s">
        <v>5</v>
      </c>
      <c r="C311" s="553" t="s">
        <v>1988</v>
      </c>
      <c r="D311" s="558" t="s">
        <v>1245</v>
      </c>
      <c r="E311" s="439" t="s">
        <v>58</v>
      </c>
      <c r="F311" s="523" t="s">
        <v>162</v>
      </c>
      <c r="G311" s="518" t="s">
        <v>1262</v>
      </c>
      <c r="H311" s="552" t="s">
        <v>1263</v>
      </c>
      <c r="I311" s="552" t="s">
        <v>6</v>
      </c>
      <c r="J311" s="553" t="s">
        <v>1134</v>
      </c>
      <c r="K311" s="555">
        <v>1</v>
      </c>
      <c r="L311" s="559"/>
      <c r="M311" s="568">
        <v>58</v>
      </c>
      <c r="N311" s="568">
        <v>58</v>
      </c>
      <c r="O311" s="522">
        <f t="shared" si="12"/>
        <v>1</v>
      </c>
      <c r="P311" s="733">
        <f t="shared" si="14"/>
        <v>1</v>
      </c>
      <c r="Q311" s="440">
        <f t="shared" si="13"/>
        <v>1</v>
      </c>
      <c r="R311" s="735" t="s">
        <v>1984</v>
      </c>
    </row>
    <row r="312" spans="1:18" ht="56">
      <c r="A312" s="551" t="s">
        <v>18</v>
      </c>
      <c r="B312" s="552" t="s">
        <v>5</v>
      </c>
      <c r="C312" s="553" t="s">
        <v>1988</v>
      </c>
      <c r="D312" s="558" t="s">
        <v>1245</v>
      </c>
      <c r="E312" s="439" t="s">
        <v>58</v>
      </c>
      <c r="F312" s="523" t="s">
        <v>162</v>
      </c>
      <c r="G312" s="518" t="s">
        <v>1265</v>
      </c>
      <c r="H312" s="553" t="s">
        <v>1263</v>
      </c>
      <c r="I312" s="562" t="s">
        <v>1266</v>
      </c>
      <c r="J312" s="553" t="s">
        <v>58</v>
      </c>
      <c r="K312" s="555">
        <v>0</v>
      </c>
      <c r="L312" s="508" t="s">
        <v>1267</v>
      </c>
      <c r="M312" s="568">
        <v>58</v>
      </c>
      <c r="N312" s="568">
        <v>58</v>
      </c>
      <c r="O312" s="522">
        <f t="shared" si="12"/>
        <v>1</v>
      </c>
      <c r="P312" s="733" t="e">
        <f t="shared" si="14"/>
        <v>#DIV/0!</v>
      </c>
      <c r="Q312" s="440" t="e">
        <f t="shared" si="13"/>
        <v>#DIV/0!</v>
      </c>
      <c r="R312" s="735" t="s">
        <v>1984</v>
      </c>
    </row>
    <row r="313" spans="1:18" ht="38.25" customHeight="1">
      <c r="A313" s="551" t="s">
        <v>18</v>
      </c>
      <c r="B313" s="552" t="s">
        <v>5</v>
      </c>
      <c r="C313" s="553" t="s">
        <v>1988</v>
      </c>
      <c r="D313" s="558" t="s">
        <v>1245</v>
      </c>
      <c r="E313" s="439" t="s">
        <v>58</v>
      </c>
      <c r="F313" s="523" t="s">
        <v>162</v>
      </c>
      <c r="G313" s="518" t="s">
        <v>1155</v>
      </c>
      <c r="H313" s="552" t="s">
        <v>1260</v>
      </c>
      <c r="I313" s="520" t="s">
        <v>7</v>
      </c>
      <c r="J313" s="553" t="s">
        <v>1134</v>
      </c>
      <c r="K313" s="555">
        <v>0.3</v>
      </c>
      <c r="L313" s="559"/>
      <c r="M313" s="568">
        <v>58</v>
      </c>
      <c r="N313" s="568">
        <v>24</v>
      </c>
      <c r="O313" s="522">
        <f t="shared" si="12"/>
        <v>0.41379310344827586</v>
      </c>
      <c r="P313" s="733">
        <f t="shared" si="14"/>
        <v>1.3793103448275863</v>
      </c>
      <c r="Q313" s="440">
        <f t="shared" si="13"/>
        <v>1.3793103448275863</v>
      </c>
      <c r="R313" s="734"/>
    </row>
    <row r="314" spans="1:18" ht="38.25" customHeight="1">
      <c r="A314" s="551" t="s">
        <v>18</v>
      </c>
      <c r="B314" s="552" t="s">
        <v>5</v>
      </c>
      <c r="C314" s="553" t="s">
        <v>1988</v>
      </c>
      <c r="D314" s="103" t="s">
        <v>1245</v>
      </c>
      <c r="E314" s="439" t="s">
        <v>58</v>
      </c>
      <c r="F314" s="523" t="s">
        <v>162</v>
      </c>
      <c r="G314" s="518" t="s">
        <v>1277</v>
      </c>
      <c r="H314" s="552" t="s">
        <v>1257</v>
      </c>
      <c r="I314" s="520" t="s">
        <v>7</v>
      </c>
      <c r="J314" s="553" t="s">
        <v>1134</v>
      </c>
      <c r="K314" s="555">
        <v>0.3</v>
      </c>
      <c r="L314" s="559"/>
      <c r="M314" s="568">
        <v>58</v>
      </c>
      <c r="N314" s="568">
        <v>24</v>
      </c>
      <c r="O314" s="522">
        <f t="shared" si="12"/>
        <v>0.41379310344827586</v>
      </c>
      <c r="P314" s="733">
        <f t="shared" si="14"/>
        <v>1.3793103448275863</v>
      </c>
      <c r="Q314" s="440">
        <f t="shared" si="13"/>
        <v>1.3793103448275863</v>
      </c>
      <c r="R314" s="734"/>
    </row>
    <row r="315" spans="1:18" ht="38.25" customHeight="1">
      <c r="A315" s="551" t="s">
        <v>18</v>
      </c>
      <c r="B315" s="552" t="s">
        <v>5</v>
      </c>
      <c r="C315" s="553" t="s">
        <v>1988</v>
      </c>
      <c r="D315" s="558" t="s">
        <v>1245</v>
      </c>
      <c r="E315" s="439" t="s">
        <v>58</v>
      </c>
      <c r="F315" s="523" t="s">
        <v>162</v>
      </c>
      <c r="G315" s="518" t="s">
        <v>1282</v>
      </c>
      <c r="H315" s="552" t="s">
        <v>1243</v>
      </c>
      <c r="I315" s="552" t="s">
        <v>6</v>
      </c>
      <c r="J315" s="553" t="s">
        <v>1134</v>
      </c>
      <c r="K315" s="555">
        <v>1</v>
      </c>
      <c r="L315" s="559"/>
      <c r="M315" s="568">
        <v>58</v>
      </c>
      <c r="N315" s="568">
        <v>58</v>
      </c>
      <c r="O315" s="522">
        <f t="shared" si="12"/>
        <v>1</v>
      </c>
      <c r="P315" s="733">
        <f t="shared" si="14"/>
        <v>1</v>
      </c>
      <c r="Q315" s="440">
        <f t="shared" si="13"/>
        <v>1</v>
      </c>
      <c r="R315" s="734"/>
    </row>
    <row r="316" spans="1:18" ht="38.25" customHeight="1">
      <c r="A316" s="551" t="s">
        <v>18</v>
      </c>
      <c r="B316" s="552" t="s">
        <v>5</v>
      </c>
      <c r="C316" s="553" t="s">
        <v>1988</v>
      </c>
      <c r="D316" s="558" t="s">
        <v>1245</v>
      </c>
      <c r="E316" s="439" t="s">
        <v>58</v>
      </c>
      <c r="F316" s="523" t="s">
        <v>162</v>
      </c>
      <c r="G316" s="518" t="s">
        <v>1283</v>
      </c>
      <c r="H316" s="552" t="s">
        <v>1284</v>
      </c>
      <c r="I316" s="552" t="s">
        <v>6</v>
      </c>
      <c r="J316" s="553" t="s">
        <v>1134</v>
      </c>
      <c r="K316" s="555">
        <v>1</v>
      </c>
      <c r="L316" s="559"/>
      <c r="M316" s="568">
        <v>58</v>
      </c>
      <c r="N316" s="568">
        <v>58</v>
      </c>
      <c r="O316" s="522">
        <f t="shared" si="12"/>
        <v>1</v>
      </c>
      <c r="P316" s="733">
        <f t="shared" si="14"/>
        <v>1</v>
      </c>
      <c r="Q316" s="440">
        <f t="shared" si="13"/>
        <v>1</v>
      </c>
      <c r="R316" s="735" t="s">
        <v>1985</v>
      </c>
    </row>
    <row r="317" spans="1:18" ht="51" customHeight="1">
      <c r="A317" s="551" t="s">
        <v>18</v>
      </c>
      <c r="B317" s="552" t="s">
        <v>5</v>
      </c>
      <c r="C317" s="553" t="s">
        <v>1988</v>
      </c>
      <c r="D317" s="558" t="s">
        <v>1245</v>
      </c>
      <c r="E317" s="439" t="s">
        <v>58</v>
      </c>
      <c r="F317" s="523" t="s">
        <v>162</v>
      </c>
      <c r="G317" s="518" t="s">
        <v>1139</v>
      </c>
      <c r="H317" s="552" t="s">
        <v>1285</v>
      </c>
      <c r="I317" s="552" t="s">
        <v>6</v>
      </c>
      <c r="J317" s="553" t="s">
        <v>1134</v>
      </c>
      <c r="K317" s="555">
        <v>1</v>
      </c>
      <c r="L317" s="559"/>
      <c r="M317" s="568">
        <v>58</v>
      </c>
      <c r="N317" s="568">
        <v>58</v>
      </c>
      <c r="O317" s="522">
        <f t="shared" si="12"/>
        <v>1</v>
      </c>
      <c r="P317" s="733">
        <f t="shared" si="14"/>
        <v>1</v>
      </c>
      <c r="Q317" s="440">
        <f t="shared" si="13"/>
        <v>1</v>
      </c>
      <c r="R317" s="734"/>
    </row>
    <row r="318" spans="1:18" ht="38.25" customHeight="1">
      <c r="A318" s="551" t="s">
        <v>18</v>
      </c>
      <c r="B318" s="552" t="s">
        <v>5</v>
      </c>
      <c r="C318" s="552" t="s">
        <v>1252</v>
      </c>
      <c r="D318" s="558" t="s">
        <v>16</v>
      </c>
      <c r="E318" s="437" t="s">
        <v>1752</v>
      </c>
      <c r="F318" s="523" t="s">
        <v>162</v>
      </c>
      <c r="G318" s="518" t="s">
        <v>1144</v>
      </c>
      <c r="H318" s="552" t="s">
        <v>1243</v>
      </c>
      <c r="I318" s="552" t="s">
        <v>6</v>
      </c>
      <c r="J318" s="553" t="s">
        <v>1134</v>
      </c>
      <c r="K318" s="555">
        <v>1</v>
      </c>
      <c r="L318" s="559"/>
      <c r="M318" s="568">
        <v>15</v>
      </c>
      <c r="N318" s="568">
        <v>15</v>
      </c>
      <c r="O318" s="522">
        <f t="shared" si="12"/>
        <v>1</v>
      </c>
      <c r="P318" s="733">
        <f t="shared" si="14"/>
        <v>1</v>
      </c>
      <c r="Q318" s="440">
        <f t="shared" si="13"/>
        <v>1</v>
      </c>
      <c r="R318" s="734"/>
    </row>
    <row r="319" spans="1:18" ht="38.25" customHeight="1">
      <c r="A319" s="551" t="s">
        <v>18</v>
      </c>
      <c r="B319" s="552" t="s">
        <v>5</v>
      </c>
      <c r="C319" s="552" t="s">
        <v>1252</v>
      </c>
      <c r="D319" s="556" t="s">
        <v>16</v>
      </c>
      <c r="E319" s="437" t="s">
        <v>1752</v>
      </c>
      <c r="F319" s="523" t="s">
        <v>162</v>
      </c>
      <c r="G319" s="524" t="s">
        <v>11</v>
      </c>
      <c r="H319" s="552" t="s">
        <v>1256</v>
      </c>
      <c r="I319" s="552" t="s">
        <v>6</v>
      </c>
      <c r="J319" s="553" t="s">
        <v>1134</v>
      </c>
      <c r="K319" s="555">
        <v>1</v>
      </c>
      <c r="L319" s="559"/>
      <c r="M319" s="568">
        <v>15</v>
      </c>
      <c r="N319" s="568">
        <v>13</v>
      </c>
      <c r="O319" s="522">
        <f t="shared" si="12"/>
        <v>0.8666666666666667</v>
      </c>
      <c r="P319" s="733">
        <f t="shared" si="14"/>
        <v>0.8666666666666667</v>
      </c>
      <c r="Q319" s="440">
        <f t="shared" si="13"/>
        <v>0.8666666666666667</v>
      </c>
      <c r="R319" s="734"/>
    </row>
    <row r="320" spans="1:18" ht="38.25" customHeight="1">
      <c r="A320" s="551" t="s">
        <v>18</v>
      </c>
      <c r="B320" s="552" t="s">
        <v>5</v>
      </c>
      <c r="C320" s="552" t="s">
        <v>1252</v>
      </c>
      <c r="D320" s="558" t="s">
        <v>16</v>
      </c>
      <c r="E320" s="437" t="s">
        <v>1752</v>
      </c>
      <c r="F320" s="523" t="s">
        <v>162</v>
      </c>
      <c r="G320" s="518" t="s">
        <v>1258</v>
      </c>
      <c r="H320" s="552" t="s">
        <v>1260</v>
      </c>
      <c r="I320" s="552" t="s">
        <v>6</v>
      </c>
      <c r="J320" s="553" t="s">
        <v>1134</v>
      </c>
      <c r="K320" s="555">
        <v>1</v>
      </c>
      <c r="L320" s="559"/>
      <c r="M320" s="568">
        <v>15</v>
      </c>
      <c r="N320" s="568">
        <v>13</v>
      </c>
      <c r="O320" s="522">
        <f t="shared" si="12"/>
        <v>0.8666666666666667</v>
      </c>
      <c r="P320" s="733">
        <f t="shared" si="14"/>
        <v>0.8666666666666667</v>
      </c>
      <c r="Q320" s="440">
        <f t="shared" si="13"/>
        <v>0.8666666666666667</v>
      </c>
      <c r="R320" s="734"/>
    </row>
    <row r="321" spans="1:18" ht="38.25" customHeight="1">
      <c r="A321" s="551" t="s">
        <v>18</v>
      </c>
      <c r="B321" s="552" t="s">
        <v>5</v>
      </c>
      <c r="C321" s="552" t="s">
        <v>1252</v>
      </c>
      <c r="D321" s="558" t="s">
        <v>16</v>
      </c>
      <c r="E321" s="437" t="s">
        <v>1752</v>
      </c>
      <c r="F321" s="523" t="s">
        <v>162</v>
      </c>
      <c r="G321" s="518" t="s">
        <v>1278</v>
      </c>
      <c r="H321" s="552" t="s">
        <v>1260</v>
      </c>
      <c r="I321" s="552" t="s">
        <v>6</v>
      </c>
      <c r="J321" s="553" t="s">
        <v>1134</v>
      </c>
      <c r="K321" s="555">
        <v>1</v>
      </c>
      <c r="L321" s="559"/>
      <c r="M321" s="568">
        <v>15</v>
      </c>
      <c r="N321" s="568">
        <v>13</v>
      </c>
      <c r="O321" s="522">
        <f t="shared" si="12"/>
        <v>0.8666666666666667</v>
      </c>
      <c r="P321" s="733">
        <f t="shared" si="14"/>
        <v>0.8666666666666667</v>
      </c>
      <c r="Q321" s="440">
        <f t="shared" si="13"/>
        <v>0.8666666666666667</v>
      </c>
      <c r="R321" s="734"/>
    </row>
    <row r="322" spans="1:18" ht="38.25" customHeight="1">
      <c r="A322" s="551" t="s">
        <v>18</v>
      </c>
      <c r="B322" s="552" t="s">
        <v>5</v>
      </c>
      <c r="C322" s="552" t="s">
        <v>1252</v>
      </c>
      <c r="D322" s="556" t="s">
        <v>16</v>
      </c>
      <c r="E322" s="437" t="s">
        <v>1752</v>
      </c>
      <c r="F322" s="523" t="s">
        <v>162</v>
      </c>
      <c r="G322" s="524" t="s">
        <v>1255</v>
      </c>
      <c r="H322" s="552" t="s">
        <v>1256</v>
      </c>
      <c r="I322" s="552" t="s">
        <v>6</v>
      </c>
      <c r="J322" s="553" t="s">
        <v>1134</v>
      </c>
      <c r="K322" s="555">
        <v>1</v>
      </c>
      <c r="L322" s="556"/>
      <c r="M322" s="568">
        <v>15</v>
      </c>
      <c r="N322" s="568">
        <v>13</v>
      </c>
      <c r="O322" s="522">
        <f t="shared" si="12"/>
        <v>0.8666666666666667</v>
      </c>
      <c r="P322" s="733">
        <f t="shared" si="14"/>
        <v>0.8666666666666667</v>
      </c>
      <c r="Q322" s="440">
        <f t="shared" si="13"/>
        <v>0.8666666666666667</v>
      </c>
      <c r="R322" s="734"/>
    </row>
    <row r="323" spans="1:18" ht="38.25" customHeight="1">
      <c r="A323" s="551" t="s">
        <v>18</v>
      </c>
      <c r="B323" s="552" t="s">
        <v>5</v>
      </c>
      <c r="C323" s="552" t="s">
        <v>1252</v>
      </c>
      <c r="D323" s="558" t="s">
        <v>16</v>
      </c>
      <c r="E323" s="437" t="s">
        <v>1752</v>
      </c>
      <c r="F323" s="523" t="s">
        <v>162</v>
      </c>
      <c r="G323" s="524" t="s">
        <v>13</v>
      </c>
      <c r="H323" s="552" t="s">
        <v>1256</v>
      </c>
      <c r="I323" s="552" t="s">
        <v>6</v>
      </c>
      <c r="J323" s="553" t="s">
        <v>1134</v>
      </c>
      <c r="K323" s="555">
        <v>1</v>
      </c>
      <c r="L323" s="559"/>
      <c r="M323" s="568">
        <v>15</v>
      </c>
      <c r="N323" s="568">
        <v>13</v>
      </c>
      <c r="O323" s="522">
        <f t="shared" si="12"/>
        <v>0.8666666666666667</v>
      </c>
      <c r="P323" s="733">
        <f t="shared" si="14"/>
        <v>0.8666666666666667</v>
      </c>
      <c r="Q323" s="440">
        <f t="shared" si="13"/>
        <v>0.8666666666666667</v>
      </c>
      <c r="R323" s="734"/>
    </row>
    <row r="324" spans="1:18" ht="38.25" customHeight="1">
      <c r="A324" s="551" t="s">
        <v>18</v>
      </c>
      <c r="B324" s="552" t="s">
        <v>5</v>
      </c>
      <c r="C324" s="552" t="s">
        <v>1252</v>
      </c>
      <c r="D324" s="558" t="s">
        <v>16</v>
      </c>
      <c r="E324" s="437" t="s">
        <v>1752</v>
      </c>
      <c r="F324" s="523" t="s">
        <v>162</v>
      </c>
      <c r="G324" s="518" t="s">
        <v>1264</v>
      </c>
      <c r="H324" s="552" t="s">
        <v>1256</v>
      </c>
      <c r="I324" s="552" t="s">
        <v>6</v>
      </c>
      <c r="J324" s="553" t="s">
        <v>1134</v>
      </c>
      <c r="K324" s="555">
        <v>1</v>
      </c>
      <c r="L324" s="559"/>
      <c r="M324" s="568">
        <v>15</v>
      </c>
      <c r="N324" s="568">
        <v>13</v>
      </c>
      <c r="O324" s="522">
        <f t="shared" si="12"/>
        <v>0.8666666666666667</v>
      </c>
      <c r="P324" s="733">
        <f t="shared" si="14"/>
        <v>0.8666666666666667</v>
      </c>
      <c r="Q324" s="440">
        <f t="shared" si="13"/>
        <v>0.8666666666666667</v>
      </c>
      <c r="R324" s="734"/>
    </row>
    <row r="325" spans="1:18" ht="38.25" customHeight="1">
      <c r="A325" s="551" t="s">
        <v>18</v>
      </c>
      <c r="B325" s="552" t="s">
        <v>5</v>
      </c>
      <c r="C325" s="552" t="s">
        <v>1252</v>
      </c>
      <c r="D325" s="558" t="s">
        <v>16</v>
      </c>
      <c r="E325" s="437" t="s">
        <v>1752</v>
      </c>
      <c r="F325" s="523" t="s">
        <v>162</v>
      </c>
      <c r="G325" s="518" t="s">
        <v>1268</v>
      </c>
      <c r="H325" s="552" t="s">
        <v>1256</v>
      </c>
      <c r="I325" s="552" t="s">
        <v>6</v>
      </c>
      <c r="J325" s="553" t="s">
        <v>1134</v>
      </c>
      <c r="K325" s="555">
        <v>1</v>
      </c>
      <c r="L325" s="559"/>
      <c r="M325" s="568">
        <v>15</v>
      </c>
      <c r="N325" s="568">
        <v>13</v>
      </c>
      <c r="O325" s="522">
        <f t="shared" ref="O325:O388" si="15">N325/M325</f>
        <v>0.8666666666666667</v>
      </c>
      <c r="P325" s="733">
        <f t="shared" si="14"/>
        <v>0.8666666666666667</v>
      </c>
      <c r="Q325" s="440">
        <f t="shared" ref="Q325:Q388" si="16">N325/(M325*K325)</f>
        <v>0.8666666666666667</v>
      </c>
      <c r="R325" s="734"/>
    </row>
    <row r="326" spans="1:18" ht="38.25" customHeight="1">
      <c r="A326" s="551" t="s">
        <v>18</v>
      </c>
      <c r="B326" s="552" t="s">
        <v>5</v>
      </c>
      <c r="C326" s="552" t="s">
        <v>1252</v>
      </c>
      <c r="D326" s="103" t="s">
        <v>16</v>
      </c>
      <c r="E326" s="437" t="s">
        <v>1752</v>
      </c>
      <c r="F326" s="523" t="s">
        <v>162</v>
      </c>
      <c r="G326" s="518" t="s">
        <v>1272</v>
      </c>
      <c r="H326" s="552" t="s">
        <v>1256</v>
      </c>
      <c r="I326" s="552" t="s">
        <v>6</v>
      </c>
      <c r="J326" s="553" t="s">
        <v>1134</v>
      </c>
      <c r="K326" s="555">
        <v>1</v>
      </c>
      <c r="L326" s="560"/>
      <c r="M326" s="568">
        <v>15</v>
      </c>
      <c r="N326" s="568">
        <v>13</v>
      </c>
      <c r="O326" s="522">
        <f t="shared" si="15"/>
        <v>0.8666666666666667</v>
      </c>
      <c r="P326" s="733">
        <f t="shared" si="14"/>
        <v>0.8666666666666667</v>
      </c>
      <c r="Q326" s="440">
        <f t="shared" si="16"/>
        <v>0.8666666666666667</v>
      </c>
      <c r="R326" s="734"/>
    </row>
    <row r="327" spans="1:18" ht="38.25" customHeight="1">
      <c r="A327" s="551" t="s">
        <v>18</v>
      </c>
      <c r="B327" s="552" t="s">
        <v>5</v>
      </c>
      <c r="C327" s="552" t="s">
        <v>1252</v>
      </c>
      <c r="D327" s="565" t="s">
        <v>16</v>
      </c>
      <c r="E327" s="437" t="s">
        <v>1752</v>
      </c>
      <c r="F327" s="523" t="s">
        <v>162</v>
      </c>
      <c r="G327" s="518" t="s">
        <v>1142</v>
      </c>
      <c r="H327" s="552" t="s">
        <v>1256</v>
      </c>
      <c r="I327" s="552" t="s">
        <v>6</v>
      </c>
      <c r="J327" s="553" t="s">
        <v>1134</v>
      </c>
      <c r="K327" s="555">
        <v>1</v>
      </c>
      <c r="L327" s="559"/>
      <c r="M327" s="568">
        <v>15</v>
      </c>
      <c r="N327" s="568">
        <v>13</v>
      </c>
      <c r="O327" s="522">
        <f t="shared" si="15"/>
        <v>0.8666666666666667</v>
      </c>
      <c r="P327" s="733">
        <f t="shared" si="14"/>
        <v>0.8666666666666667</v>
      </c>
      <c r="Q327" s="440">
        <f t="shared" si="16"/>
        <v>0.8666666666666667</v>
      </c>
      <c r="R327" s="734"/>
    </row>
    <row r="328" spans="1:18" ht="38.25" customHeight="1">
      <c r="A328" s="551" t="s">
        <v>18</v>
      </c>
      <c r="B328" s="552" t="s">
        <v>5</v>
      </c>
      <c r="C328" s="552" t="s">
        <v>1252</v>
      </c>
      <c r="D328" s="103" t="s">
        <v>16</v>
      </c>
      <c r="E328" s="437" t="s">
        <v>1752</v>
      </c>
      <c r="F328" s="523" t="s">
        <v>162</v>
      </c>
      <c r="G328" s="518" t="s">
        <v>1138</v>
      </c>
      <c r="H328" s="552" t="s">
        <v>1256</v>
      </c>
      <c r="I328" s="552" t="s">
        <v>6</v>
      </c>
      <c r="J328" s="553" t="s">
        <v>1134</v>
      </c>
      <c r="K328" s="555">
        <v>1</v>
      </c>
      <c r="L328" s="559"/>
      <c r="M328" s="568">
        <v>15</v>
      </c>
      <c r="N328" s="568">
        <v>13</v>
      </c>
      <c r="O328" s="522">
        <f t="shared" si="15"/>
        <v>0.8666666666666667</v>
      </c>
      <c r="P328" s="733">
        <f t="shared" si="14"/>
        <v>0.8666666666666667</v>
      </c>
      <c r="Q328" s="440">
        <f t="shared" si="16"/>
        <v>0.8666666666666667</v>
      </c>
      <c r="R328" s="734"/>
    </row>
    <row r="329" spans="1:18" ht="38.25" customHeight="1">
      <c r="A329" s="551" t="s">
        <v>18</v>
      </c>
      <c r="B329" s="552" t="s">
        <v>5</v>
      </c>
      <c r="C329" s="552" t="s">
        <v>1252</v>
      </c>
      <c r="D329" s="103" t="s">
        <v>16</v>
      </c>
      <c r="E329" s="437" t="s">
        <v>1752</v>
      </c>
      <c r="F329" s="523" t="s">
        <v>162</v>
      </c>
      <c r="G329" s="518" t="s">
        <v>1275</v>
      </c>
      <c r="H329" s="552" t="s">
        <v>1256</v>
      </c>
      <c r="I329" s="552" t="s">
        <v>6</v>
      </c>
      <c r="J329" s="553" t="s">
        <v>1134</v>
      </c>
      <c r="K329" s="555">
        <v>1</v>
      </c>
      <c r="L329" s="559"/>
      <c r="M329" s="568">
        <v>15</v>
      </c>
      <c r="N329" s="568">
        <v>13</v>
      </c>
      <c r="O329" s="522">
        <f t="shared" si="15"/>
        <v>0.8666666666666667</v>
      </c>
      <c r="P329" s="733">
        <f t="shared" si="14"/>
        <v>0.8666666666666667</v>
      </c>
      <c r="Q329" s="440">
        <f t="shared" si="16"/>
        <v>0.8666666666666667</v>
      </c>
      <c r="R329" s="734"/>
    </row>
    <row r="330" spans="1:18" ht="38.25" customHeight="1">
      <c r="A330" s="551" t="s">
        <v>18</v>
      </c>
      <c r="B330" s="552" t="s">
        <v>5</v>
      </c>
      <c r="C330" s="552" t="s">
        <v>1252</v>
      </c>
      <c r="D330" s="565" t="s">
        <v>16</v>
      </c>
      <c r="E330" s="437" t="s">
        <v>1752</v>
      </c>
      <c r="F330" s="523" t="s">
        <v>162</v>
      </c>
      <c r="G330" s="518" t="s">
        <v>1276</v>
      </c>
      <c r="H330" s="552" t="s">
        <v>1256</v>
      </c>
      <c r="I330" s="552" t="s">
        <v>6</v>
      </c>
      <c r="J330" s="553" t="s">
        <v>1134</v>
      </c>
      <c r="K330" s="555">
        <v>1</v>
      </c>
      <c r="L330" s="559"/>
      <c r="M330" s="568">
        <v>15</v>
      </c>
      <c r="N330" s="568">
        <v>13</v>
      </c>
      <c r="O330" s="522">
        <f t="shared" si="15"/>
        <v>0.8666666666666667</v>
      </c>
      <c r="P330" s="733">
        <f t="shared" si="14"/>
        <v>0.8666666666666667</v>
      </c>
      <c r="Q330" s="440">
        <f t="shared" si="16"/>
        <v>0.8666666666666667</v>
      </c>
      <c r="R330" s="734"/>
    </row>
    <row r="331" spans="1:18" ht="38.25" customHeight="1">
      <c r="A331" s="551" t="s">
        <v>18</v>
      </c>
      <c r="B331" s="552" t="s">
        <v>5</v>
      </c>
      <c r="C331" s="552" t="s">
        <v>1252</v>
      </c>
      <c r="D331" s="103" t="s">
        <v>16</v>
      </c>
      <c r="E331" s="437" t="s">
        <v>1752</v>
      </c>
      <c r="F331" s="523" t="s">
        <v>162</v>
      </c>
      <c r="G331" s="518" t="s">
        <v>1286</v>
      </c>
      <c r="H331" s="552" t="s">
        <v>1256</v>
      </c>
      <c r="I331" s="552" t="s">
        <v>6</v>
      </c>
      <c r="J331" s="553" t="s">
        <v>1134</v>
      </c>
      <c r="K331" s="555">
        <v>1</v>
      </c>
      <c r="L331" s="559"/>
      <c r="M331" s="568">
        <v>15</v>
      </c>
      <c r="N331" s="568">
        <v>13</v>
      </c>
      <c r="O331" s="522">
        <f t="shared" si="15"/>
        <v>0.8666666666666667</v>
      </c>
      <c r="P331" s="733">
        <f t="shared" si="14"/>
        <v>0.8666666666666667</v>
      </c>
      <c r="Q331" s="440">
        <f t="shared" si="16"/>
        <v>0.8666666666666667</v>
      </c>
      <c r="R331" s="734"/>
    </row>
    <row r="332" spans="1:18" ht="38.25" customHeight="1">
      <c r="A332" s="551" t="s">
        <v>18</v>
      </c>
      <c r="B332" s="552" t="s">
        <v>5</v>
      </c>
      <c r="C332" s="552" t="s">
        <v>1252</v>
      </c>
      <c r="D332" s="199" t="s">
        <v>16</v>
      </c>
      <c r="E332" s="437" t="s">
        <v>1752</v>
      </c>
      <c r="F332" s="523" t="s">
        <v>162</v>
      </c>
      <c r="G332" s="518" t="s">
        <v>19</v>
      </c>
      <c r="H332" s="552" t="s">
        <v>1261</v>
      </c>
      <c r="I332" s="552" t="s">
        <v>6</v>
      </c>
      <c r="J332" s="553" t="s">
        <v>1134</v>
      </c>
      <c r="K332" s="555">
        <v>1</v>
      </c>
      <c r="L332" s="559"/>
      <c r="M332" s="568">
        <v>15</v>
      </c>
      <c r="N332" s="568">
        <v>15</v>
      </c>
      <c r="O332" s="522">
        <f t="shared" si="15"/>
        <v>1</v>
      </c>
      <c r="P332" s="733">
        <f t="shared" si="14"/>
        <v>1</v>
      </c>
      <c r="Q332" s="440">
        <f t="shared" si="16"/>
        <v>1</v>
      </c>
      <c r="R332" s="734"/>
    </row>
    <row r="333" spans="1:18" ht="38.25" customHeight="1">
      <c r="A333" s="551" t="s">
        <v>18</v>
      </c>
      <c r="B333" s="552" t="s">
        <v>5</v>
      </c>
      <c r="C333" s="552" t="s">
        <v>1252</v>
      </c>
      <c r="D333" s="199" t="s">
        <v>16</v>
      </c>
      <c r="E333" s="437" t="s">
        <v>1752</v>
      </c>
      <c r="F333" s="523" t="s">
        <v>162</v>
      </c>
      <c r="G333" s="518" t="s">
        <v>1262</v>
      </c>
      <c r="H333" s="552" t="s">
        <v>1263</v>
      </c>
      <c r="I333" s="552" t="s">
        <v>6</v>
      </c>
      <c r="J333" s="553" t="s">
        <v>1134</v>
      </c>
      <c r="K333" s="555">
        <v>1</v>
      </c>
      <c r="L333" s="559"/>
      <c r="M333" s="568">
        <v>15</v>
      </c>
      <c r="N333" s="568">
        <v>15</v>
      </c>
      <c r="O333" s="522">
        <f t="shared" si="15"/>
        <v>1</v>
      </c>
      <c r="P333" s="733">
        <f t="shared" si="14"/>
        <v>1</v>
      </c>
      <c r="Q333" s="440">
        <f t="shared" si="16"/>
        <v>1</v>
      </c>
      <c r="R333" s="735" t="s">
        <v>1984</v>
      </c>
    </row>
    <row r="334" spans="1:18" ht="56">
      <c r="A334" s="551" t="s">
        <v>18</v>
      </c>
      <c r="B334" s="552" t="s">
        <v>5</v>
      </c>
      <c r="C334" s="552" t="s">
        <v>1252</v>
      </c>
      <c r="D334" s="103" t="s">
        <v>16</v>
      </c>
      <c r="E334" s="437" t="s">
        <v>1752</v>
      </c>
      <c r="F334" s="523" t="s">
        <v>162</v>
      </c>
      <c r="G334" s="518" t="s">
        <v>1265</v>
      </c>
      <c r="H334" s="553" t="s">
        <v>1263</v>
      </c>
      <c r="I334" s="562" t="s">
        <v>1266</v>
      </c>
      <c r="J334" s="553" t="s">
        <v>58</v>
      </c>
      <c r="K334" s="555">
        <v>0</v>
      </c>
      <c r="L334" s="508" t="s">
        <v>1267</v>
      </c>
      <c r="M334" s="568">
        <v>15</v>
      </c>
      <c r="N334" s="568">
        <v>15</v>
      </c>
      <c r="O334" s="522">
        <f t="shared" si="15"/>
        <v>1</v>
      </c>
      <c r="P334" s="733" t="e">
        <f t="shared" si="14"/>
        <v>#DIV/0!</v>
      </c>
      <c r="Q334" s="440" t="e">
        <f t="shared" si="16"/>
        <v>#DIV/0!</v>
      </c>
      <c r="R334" s="735" t="s">
        <v>1984</v>
      </c>
    </row>
    <row r="335" spans="1:18" ht="38.25" customHeight="1">
      <c r="A335" s="551" t="s">
        <v>18</v>
      </c>
      <c r="B335" s="552" t="s">
        <v>5</v>
      </c>
      <c r="C335" s="552" t="s">
        <v>1252</v>
      </c>
      <c r="D335" s="558" t="s">
        <v>16</v>
      </c>
      <c r="E335" s="437" t="s">
        <v>1752</v>
      </c>
      <c r="F335" s="523" t="s">
        <v>162</v>
      </c>
      <c r="G335" s="518" t="s">
        <v>1155</v>
      </c>
      <c r="H335" s="552" t="s">
        <v>1260</v>
      </c>
      <c r="I335" s="552" t="s">
        <v>6</v>
      </c>
      <c r="J335" s="553" t="s">
        <v>1134</v>
      </c>
      <c r="K335" s="555">
        <v>1</v>
      </c>
      <c r="L335" s="559"/>
      <c r="M335" s="568">
        <v>15</v>
      </c>
      <c r="N335" s="568">
        <v>15</v>
      </c>
      <c r="O335" s="522">
        <f t="shared" si="15"/>
        <v>1</v>
      </c>
      <c r="P335" s="733">
        <f t="shared" ref="P335:P398" si="17">O335/K335</f>
        <v>1</v>
      </c>
      <c r="Q335" s="440">
        <f t="shared" si="16"/>
        <v>1</v>
      </c>
      <c r="R335" s="734"/>
    </row>
    <row r="336" spans="1:18" ht="38.25" customHeight="1">
      <c r="A336" s="551" t="s">
        <v>18</v>
      </c>
      <c r="B336" s="552" t="s">
        <v>5</v>
      </c>
      <c r="C336" s="552" t="s">
        <v>1252</v>
      </c>
      <c r="D336" s="558" t="s">
        <v>16</v>
      </c>
      <c r="E336" s="437" t="s">
        <v>1752</v>
      </c>
      <c r="F336" s="523" t="s">
        <v>162</v>
      </c>
      <c r="G336" s="518" t="s">
        <v>1277</v>
      </c>
      <c r="H336" s="552" t="s">
        <v>1256</v>
      </c>
      <c r="I336" s="552" t="s">
        <v>6</v>
      </c>
      <c r="J336" s="553" t="s">
        <v>1134</v>
      </c>
      <c r="K336" s="555">
        <v>1</v>
      </c>
      <c r="L336" s="559"/>
      <c r="M336" s="568">
        <v>15</v>
      </c>
      <c r="N336" s="568">
        <v>13</v>
      </c>
      <c r="O336" s="522">
        <f t="shared" si="15"/>
        <v>0.8666666666666667</v>
      </c>
      <c r="P336" s="733">
        <f t="shared" si="17"/>
        <v>0.8666666666666667</v>
      </c>
      <c r="Q336" s="440">
        <f t="shared" si="16"/>
        <v>0.8666666666666667</v>
      </c>
      <c r="R336" s="734"/>
    </row>
    <row r="337" spans="1:18" ht="38.25" customHeight="1">
      <c r="A337" s="551" t="s">
        <v>18</v>
      </c>
      <c r="B337" s="552" t="s">
        <v>5</v>
      </c>
      <c r="C337" s="552" t="s">
        <v>1252</v>
      </c>
      <c r="D337" s="558" t="s">
        <v>16</v>
      </c>
      <c r="E337" s="437" t="s">
        <v>1752</v>
      </c>
      <c r="F337" s="523" t="s">
        <v>162</v>
      </c>
      <c r="G337" s="518" t="s">
        <v>1282</v>
      </c>
      <c r="H337" s="552" t="s">
        <v>1243</v>
      </c>
      <c r="I337" s="552" t="s">
        <v>6</v>
      </c>
      <c r="J337" s="553" t="s">
        <v>1134</v>
      </c>
      <c r="K337" s="555">
        <v>1</v>
      </c>
      <c r="L337" s="559"/>
      <c r="M337" s="568">
        <v>15</v>
      </c>
      <c r="N337" s="568">
        <v>15</v>
      </c>
      <c r="O337" s="522">
        <f t="shared" si="15"/>
        <v>1</v>
      </c>
      <c r="P337" s="733">
        <f t="shared" si="17"/>
        <v>1</v>
      </c>
      <c r="Q337" s="440">
        <f t="shared" si="16"/>
        <v>1</v>
      </c>
      <c r="R337" s="734"/>
    </row>
    <row r="338" spans="1:18" ht="38.25" customHeight="1">
      <c r="A338" s="551" t="s">
        <v>18</v>
      </c>
      <c r="B338" s="552" t="s">
        <v>5</v>
      </c>
      <c r="C338" s="552" t="s">
        <v>1252</v>
      </c>
      <c r="D338" s="558" t="s">
        <v>16</v>
      </c>
      <c r="E338" s="437" t="s">
        <v>1752</v>
      </c>
      <c r="F338" s="523" t="s">
        <v>162</v>
      </c>
      <c r="G338" s="518" t="s">
        <v>1283</v>
      </c>
      <c r="H338" s="552" t="s">
        <v>1284</v>
      </c>
      <c r="I338" s="552" t="s">
        <v>6</v>
      </c>
      <c r="J338" s="553" t="s">
        <v>1134</v>
      </c>
      <c r="K338" s="555">
        <v>1</v>
      </c>
      <c r="L338" s="559"/>
      <c r="M338" s="568">
        <v>15</v>
      </c>
      <c r="N338" s="568">
        <v>15</v>
      </c>
      <c r="O338" s="522">
        <f t="shared" si="15"/>
        <v>1</v>
      </c>
      <c r="P338" s="733">
        <f t="shared" si="17"/>
        <v>1</v>
      </c>
      <c r="Q338" s="440">
        <f t="shared" si="16"/>
        <v>1</v>
      </c>
      <c r="R338" s="735" t="s">
        <v>1985</v>
      </c>
    </row>
    <row r="339" spans="1:18" ht="51" customHeight="1">
      <c r="A339" s="551" t="s">
        <v>18</v>
      </c>
      <c r="B339" s="552" t="s">
        <v>5</v>
      </c>
      <c r="C339" s="552" t="s">
        <v>1252</v>
      </c>
      <c r="D339" s="558" t="s">
        <v>16</v>
      </c>
      <c r="E339" s="439" t="s">
        <v>1752</v>
      </c>
      <c r="F339" s="523" t="s">
        <v>162</v>
      </c>
      <c r="G339" s="518" t="s">
        <v>1139</v>
      </c>
      <c r="H339" s="552" t="s">
        <v>1285</v>
      </c>
      <c r="I339" s="552" t="s">
        <v>6</v>
      </c>
      <c r="J339" s="553" t="s">
        <v>1134</v>
      </c>
      <c r="K339" s="555">
        <v>1</v>
      </c>
      <c r="L339" s="559"/>
      <c r="M339" s="568">
        <v>15</v>
      </c>
      <c r="N339" s="568">
        <v>15</v>
      </c>
      <c r="O339" s="522">
        <f t="shared" si="15"/>
        <v>1</v>
      </c>
      <c r="P339" s="733">
        <f t="shared" si="17"/>
        <v>1</v>
      </c>
      <c r="Q339" s="440">
        <f t="shared" si="16"/>
        <v>1</v>
      </c>
      <c r="R339" s="734"/>
    </row>
    <row r="340" spans="1:18" ht="38.25" customHeight="1">
      <c r="A340" s="551" t="s">
        <v>18</v>
      </c>
      <c r="B340" s="552" t="s">
        <v>5</v>
      </c>
      <c r="C340" s="553" t="s">
        <v>1988</v>
      </c>
      <c r="D340" s="563" t="s">
        <v>1242</v>
      </c>
      <c r="E340" s="439" t="s">
        <v>58</v>
      </c>
      <c r="F340" s="523" t="s">
        <v>163</v>
      </c>
      <c r="G340" s="566" t="s">
        <v>1165</v>
      </c>
      <c r="H340" s="553" t="s">
        <v>1287</v>
      </c>
      <c r="I340" s="520" t="s">
        <v>7</v>
      </c>
      <c r="J340" s="553" t="s">
        <v>1288</v>
      </c>
      <c r="K340" s="555">
        <v>0.05</v>
      </c>
      <c r="L340" s="559"/>
      <c r="M340" s="732">
        <v>678</v>
      </c>
      <c r="N340" s="568">
        <v>678</v>
      </c>
      <c r="O340" s="522">
        <f t="shared" si="15"/>
        <v>1</v>
      </c>
      <c r="P340" s="733">
        <f t="shared" si="17"/>
        <v>20</v>
      </c>
      <c r="Q340" s="440">
        <f t="shared" si="16"/>
        <v>20</v>
      </c>
      <c r="R340" s="735"/>
    </row>
    <row r="341" spans="1:18" ht="38.25" customHeight="1">
      <c r="A341" s="551" t="s">
        <v>18</v>
      </c>
      <c r="B341" s="552" t="s">
        <v>5</v>
      </c>
      <c r="C341" s="552" t="s">
        <v>1244</v>
      </c>
      <c r="D341" s="558" t="s">
        <v>1245</v>
      </c>
      <c r="E341" s="437" t="s">
        <v>1748</v>
      </c>
      <c r="F341" s="523" t="s">
        <v>163</v>
      </c>
      <c r="G341" s="566" t="s">
        <v>1165</v>
      </c>
      <c r="H341" s="553" t="s">
        <v>1287</v>
      </c>
      <c r="I341" s="520" t="s">
        <v>7</v>
      </c>
      <c r="J341" s="553" t="s">
        <v>1288</v>
      </c>
      <c r="K341" s="736">
        <v>0.1</v>
      </c>
      <c r="L341" s="559"/>
      <c r="M341" s="568">
        <v>12</v>
      </c>
      <c r="N341" s="568">
        <v>12</v>
      </c>
      <c r="O341" s="522">
        <f t="shared" si="15"/>
        <v>1</v>
      </c>
      <c r="P341" s="733">
        <f t="shared" si="17"/>
        <v>10</v>
      </c>
      <c r="Q341" s="440">
        <f t="shared" si="16"/>
        <v>9.9999999999999982</v>
      </c>
      <c r="R341" s="735"/>
    </row>
    <row r="342" spans="1:18" ht="38.25" customHeight="1">
      <c r="A342" s="551" t="s">
        <v>18</v>
      </c>
      <c r="B342" s="552" t="s">
        <v>5</v>
      </c>
      <c r="C342" s="552" t="s">
        <v>1246</v>
      </c>
      <c r="D342" s="558" t="s">
        <v>1245</v>
      </c>
      <c r="E342" s="437" t="s">
        <v>1750</v>
      </c>
      <c r="F342" s="523" t="s">
        <v>163</v>
      </c>
      <c r="G342" s="566" t="s">
        <v>1165</v>
      </c>
      <c r="H342" s="553" t="s">
        <v>1287</v>
      </c>
      <c r="I342" s="520" t="s">
        <v>7</v>
      </c>
      <c r="J342" s="553" t="s">
        <v>1288</v>
      </c>
      <c r="K342" s="736">
        <v>0.1</v>
      </c>
      <c r="L342" s="559"/>
      <c r="M342" s="568">
        <v>6</v>
      </c>
      <c r="N342" s="568">
        <v>6</v>
      </c>
      <c r="O342" s="522">
        <f t="shared" si="15"/>
        <v>1</v>
      </c>
      <c r="P342" s="733">
        <f t="shared" si="17"/>
        <v>10</v>
      </c>
      <c r="Q342" s="440">
        <f t="shared" si="16"/>
        <v>9.9999999999999982</v>
      </c>
      <c r="R342" s="735"/>
    </row>
    <row r="343" spans="1:18" ht="38.25" customHeight="1">
      <c r="A343" s="551" t="s">
        <v>18</v>
      </c>
      <c r="B343" s="552" t="s">
        <v>5</v>
      </c>
      <c r="C343" s="553" t="s">
        <v>1988</v>
      </c>
      <c r="D343" s="558" t="s">
        <v>1245</v>
      </c>
      <c r="E343" s="439" t="s">
        <v>58</v>
      </c>
      <c r="F343" s="523" t="s">
        <v>163</v>
      </c>
      <c r="G343" s="566" t="s">
        <v>1165</v>
      </c>
      <c r="H343" s="553" t="s">
        <v>1287</v>
      </c>
      <c r="I343" s="520" t="s">
        <v>7</v>
      </c>
      <c r="J343" s="553" t="s">
        <v>1288</v>
      </c>
      <c r="K343" s="555">
        <v>0.1</v>
      </c>
      <c r="L343" s="559"/>
      <c r="M343" s="568">
        <v>58</v>
      </c>
      <c r="N343" s="568">
        <v>58</v>
      </c>
      <c r="O343" s="522">
        <f t="shared" si="15"/>
        <v>1</v>
      </c>
      <c r="P343" s="733">
        <f t="shared" si="17"/>
        <v>10</v>
      </c>
      <c r="Q343" s="440">
        <f t="shared" si="16"/>
        <v>9.9999999999999982</v>
      </c>
      <c r="R343" s="735"/>
    </row>
    <row r="344" spans="1:18" ht="38.25" customHeight="1">
      <c r="A344" s="551" t="s">
        <v>18</v>
      </c>
      <c r="B344" s="552" t="s">
        <v>5</v>
      </c>
      <c r="C344" s="552" t="s">
        <v>48</v>
      </c>
      <c r="D344" s="558" t="s">
        <v>1247</v>
      </c>
      <c r="E344" s="439" t="s">
        <v>58</v>
      </c>
      <c r="F344" s="523" t="s">
        <v>163</v>
      </c>
      <c r="G344" s="566" t="s">
        <v>1165</v>
      </c>
      <c r="H344" s="553" t="s">
        <v>1287</v>
      </c>
      <c r="I344" s="520" t="s">
        <v>7</v>
      </c>
      <c r="J344" s="553" t="s">
        <v>1288</v>
      </c>
      <c r="K344" s="736">
        <v>0.15</v>
      </c>
      <c r="L344" s="559"/>
      <c r="M344" s="568">
        <v>108</v>
      </c>
      <c r="N344" s="568">
        <v>108</v>
      </c>
      <c r="O344" s="522">
        <f t="shared" si="15"/>
        <v>1</v>
      </c>
      <c r="P344" s="733">
        <f t="shared" si="17"/>
        <v>6.666666666666667</v>
      </c>
      <c r="Q344" s="440">
        <f t="shared" si="16"/>
        <v>6.666666666666667</v>
      </c>
      <c r="R344" s="735"/>
    </row>
    <row r="345" spans="1:18" ht="38.25" customHeight="1">
      <c r="A345" s="551" t="s">
        <v>18</v>
      </c>
      <c r="B345" s="552" t="s">
        <v>5</v>
      </c>
      <c r="C345" s="552" t="s">
        <v>1248</v>
      </c>
      <c r="D345" s="558" t="s">
        <v>1247</v>
      </c>
      <c r="E345" s="439" t="s">
        <v>58</v>
      </c>
      <c r="F345" s="523" t="s">
        <v>163</v>
      </c>
      <c r="G345" s="566" t="s">
        <v>1165</v>
      </c>
      <c r="H345" s="553" t="s">
        <v>1287</v>
      </c>
      <c r="I345" s="520" t="s">
        <v>7</v>
      </c>
      <c r="J345" s="553" t="s">
        <v>1288</v>
      </c>
      <c r="K345" s="736">
        <v>0.15</v>
      </c>
      <c r="L345" s="559"/>
      <c r="M345" s="568">
        <v>20</v>
      </c>
      <c r="N345" s="568">
        <v>20</v>
      </c>
      <c r="O345" s="522">
        <f t="shared" si="15"/>
        <v>1</v>
      </c>
      <c r="P345" s="733">
        <f t="shared" si="17"/>
        <v>6.666666666666667</v>
      </c>
      <c r="Q345" s="440">
        <f t="shared" si="16"/>
        <v>6.666666666666667</v>
      </c>
      <c r="R345" s="735"/>
    </row>
    <row r="346" spans="1:18" ht="38.25" customHeight="1">
      <c r="A346" s="551" t="s">
        <v>18</v>
      </c>
      <c r="B346" s="552" t="s">
        <v>5</v>
      </c>
      <c r="C346" s="552" t="s">
        <v>49</v>
      </c>
      <c r="D346" s="558" t="s">
        <v>1247</v>
      </c>
      <c r="E346" s="439" t="s">
        <v>58</v>
      </c>
      <c r="F346" s="523" t="s">
        <v>163</v>
      </c>
      <c r="G346" s="566" t="s">
        <v>1165</v>
      </c>
      <c r="H346" s="553" t="s">
        <v>1287</v>
      </c>
      <c r="I346" s="520" t="s">
        <v>7</v>
      </c>
      <c r="J346" s="553" t="s">
        <v>1288</v>
      </c>
      <c r="K346" s="736">
        <v>0.15</v>
      </c>
      <c r="L346" s="559"/>
      <c r="M346" s="568">
        <v>7</v>
      </c>
      <c r="N346" s="568">
        <v>7</v>
      </c>
      <c r="O346" s="522">
        <f t="shared" si="15"/>
        <v>1</v>
      </c>
      <c r="P346" s="733">
        <f t="shared" si="17"/>
        <v>6.666666666666667</v>
      </c>
      <c r="Q346" s="440">
        <f t="shared" si="16"/>
        <v>6.6666666666666661</v>
      </c>
      <c r="R346" s="735"/>
    </row>
    <row r="347" spans="1:18" ht="38.25" customHeight="1">
      <c r="A347" s="551" t="s">
        <v>18</v>
      </c>
      <c r="B347" s="552" t="s">
        <v>5</v>
      </c>
      <c r="C347" s="552" t="s">
        <v>48</v>
      </c>
      <c r="D347" s="556" t="s">
        <v>1249</v>
      </c>
      <c r="E347" s="439" t="s">
        <v>58</v>
      </c>
      <c r="F347" s="523" t="s">
        <v>163</v>
      </c>
      <c r="G347" s="566" t="s">
        <v>1165</v>
      </c>
      <c r="H347" s="553" t="s">
        <v>1287</v>
      </c>
      <c r="I347" s="520" t="s">
        <v>7</v>
      </c>
      <c r="J347" s="553" t="s">
        <v>1288</v>
      </c>
      <c r="K347" s="736">
        <v>0.2</v>
      </c>
      <c r="L347" s="559"/>
      <c r="M347" s="568">
        <v>65</v>
      </c>
      <c r="N347" s="568">
        <v>65</v>
      </c>
      <c r="O347" s="522">
        <f t="shared" si="15"/>
        <v>1</v>
      </c>
      <c r="P347" s="733">
        <f t="shared" si="17"/>
        <v>5</v>
      </c>
      <c r="Q347" s="440">
        <f t="shared" si="16"/>
        <v>5</v>
      </c>
      <c r="R347" s="735"/>
    </row>
    <row r="348" spans="1:18" ht="38.25" customHeight="1">
      <c r="A348" s="551" t="s">
        <v>18</v>
      </c>
      <c r="B348" s="552" t="s">
        <v>5</v>
      </c>
      <c r="C348" s="552" t="s">
        <v>1248</v>
      </c>
      <c r="D348" s="558" t="s">
        <v>1249</v>
      </c>
      <c r="E348" s="439" t="s">
        <v>58</v>
      </c>
      <c r="F348" s="523" t="s">
        <v>163</v>
      </c>
      <c r="G348" s="566" t="s">
        <v>1165</v>
      </c>
      <c r="H348" s="553" t="s">
        <v>1287</v>
      </c>
      <c r="I348" s="520" t="s">
        <v>7</v>
      </c>
      <c r="J348" s="553" t="s">
        <v>1288</v>
      </c>
      <c r="K348" s="736">
        <v>0.2</v>
      </c>
      <c r="L348" s="559"/>
      <c r="M348" s="568">
        <v>13</v>
      </c>
      <c r="N348" s="568">
        <v>13</v>
      </c>
      <c r="O348" s="522">
        <f t="shared" si="15"/>
        <v>1</v>
      </c>
      <c r="P348" s="733">
        <f t="shared" si="17"/>
        <v>5</v>
      </c>
      <c r="Q348" s="440">
        <f t="shared" si="16"/>
        <v>5</v>
      </c>
      <c r="R348" s="735"/>
    </row>
    <row r="349" spans="1:18" ht="38.25" customHeight="1">
      <c r="A349" s="551" t="s">
        <v>18</v>
      </c>
      <c r="B349" s="552" t="s">
        <v>5</v>
      </c>
      <c r="C349" s="552" t="s">
        <v>1244</v>
      </c>
      <c r="D349" s="558" t="s">
        <v>1250</v>
      </c>
      <c r="E349" s="439" t="s">
        <v>1749</v>
      </c>
      <c r="F349" s="523" t="s">
        <v>163</v>
      </c>
      <c r="G349" s="566" t="s">
        <v>1165</v>
      </c>
      <c r="H349" s="553" t="s">
        <v>1287</v>
      </c>
      <c r="I349" s="520" t="s">
        <v>7</v>
      </c>
      <c r="J349" s="553" t="s">
        <v>1288</v>
      </c>
      <c r="K349" s="736">
        <v>0.3</v>
      </c>
      <c r="L349" s="559"/>
      <c r="M349" s="568">
        <v>9</v>
      </c>
      <c r="N349" s="568">
        <v>9</v>
      </c>
      <c r="O349" s="522">
        <f t="shared" si="15"/>
        <v>1</v>
      </c>
      <c r="P349" s="733">
        <f t="shared" si="17"/>
        <v>3.3333333333333335</v>
      </c>
      <c r="Q349" s="440">
        <f t="shared" si="16"/>
        <v>3.3333333333333335</v>
      </c>
      <c r="R349" s="735"/>
    </row>
    <row r="350" spans="1:18" ht="38.25" customHeight="1">
      <c r="A350" s="551" t="s">
        <v>18</v>
      </c>
      <c r="B350" s="552" t="s">
        <v>5</v>
      </c>
      <c r="C350" s="552" t="s">
        <v>1248</v>
      </c>
      <c r="D350" s="558" t="s">
        <v>1250</v>
      </c>
      <c r="E350" s="439" t="s">
        <v>58</v>
      </c>
      <c r="F350" s="523" t="s">
        <v>163</v>
      </c>
      <c r="G350" s="566" t="s">
        <v>1165</v>
      </c>
      <c r="H350" s="553" t="s">
        <v>1287</v>
      </c>
      <c r="I350" s="520" t="s">
        <v>7</v>
      </c>
      <c r="J350" s="553" t="s">
        <v>1288</v>
      </c>
      <c r="K350" s="736">
        <v>0.3</v>
      </c>
      <c r="L350" s="559"/>
      <c r="M350" s="568">
        <v>8</v>
      </c>
      <c r="N350" s="568">
        <v>8</v>
      </c>
      <c r="O350" s="522">
        <f t="shared" si="15"/>
        <v>1</v>
      </c>
      <c r="P350" s="733">
        <f t="shared" si="17"/>
        <v>3.3333333333333335</v>
      </c>
      <c r="Q350" s="440">
        <f t="shared" si="16"/>
        <v>3.3333333333333335</v>
      </c>
      <c r="R350" s="735"/>
    </row>
    <row r="351" spans="1:18" ht="38.25" customHeight="1">
      <c r="A351" s="551" t="s">
        <v>18</v>
      </c>
      <c r="B351" s="552" t="s">
        <v>5</v>
      </c>
      <c r="C351" s="552" t="s">
        <v>1251</v>
      </c>
      <c r="D351" s="558" t="s">
        <v>1250</v>
      </c>
      <c r="E351" s="437" t="s">
        <v>1751</v>
      </c>
      <c r="F351" s="523" t="s">
        <v>163</v>
      </c>
      <c r="G351" s="566" t="s">
        <v>1165</v>
      </c>
      <c r="H351" s="553" t="s">
        <v>1287</v>
      </c>
      <c r="I351" s="520" t="s">
        <v>7</v>
      </c>
      <c r="J351" s="553" t="s">
        <v>1288</v>
      </c>
      <c r="K351" s="736">
        <v>0.3</v>
      </c>
      <c r="L351" s="559"/>
      <c r="M351" s="444">
        <v>6</v>
      </c>
      <c r="N351" s="444">
        <v>6</v>
      </c>
      <c r="O351" s="522">
        <f t="shared" si="15"/>
        <v>1</v>
      </c>
      <c r="P351" s="733">
        <f t="shared" si="17"/>
        <v>3.3333333333333335</v>
      </c>
      <c r="Q351" s="440">
        <f t="shared" si="16"/>
        <v>3.3333333333333335</v>
      </c>
      <c r="R351" s="735"/>
    </row>
    <row r="352" spans="1:18" ht="38.25" customHeight="1">
      <c r="A352" s="551" t="s">
        <v>18</v>
      </c>
      <c r="B352" s="552" t="s">
        <v>5</v>
      </c>
      <c r="C352" s="552" t="s">
        <v>1248</v>
      </c>
      <c r="D352" s="558" t="s">
        <v>16</v>
      </c>
      <c r="E352" s="439" t="s">
        <v>58</v>
      </c>
      <c r="F352" s="523" t="s">
        <v>163</v>
      </c>
      <c r="G352" s="566" t="s">
        <v>1165</v>
      </c>
      <c r="H352" s="553" t="s">
        <v>1287</v>
      </c>
      <c r="I352" s="520" t="s">
        <v>7</v>
      </c>
      <c r="J352" s="553" t="s">
        <v>1288</v>
      </c>
      <c r="K352" s="736">
        <v>0.5</v>
      </c>
      <c r="L352" s="559"/>
      <c r="M352" s="568">
        <v>7</v>
      </c>
      <c r="N352" s="568">
        <v>7</v>
      </c>
      <c r="O352" s="522">
        <f t="shared" si="15"/>
        <v>1</v>
      </c>
      <c r="P352" s="733">
        <f t="shared" si="17"/>
        <v>2</v>
      </c>
      <c r="Q352" s="440">
        <f t="shared" si="16"/>
        <v>2</v>
      </c>
      <c r="R352" s="735"/>
    </row>
    <row r="353" spans="1:18" ht="38.25" customHeight="1">
      <c r="A353" s="551" t="s">
        <v>18</v>
      </c>
      <c r="B353" s="552" t="s">
        <v>5</v>
      </c>
      <c r="C353" s="552" t="s">
        <v>1252</v>
      </c>
      <c r="D353" s="558" t="s">
        <v>16</v>
      </c>
      <c r="E353" s="437" t="s">
        <v>1752</v>
      </c>
      <c r="F353" s="523" t="s">
        <v>163</v>
      </c>
      <c r="G353" s="566" t="s">
        <v>1165</v>
      </c>
      <c r="H353" s="553" t="s">
        <v>1287</v>
      </c>
      <c r="I353" s="520" t="s">
        <v>7</v>
      </c>
      <c r="J353" s="553" t="s">
        <v>1288</v>
      </c>
      <c r="K353" s="555">
        <v>0.5</v>
      </c>
      <c r="L353" s="559"/>
      <c r="M353" s="568">
        <v>15</v>
      </c>
      <c r="N353" s="568">
        <v>15</v>
      </c>
      <c r="O353" s="522">
        <f t="shared" si="15"/>
        <v>1</v>
      </c>
      <c r="P353" s="733">
        <f t="shared" si="17"/>
        <v>2</v>
      </c>
      <c r="Q353" s="440">
        <f t="shared" si="16"/>
        <v>2</v>
      </c>
      <c r="R353" s="735"/>
    </row>
    <row r="354" spans="1:18" ht="38.25" customHeight="1">
      <c r="A354" s="551" t="s">
        <v>18</v>
      </c>
      <c r="B354" s="552" t="s">
        <v>5</v>
      </c>
      <c r="C354" s="553" t="s">
        <v>1988</v>
      </c>
      <c r="D354" s="563" t="s">
        <v>1242</v>
      </c>
      <c r="E354" s="439" t="s">
        <v>58</v>
      </c>
      <c r="F354" s="523" t="s">
        <v>163</v>
      </c>
      <c r="G354" s="566" t="s">
        <v>1289</v>
      </c>
      <c r="H354" s="553" t="s">
        <v>1287</v>
      </c>
      <c r="I354" s="520" t="s">
        <v>7</v>
      </c>
      <c r="J354" s="553" t="s">
        <v>1288</v>
      </c>
      <c r="K354" s="555">
        <v>0.05</v>
      </c>
      <c r="L354" s="559"/>
      <c r="M354" s="732">
        <v>678</v>
      </c>
      <c r="N354" s="568">
        <v>678</v>
      </c>
      <c r="O354" s="522">
        <f t="shared" si="15"/>
        <v>1</v>
      </c>
      <c r="P354" s="733">
        <f t="shared" si="17"/>
        <v>20</v>
      </c>
      <c r="Q354" s="440">
        <f t="shared" si="16"/>
        <v>20</v>
      </c>
      <c r="R354" s="735"/>
    </row>
    <row r="355" spans="1:18" ht="38.25" customHeight="1">
      <c r="A355" s="551" t="s">
        <v>18</v>
      </c>
      <c r="B355" s="552" t="s">
        <v>5</v>
      </c>
      <c r="C355" s="552" t="s">
        <v>1244</v>
      </c>
      <c r="D355" s="558" t="s">
        <v>1245</v>
      </c>
      <c r="E355" s="437" t="s">
        <v>1748</v>
      </c>
      <c r="F355" s="523" t="s">
        <v>163</v>
      </c>
      <c r="G355" s="566" t="s">
        <v>1289</v>
      </c>
      <c r="H355" s="553" t="s">
        <v>1287</v>
      </c>
      <c r="I355" s="520" t="s">
        <v>7</v>
      </c>
      <c r="J355" s="553" t="s">
        <v>1288</v>
      </c>
      <c r="K355" s="736">
        <v>0.1</v>
      </c>
      <c r="L355" s="559"/>
      <c r="M355" s="568">
        <v>12</v>
      </c>
      <c r="N355" s="568">
        <v>12</v>
      </c>
      <c r="O355" s="522">
        <f t="shared" si="15"/>
        <v>1</v>
      </c>
      <c r="P355" s="733">
        <f t="shared" si="17"/>
        <v>10</v>
      </c>
      <c r="Q355" s="440">
        <f t="shared" si="16"/>
        <v>9.9999999999999982</v>
      </c>
      <c r="R355" s="735"/>
    </row>
    <row r="356" spans="1:18" ht="38.25" customHeight="1">
      <c r="A356" s="551" t="s">
        <v>18</v>
      </c>
      <c r="B356" s="552" t="s">
        <v>5</v>
      </c>
      <c r="C356" s="552" t="s">
        <v>1246</v>
      </c>
      <c r="D356" s="558" t="s">
        <v>1245</v>
      </c>
      <c r="E356" s="437" t="s">
        <v>1750</v>
      </c>
      <c r="F356" s="523" t="s">
        <v>163</v>
      </c>
      <c r="G356" s="566" t="s">
        <v>1289</v>
      </c>
      <c r="H356" s="553" t="s">
        <v>1287</v>
      </c>
      <c r="I356" s="520" t="s">
        <v>7</v>
      </c>
      <c r="J356" s="553" t="s">
        <v>1288</v>
      </c>
      <c r="K356" s="736">
        <v>0.1</v>
      </c>
      <c r="L356" s="559"/>
      <c r="M356" s="568">
        <v>6</v>
      </c>
      <c r="N356" s="568">
        <v>6</v>
      </c>
      <c r="O356" s="522">
        <f t="shared" si="15"/>
        <v>1</v>
      </c>
      <c r="P356" s="733">
        <f t="shared" si="17"/>
        <v>10</v>
      </c>
      <c r="Q356" s="440">
        <f t="shared" si="16"/>
        <v>9.9999999999999982</v>
      </c>
      <c r="R356" s="735"/>
    </row>
    <row r="357" spans="1:18" ht="38.25" customHeight="1">
      <c r="A357" s="551" t="s">
        <v>18</v>
      </c>
      <c r="B357" s="552" t="s">
        <v>5</v>
      </c>
      <c r="C357" s="553" t="s">
        <v>1988</v>
      </c>
      <c r="D357" s="558" t="s">
        <v>1245</v>
      </c>
      <c r="E357" s="439" t="s">
        <v>58</v>
      </c>
      <c r="F357" s="523" t="s">
        <v>163</v>
      </c>
      <c r="G357" s="566" t="s">
        <v>1289</v>
      </c>
      <c r="H357" s="553" t="s">
        <v>1287</v>
      </c>
      <c r="I357" s="520" t="s">
        <v>7</v>
      </c>
      <c r="J357" s="553" t="s">
        <v>1288</v>
      </c>
      <c r="K357" s="555">
        <v>0.1</v>
      </c>
      <c r="L357" s="559"/>
      <c r="M357" s="568">
        <v>58</v>
      </c>
      <c r="N357" s="568">
        <v>65</v>
      </c>
      <c r="O357" s="522">
        <f t="shared" si="15"/>
        <v>1.1206896551724137</v>
      </c>
      <c r="P357" s="733">
        <f t="shared" si="17"/>
        <v>11.206896551724137</v>
      </c>
      <c r="Q357" s="440">
        <f t="shared" si="16"/>
        <v>11.206896551724137</v>
      </c>
      <c r="R357" s="735"/>
    </row>
    <row r="358" spans="1:18" ht="38.25" customHeight="1">
      <c r="A358" s="551" t="s">
        <v>18</v>
      </c>
      <c r="B358" s="552" t="s">
        <v>5</v>
      </c>
      <c r="C358" s="552" t="s">
        <v>48</v>
      </c>
      <c r="D358" s="558" t="s">
        <v>1247</v>
      </c>
      <c r="E358" s="439" t="s">
        <v>58</v>
      </c>
      <c r="F358" s="523" t="s">
        <v>163</v>
      </c>
      <c r="G358" s="566" t="s">
        <v>1289</v>
      </c>
      <c r="H358" s="553" t="s">
        <v>1287</v>
      </c>
      <c r="I358" s="520" t="s">
        <v>7</v>
      </c>
      <c r="J358" s="553" t="s">
        <v>1288</v>
      </c>
      <c r="K358" s="736">
        <v>0.15</v>
      </c>
      <c r="L358" s="559"/>
      <c r="M358" s="568">
        <v>108</v>
      </c>
      <c r="N358" s="568">
        <v>108</v>
      </c>
      <c r="O358" s="522">
        <f t="shared" si="15"/>
        <v>1</v>
      </c>
      <c r="P358" s="733">
        <f t="shared" si="17"/>
        <v>6.666666666666667</v>
      </c>
      <c r="Q358" s="440">
        <f t="shared" si="16"/>
        <v>6.666666666666667</v>
      </c>
      <c r="R358" s="735"/>
    </row>
    <row r="359" spans="1:18" ht="38.25" customHeight="1">
      <c r="A359" s="551" t="s">
        <v>18</v>
      </c>
      <c r="B359" s="552" t="s">
        <v>5</v>
      </c>
      <c r="C359" s="552" t="s">
        <v>1248</v>
      </c>
      <c r="D359" s="558" t="s">
        <v>1247</v>
      </c>
      <c r="E359" s="439" t="s">
        <v>58</v>
      </c>
      <c r="F359" s="523" t="s">
        <v>163</v>
      </c>
      <c r="G359" s="566" t="s">
        <v>1289</v>
      </c>
      <c r="H359" s="553" t="s">
        <v>1287</v>
      </c>
      <c r="I359" s="520" t="s">
        <v>7</v>
      </c>
      <c r="J359" s="553" t="s">
        <v>1288</v>
      </c>
      <c r="K359" s="736">
        <v>0.15</v>
      </c>
      <c r="L359" s="559"/>
      <c r="M359" s="568">
        <v>20</v>
      </c>
      <c r="N359" s="568">
        <v>20</v>
      </c>
      <c r="O359" s="522">
        <f t="shared" si="15"/>
        <v>1</v>
      </c>
      <c r="P359" s="733">
        <f t="shared" si="17"/>
        <v>6.666666666666667</v>
      </c>
      <c r="Q359" s="440">
        <f t="shared" si="16"/>
        <v>6.666666666666667</v>
      </c>
      <c r="R359" s="735"/>
    </row>
    <row r="360" spans="1:18" ht="38.25" customHeight="1">
      <c r="A360" s="551" t="s">
        <v>18</v>
      </c>
      <c r="B360" s="552" t="s">
        <v>5</v>
      </c>
      <c r="C360" s="552" t="s">
        <v>49</v>
      </c>
      <c r="D360" s="558" t="s">
        <v>1247</v>
      </c>
      <c r="E360" s="439" t="s">
        <v>58</v>
      </c>
      <c r="F360" s="523" t="s">
        <v>163</v>
      </c>
      <c r="G360" s="566" t="s">
        <v>1289</v>
      </c>
      <c r="H360" s="553" t="s">
        <v>1287</v>
      </c>
      <c r="I360" s="520" t="s">
        <v>7</v>
      </c>
      <c r="J360" s="553" t="s">
        <v>1288</v>
      </c>
      <c r="K360" s="736">
        <v>0.15</v>
      </c>
      <c r="L360" s="559"/>
      <c r="M360" s="568">
        <v>7</v>
      </c>
      <c r="N360" s="568">
        <v>7</v>
      </c>
      <c r="O360" s="522">
        <f t="shared" si="15"/>
        <v>1</v>
      </c>
      <c r="P360" s="733">
        <f t="shared" si="17"/>
        <v>6.666666666666667</v>
      </c>
      <c r="Q360" s="440">
        <f t="shared" si="16"/>
        <v>6.6666666666666661</v>
      </c>
      <c r="R360" s="735"/>
    </row>
    <row r="361" spans="1:18" ht="38.25" customHeight="1">
      <c r="A361" s="551" t="s">
        <v>18</v>
      </c>
      <c r="B361" s="552" t="s">
        <v>5</v>
      </c>
      <c r="C361" s="552" t="s">
        <v>48</v>
      </c>
      <c r="D361" s="556" t="s">
        <v>1249</v>
      </c>
      <c r="E361" s="439" t="s">
        <v>58</v>
      </c>
      <c r="F361" s="523" t="s">
        <v>163</v>
      </c>
      <c r="G361" s="566" t="s">
        <v>1289</v>
      </c>
      <c r="H361" s="553" t="s">
        <v>1287</v>
      </c>
      <c r="I361" s="520" t="s">
        <v>7</v>
      </c>
      <c r="J361" s="553" t="s">
        <v>1288</v>
      </c>
      <c r="K361" s="736">
        <v>0.2</v>
      </c>
      <c r="L361" s="559"/>
      <c r="M361" s="568">
        <v>65</v>
      </c>
      <c r="N361" s="568">
        <v>65</v>
      </c>
      <c r="O361" s="522">
        <f t="shared" si="15"/>
        <v>1</v>
      </c>
      <c r="P361" s="733">
        <f t="shared" si="17"/>
        <v>5</v>
      </c>
      <c r="Q361" s="440">
        <f t="shared" si="16"/>
        <v>5</v>
      </c>
      <c r="R361" s="735"/>
    </row>
    <row r="362" spans="1:18" ht="38.25" customHeight="1">
      <c r="A362" s="551" t="s">
        <v>18</v>
      </c>
      <c r="B362" s="552" t="s">
        <v>5</v>
      </c>
      <c r="C362" s="552" t="s">
        <v>1248</v>
      </c>
      <c r="D362" s="558" t="s">
        <v>1249</v>
      </c>
      <c r="E362" s="439" t="s">
        <v>58</v>
      </c>
      <c r="F362" s="523" t="s">
        <v>163</v>
      </c>
      <c r="G362" s="566" t="s">
        <v>1289</v>
      </c>
      <c r="H362" s="553" t="s">
        <v>1287</v>
      </c>
      <c r="I362" s="520" t="s">
        <v>7</v>
      </c>
      <c r="J362" s="553" t="s">
        <v>1288</v>
      </c>
      <c r="K362" s="736">
        <v>0.2</v>
      </c>
      <c r="L362" s="559"/>
      <c r="M362" s="568">
        <v>13</v>
      </c>
      <c r="N362" s="568">
        <v>13</v>
      </c>
      <c r="O362" s="522">
        <f t="shared" si="15"/>
        <v>1</v>
      </c>
      <c r="P362" s="733">
        <f t="shared" si="17"/>
        <v>5</v>
      </c>
      <c r="Q362" s="440">
        <f t="shared" si="16"/>
        <v>5</v>
      </c>
      <c r="R362" s="735"/>
    </row>
    <row r="363" spans="1:18" ht="38.25" customHeight="1">
      <c r="A363" s="551" t="s">
        <v>18</v>
      </c>
      <c r="B363" s="552" t="s">
        <v>5</v>
      </c>
      <c r="C363" s="552" t="s">
        <v>1244</v>
      </c>
      <c r="D363" s="558" t="s">
        <v>1250</v>
      </c>
      <c r="E363" s="439" t="s">
        <v>1749</v>
      </c>
      <c r="F363" s="523" t="s">
        <v>163</v>
      </c>
      <c r="G363" s="566" t="s">
        <v>1289</v>
      </c>
      <c r="H363" s="553" t="s">
        <v>1287</v>
      </c>
      <c r="I363" s="520" t="s">
        <v>7</v>
      </c>
      <c r="J363" s="553" t="s">
        <v>1288</v>
      </c>
      <c r="K363" s="736">
        <v>0.3</v>
      </c>
      <c r="L363" s="559"/>
      <c r="M363" s="568">
        <v>9</v>
      </c>
      <c r="N363" s="568">
        <v>9</v>
      </c>
      <c r="O363" s="522">
        <f t="shared" si="15"/>
        <v>1</v>
      </c>
      <c r="P363" s="733">
        <f t="shared" si="17"/>
        <v>3.3333333333333335</v>
      </c>
      <c r="Q363" s="440">
        <f t="shared" si="16"/>
        <v>3.3333333333333335</v>
      </c>
      <c r="R363" s="735"/>
    </row>
    <row r="364" spans="1:18" ht="38.25" customHeight="1">
      <c r="A364" s="551" t="s">
        <v>18</v>
      </c>
      <c r="B364" s="552" t="s">
        <v>5</v>
      </c>
      <c r="C364" s="552" t="s">
        <v>1248</v>
      </c>
      <c r="D364" s="558" t="s">
        <v>1250</v>
      </c>
      <c r="E364" s="439" t="s">
        <v>58</v>
      </c>
      <c r="F364" s="523" t="s">
        <v>163</v>
      </c>
      <c r="G364" s="566" t="s">
        <v>1289</v>
      </c>
      <c r="H364" s="553" t="s">
        <v>1287</v>
      </c>
      <c r="I364" s="520" t="s">
        <v>7</v>
      </c>
      <c r="J364" s="553" t="s">
        <v>1288</v>
      </c>
      <c r="K364" s="736">
        <v>0.3</v>
      </c>
      <c r="L364" s="559"/>
      <c r="M364" s="568">
        <v>8</v>
      </c>
      <c r="N364" s="568">
        <v>8</v>
      </c>
      <c r="O364" s="522">
        <f t="shared" si="15"/>
        <v>1</v>
      </c>
      <c r="P364" s="733">
        <f t="shared" si="17"/>
        <v>3.3333333333333335</v>
      </c>
      <c r="Q364" s="440">
        <f t="shared" si="16"/>
        <v>3.3333333333333335</v>
      </c>
      <c r="R364" s="735"/>
    </row>
    <row r="365" spans="1:18" ht="38.25" customHeight="1">
      <c r="A365" s="551" t="s">
        <v>18</v>
      </c>
      <c r="B365" s="552" t="s">
        <v>5</v>
      </c>
      <c r="C365" s="552" t="s">
        <v>1251</v>
      </c>
      <c r="D365" s="558" t="s">
        <v>1250</v>
      </c>
      <c r="E365" s="437" t="s">
        <v>1751</v>
      </c>
      <c r="F365" s="523" t="s">
        <v>163</v>
      </c>
      <c r="G365" s="566" t="s">
        <v>1289</v>
      </c>
      <c r="H365" s="553" t="s">
        <v>1287</v>
      </c>
      <c r="I365" s="520" t="s">
        <v>7</v>
      </c>
      <c r="J365" s="553" t="s">
        <v>1288</v>
      </c>
      <c r="K365" s="736">
        <v>0.3</v>
      </c>
      <c r="L365" s="559"/>
      <c r="M365" s="444">
        <v>6</v>
      </c>
      <c r="N365" s="444">
        <v>6</v>
      </c>
      <c r="O365" s="522">
        <f t="shared" si="15"/>
        <v>1</v>
      </c>
      <c r="P365" s="733">
        <f t="shared" si="17"/>
        <v>3.3333333333333335</v>
      </c>
      <c r="Q365" s="440">
        <f t="shared" si="16"/>
        <v>3.3333333333333335</v>
      </c>
      <c r="R365" s="735"/>
    </row>
    <row r="366" spans="1:18" ht="38.25" customHeight="1">
      <c r="A366" s="551" t="s">
        <v>18</v>
      </c>
      <c r="B366" s="552" t="s">
        <v>5</v>
      </c>
      <c r="C366" s="552" t="s">
        <v>1248</v>
      </c>
      <c r="D366" s="558" t="s">
        <v>16</v>
      </c>
      <c r="E366" s="439" t="s">
        <v>58</v>
      </c>
      <c r="F366" s="523" t="s">
        <v>163</v>
      </c>
      <c r="G366" s="566" t="s">
        <v>1289</v>
      </c>
      <c r="H366" s="553" t="s">
        <v>1287</v>
      </c>
      <c r="I366" s="520" t="s">
        <v>7</v>
      </c>
      <c r="J366" s="553" t="s">
        <v>1288</v>
      </c>
      <c r="K366" s="736">
        <v>0.5</v>
      </c>
      <c r="L366" s="559"/>
      <c r="M366" s="568">
        <v>7</v>
      </c>
      <c r="N366" s="568">
        <v>7</v>
      </c>
      <c r="O366" s="522">
        <f t="shared" si="15"/>
        <v>1</v>
      </c>
      <c r="P366" s="733">
        <f t="shared" si="17"/>
        <v>2</v>
      </c>
      <c r="Q366" s="440">
        <f t="shared" si="16"/>
        <v>2</v>
      </c>
      <c r="R366" s="735"/>
    </row>
    <row r="367" spans="1:18" ht="38.25" customHeight="1">
      <c r="A367" s="551" t="s">
        <v>18</v>
      </c>
      <c r="B367" s="552" t="s">
        <v>5</v>
      </c>
      <c r="C367" s="552" t="s">
        <v>1252</v>
      </c>
      <c r="D367" s="558" t="s">
        <v>16</v>
      </c>
      <c r="E367" s="437" t="s">
        <v>1752</v>
      </c>
      <c r="F367" s="523" t="s">
        <v>163</v>
      </c>
      <c r="G367" s="566" t="s">
        <v>1289</v>
      </c>
      <c r="H367" s="553" t="s">
        <v>1287</v>
      </c>
      <c r="I367" s="520" t="s">
        <v>7</v>
      </c>
      <c r="J367" s="553" t="s">
        <v>1288</v>
      </c>
      <c r="K367" s="555">
        <v>0.5</v>
      </c>
      <c r="L367" s="559"/>
      <c r="M367" s="568">
        <v>15</v>
      </c>
      <c r="N367" s="568">
        <v>15</v>
      </c>
      <c r="O367" s="522">
        <f t="shared" si="15"/>
        <v>1</v>
      </c>
      <c r="P367" s="733">
        <f t="shared" si="17"/>
        <v>2</v>
      </c>
      <c r="Q367" s="440">
        <f t="shared" si="16"/>
        <v>2</v>
      </c>
      <c r="R367" s="735"/>
    </row>
    <row r="368" spans="1:18" ht="38.25" customHeight="1">
      <c r="A368" s="551" t="s">
        <v>18</v>
      </c>
      <c r="B368" s="552" t="s">
        <v>5</v>
      </c>
      <c r="C368" s="553" t="s">
        <v>1988</v>
      </c>
      <c r="D368" s="563" t="s">
        <v>1242</v>
      </c>
      <c r="E368" s="439" t="s">
        <v>58</v>
      </c>
      <c r="F368" s="523" t="s">
        <v>163</v>
      </c>
      <c r="G368" s="566" t="s">
        <v>1290</v>
      </c>
      <c r="H368" s="553" t="s">
        <v>1287</v>
      </c>
      <c r="I368" s="520" t="s">
        <v>7</v>
      </c>
      <c r="J368" s="553" t="s">
        <v>1288</v>
      </c>
      <c r="K368" s="555">
        <v>0.05</v>
      </c>
      <c r="L368" s="559"/>
      <c r="M368" s="732">
        <v>678</v>
      </c>
      <c r="N368" s="568">
        <v>678</v>
      </c>
      <c r="O368" s="522">
        <f t="shared" si="15"/>
        <v>1</v>
      </c>
      <c r="P368" s="733">
        <f t="shared" si="17"/>
        <v>20</v>
      </c>
      <c r="Q368" s="440">
        <f t="shared" si="16"/>
        <v>20</v>
      </c>
      <c r="R368" s="735"/>
    </row>
    <row r="369" spans="1:18" ht="38.25" customHeight="1">
      <c r="A369" s="551" t="s">
        <v>18</v>
      </c>
      <c r="B369" s="552" t="s">
        <v>5</v>
      </c>
      <c r="C369" s="552" t="s">
        <v>1244</v>
      </c>
      <c r="D369" s="558" t="s">
        <v>1245</v>
      </c>
      <c r="E369" s="437" t="s">
        <v>1748</v>
      </c>
      <c r="F369" s="523" t="s">
        <v>163</v>
      </c>
      <c r="G369" s="566" t="s">
        <v>1290</v>
      </c>
      <c r="H369" s="553" t="s">
        <v>1287</v>
      </c>
      <c r="I369" s="520" t="s">
        <v>7</v>
      </c>
      <c r="J369" s="553" t="s">
        <v>1288</v>
      </c>
      <c r="K369" s="736">
        <v>0.1</v>
      </c>
      <c r="L369" s="559"/>
      <c r="M369" s="568">
        <v>12</v>
      </c>
      <c r="N369" s="568">
        <v>12</v>
      </c>
      <c r="O369" s="522">
        <f t="shared" si="15"/>
        <v>1</v>
      </c>
      <c r="P369" s="733">
        <f t="shared" si="17"/>
        <v>10</v>
      </c>
      <c r="Q369" s="440">
        <f t="shared" si="16"/>
        <v>9.9999999999999982</v>
      </c>
      <c r="R369" s="735"/>
    </row>
    <row r="370" spans="1:18" ht="38.25" customHeight="1">
      <c r="A370" s="551" t="s">
        <v>18</v>
      </c>
      <c r="B370" s="552" t="s">
        <v>5</v>
      </c>
      <c r="C370" s="552" t="s">
        <v>1246</v>
      </c>
      <c r="D370" s="558" t="s">
        <v>1245</v>
      </c>
      <c r="E370" s="437" t="s">
        <v>1750</v>
      </c>
      <c r="F370" s="523" t="s">
        <v>163</v>
      </c>
      <c r="G370" s="566" t="s">
        <v>1290</v>
      </c>
      <c r="H370" s="553" t="s">
        <v>1287</v>
      </c>
      <c r="I370" s="520" t="s">
        <v>7</v>
      </c>
      <c r="J370" s="553" t="s">
        <v>1288</v>
      </c>
      <c r="K370" s="736">
        <v>0.1</v>
      </c>
      <c r="L370" s="559"/>
      <c r="M370" s="568">
        <v>6</v>
      </c>
      <c r="N370" s="568">
        <v>6</v>
      </c>
      <c r="O370" s="522">
        <f t="shared" si="15"/>
        <v>1</v>
      </c>
      <c r="P370" s="733">
        <f t="shared" si="17"/>
        <v>10</v>
      </c>
      <c r="Q370" s="440">
        <f t="shared" si="16"/>
        <v>9.9999999999999982</v>
      </c>
      <c r="R370" s="735"/>
    </row>
    <row r="371" spans="1:18" ht="38.25" customHeight="1">
      <c r="A371" s="551" t="s">
        <v>18</v>
      </c>
      <c r="B371" s="552" t="s">
        <v>5</v>
      </c>
      <c r="C371" s="553" t="s">
        <v>1988</v>
      </c>
      <c r="D371" s="558" t="s">
        <v>1245</v>
      </c>
      <c r="E371" s="439" t="s">
        <v>58</v>
      </c>
      <c r="F371" s="523" t="s">
        <v>163</v>
      </c>
      <c r="G371" s="566" t="s">
        <v>1290</v>
      </c>
      <c r="H371" s="553" t="s">
        <v>1287</v>
      </c>
      <c r="I371" s="520" t="s">
        <v>7</v>
      </c>
      <c r="J371" s="553" t="s">
        <v>1288</v>
      </c>
      <c r="K371" s="555">
        <v>0.1</v>
      </c>
      <c r="L371" s="559"/>
      <c r="M371" s="568">
        <v>58</v>
      </c>
      <c r="N371" s="568">
        <v>58</v>
      </c>
      <c r="O371" s="522">
        <f t="shared" si="15"/>
        <v>1</v>
      </c>
      <c r="P371" s="733">
        <f t="shared" si="17"/>
        <v>10</v>
      </c>
      <c r="Q371" s="440">
        <f t="shared" si="16"/>
        <v>9.9999999999999982</v>
      </c>
      <c r="R371" s="735"/>
    </row>
    <row r="372" spans="1:18" ht="38.25" customHeight="1">
      <c r="A372" s="551" t="s">
        <v>18</v>
      </c>
      <c r="B372" s="552" t="s">
        <v>5</v>
      </c>
      <c r="C372" s="552" t="s">
        <v>48</v>
      </c>
      <c r="D372" s="558" t="s">
        <v>1247</v>
      </c>
      <c r="E372" s="439" t="s">
        <v>58</v>
      </c>
      <c r="F372" s="523" t="s">
        <v>163</v>
      </c>
      <c r="G372" s="566" t="s">
        <v>1290</v>
      </c>
      <c r="H372" s="553" t="s">
        <v>1287</v>
      </c>
      <c r="I372" s="520" t="s">
        <v>7</v>
      </c>
      <c r="J372" s="553" t="s">
        <v>1288</v>
      </c>
      <c r="K372" s="736">
        <v>0.15</v>
      </c>
      <c r="L372" s="559"/>
      <c r="M372" s="568">
        <v>108</v>
      </c>
      <c r="N372" s="568">
        <v>108</v>
      </c>
      <c r="O372" s="522">
        <f t="shared" si="15"/>
        <v>1</v>
      </c>
      <c r="P372" s="733">
        <f t="shared" si="17"/>
        <v>6.666666666666667</v>
      </c>
      <c r="Q372" s="440">
        <f t="shared" si="16"/>
        <v>6.666666666666667</v>
      </c>
      <c r="R372" s="735"/>
    </row>
    <row r="373" spans="1:18" ht="38.25" customHeight="1">
      <c r="A373" s="551" t="s">
        <v>18</v>
      </c>
      <c r="B373" s="552" t="s">
        <v>5</v>
      </c>
      <c r="C373" s="552" t="s">
        <v>1248</v>
      </c>
      <c r="D373" s="558" t="s">
        <v>1247</v>
      </c>
      <c r="E373" s="439" t="s">
        <v>58</v>
      </c>
      <c r="F373" s="523" t="s">
        <v>163</v>
      </c>
      <c r="G373" s="566" t="s">
        <v>1290</v>
      </c>
      <c r="H373" s="553" t="s">
        <v>1287</v>
      </c>
      <c r="I373" s="520" t="s">
        <v>7</v>
      </c>
      <c r="J373" s="553" t="s">
        <v>1288</v>
      </c>
      <c r="K373" s="736">
        <v>0.15</v>
      </c>
      <c r="L373" s="559"/>
      <c r="M373" s="568">
        <v>20</v>
      </c>
      <c r="N373" s="568">
        <v>20</v>
      </c>
      <c r="O373" s="522">
        <f t="shared" si="15"/>
        <v>1</v>
      </c>
      <c r="P373" s="733">
        <f t="shared" si="17"/>
        <v>6.666666666666667</v>
      </c>
      <c r="Q373" s="440">
        <f t="shared" si="16"/>
        <v>6.666666666666667</v>
      </c>
      <c r="R373" s="735"/>
    </row>
    <row r="374" spans="1:18" ht="38.25" customHeight="1">
      <c r="A374" s="551" t="s">
        <v>18</v>
      </c>
      <c r="B374" s="552" t="s">
        <v>5</v>
      </c>
      <c r="C374" s="552" t="s">
        <v>49</v>
      </c>
      <c r="D374" s="558" t="s">
        <v>1247</v>
      </c>
      <c r="E374" s="439" t="s">
        <v>58</v>
      </c>
      <c r="F374" s="523" t="s">
        <v>163</v>
      </c>
      <c r="G374" s="566" t="s">
        <v>1290</v>
      </c>
      <c r="H374" s="553" t="s">
        <v>1287</v>
      </c>
      <c r="I374" s="520" t="s">
        <v>7</v>
      </c>
      <c r="J374" s="553" t="s">
        <v>1288</v>
      </c>
      <c r="K374" s="736">
        <v>0.15</v>
      </c>
      <c r="L374" s="559"/>
      <c r="M374" s="568">
        <v>7</v>
      </c>
      <c r="N374" s="568">
        <v>7</v>
      </c>
      <c r="O374" s="522">
        <f t="shared" si="15"/>
        <v>1</v>
      </c>
      <c r="P374" s="733">
        <f t="shared" si="17"/>
        <v>6.666666666666667</v>
      </c>
      <c r="Q374" s="440">
        <f t="shared" si="16"/>
        <v>6.6666666666666661</v>
      </c>
      <c r="R374" s="735"/>
    </row>
    <row r="375" spans="1:18" ht="38.25" customHeight="1">
      <c r="A375" s="551" t="s">
        <v>18</v>
      </c>
      <c r="B375" s="552" t="s">
        <v>5</v>
      </c>
      <c r="C375" s="552" t="s">
        <v>48</v>
      </c>
      <c r="D375" s="556" t="s">
        <v>1249</v>
      </c>
      <c r="E375" s="439" t="s">
        <v>58</v>
      </c>
      <c r="F375" s="523" t="s">
        <v>163</v>
      </c>
      <c r="G375" s="566" t="s">
        <v>1290</v>
      </c>
      <c r="H375" s="553" t="s">
        <v>1287</v>
      </c>
      <c r="I375" s="520" t="s">
        <v>7</v>
      </c>
      <c r="J375" s="553" t="s">
        <v>1288</v>
      </c>
      <c r="K375" s="736">
        <v>0.2</v>
      </c>
      <c r="L375" s="559"/>
      <c r="M375" s="568">
        <v>65</v>
      </c>
      <c r="N375" s="568">
        <v>65</v>
      </c>
      <c r="O375" s="522">
        <f t="shared" si="15"/>
        <v>1</v>
      </c>
      <c r="P375" s="733">
        <f t="shared" si="17"/>
        <v>5</v>
      </c>
      <c r="Q375" s="440">
        <f t="shared" si="16"/>
        <v>5</v>
      </c>
      <c r="R375" s="735"/>
    </row>
    <row r="376" spans="1:18" ht="38.25" customHeight="1">
      <c r="A376" s="551" t="s">
        <v>18</v>
      </c>
      <c r="B376" s="552" t="s">
        <v>5</v>
      </c>
      <c r="C376" s="552" t="s">
        <v>1248</v>
      </c>
      <c r="D376" s="558" t="s">
        <v>1249</v>
      </c>
      <c r="E376" s="439" t="s">
        <v>58</v>
      </c>
      <c r="F376" s="523" t="s">
        <v>163</v>
      </c>
      <c r="G376" s="566" t="s">
        <v>1290</v>
      </c>
      <c r="H376" s="553" t="s">
        <v>1287</v>
      </c>
      <c r="I376" s="520" t="s">
        <v>7</v>
      </c>
      <c r="J376" s="553" t="s">
        <v>1288</v>
      </c>
      <c r="K376" s="736">
        <v>0.2</v>
      </c>
      <c r="L376" s="559"/>
      <c r="M376" s="568">
        <v>13</v>
      </c>
      <c r="N376" s="568">
        <v>13</v>
      </c>
      <c r="O376" s="522">
        <f t="shared" si="15"/>
        <v>1</v>
      </c>
      <c r="P376" s="733">
        <f t="shared" si="17"/>
        <v>5</v>
      </c>
      <c r="Q376" s="440">
        <f t="shared" si="16"/>
        <v>5</v>
      </c>
      <c r="R376" s="735"/>
    </row>
    <row r="377" spans="1:18" ht="38.25" customHeight="1">
      <c r="A377" s="551" t="s">
        <v>18</v>
      </c>
      <c r="B377" s="552" t="s">
        <v>5</v>
      </c>
      <c r="C377" s="552" t="s">
        <v>1244</v>
      </c>
      <c r="D377" s="558" t="s">
        <v>1250</v>
      </c>
      <c r="E377" s="439" t="s">
        <v>1749</v>
      </c>
      <c r="F377" s="523" t="s">
        <v>163</v>
      </c>
      <c r="G377" s="566" t="s">
        <v>1290</v>
      </c>
      <c r="H377" s="553" t="s">
        <v>1287</v>
      </c>
      <c r="I377" s="520" t="s">
        <v>7</v>
      </c>
      <c r="J377" s="553" t="s">
        <v>1288</v>
      </c>
      <c r="K377" s="736">
        <v>0.3</v>
      </c>
      <c r="L377" s="559"/>
      <c r="M377" s="568">
        <v>9</v>
      </c>
      <c r="N377" s="568">
        <v>9</v>
      </c>
      <c r="O377" s="522">
        <f t="shared" si="15"/>
        <v>1</v>
      </c>
      <c r="P377" s="733">
        <f t="shared" si="17"/>
        <v>3.3333333333333335</v>
      </c>
      <c r="Q377" s="440">
        <f t="shared" si="16"/>
        <v>3.3333333333333335</v>
      </c>
      <c r="R377" s="735"/>
    </row>
    <row r="378" spans="1:18" ht="38.25" customHeight="1">
      <c r="A378" s="551" t="s">
        <v>18</v>
      </c>
      <c r="B378" s="552" t="s">
        <v>5</v>
      </c>
      <c r="C378" s="552" t="s">
        <v>1248</v>
      </c>
      <c r="D378" s="558" t="s">
        <v>1250</v>
      </c>
      <c r="E378" s="439" t="s">
        <v>58</v>
      </c>
      <c r="F378" s="523" t="s">
        <v>163</v>
      </c>
      <c r="G378" s="566" t="s">
        <v>1290</v>
      </c>
      <c r="H378" s="553" t="s">
        <v>1287</v>
      </c>
      <c r="I378" s="520" t="s">
        <v>7</v>
      </c>
      <c r="J378" s="553" t="s">
        <v>1288</v>
      </c>
      <c r="K378" s="736">
        <v>0.3</v>
      </c>
      <c r="L378" s="559"/>
      <c r="M378" s="568">
        <v>8</v>
      </c>
      <c r="N378" s="568">
        <v>8</v>
      </c>
      <c r="O378" s="522">
        <f t="shared" si="15"/>
        <v>1</v>
      </c>
      <c r="P378" s="733">
        <f t="shared" si="17"/>
        <v>3.3333333333333335</v>
      </c>
      <c r="Q378" s="440">
        <f t="shared" si="16"/>
        <v>3.3333333333333335</v>
      </c>
      <c r="R378" s="735"/>
    </row>
    <row r="379" spans="1:18" ht="38.25" customHeight="1">
      <c r="A379" s="551" t="s">
        <v>18</v>
      </c>
      <c r="B379" s="552" t="s">
        <v>5</v>
      </c>
      <c r="C379" s="552" t="s">
        <v>1251</v>
      </c>
      <c r="D379" s="558" t="s">
        <v>1250</v>
      </c>
      <c r="E379" s="437" t="s">
        <v>1751</v>
      </c>
      <c r="F379" s="523" t="s">
        <v>163</v>
      </c>
      <c r="G379" s="566" t="s">
        <v>1290</v>
      </c>
      <c r="H379" s="553" t="s">
        <v>1287</v>
      </c>
      <c r="I379" s="520" t="s">
        <v>7</v>
      </c>
      <c r="J379" s="553" t="s">
        <v>1288</v>
      </c>
      <c r="K379" s="736">
        <v>0.3</v>
      </c>
      <c r="L379" s="559"/>
      <c r="M379" s="444">
        <v>6</v>
      </c>
      <c r="N379" s="444">
        <v>6</v>
      </c>
      <c r="O379" s="522">
        <f t="shared" si="15"/>
        <v>1</v>
      </c>
      <c r="P379" s="733">
        <f t="shared" si="17"/>
        <v>3.3333333333333335</v>
      </c>
      <c r="Q379" s="440">
        <f t="shared" si="16"/>
        <v>3.3333333333333335</v>
      </c>
      <c r="R379" s="735"/>
    </row>
    <row r="380" spans="1:18" ht="38.25" customHeight="1">
      <c r="A380" s="551" t="s">
        <v>18</v>
      </c>
      <c r="B380" s="552" t="s">
        <v>5</v>
      </c>
      <c r="C380" s="552" t="s">
        <v>1248</v>
      </c>
      <c r="D380" s="558" t="s">
        <v>16</v>
      </c>
      <c r="E380" s="439" t="s">
        <v>58</v>
      </c>
      <c r="F380" s="523" t="s">
        <v>163</v>
      </c>
      <c r="G380" s="566" t="s">
        <v>1290</v>
      </c>
      <c r="H380" s="553" t="s">
        <v>1287</v>
      </c>
      <c r="I380" s="520" t="s">
        <v>7</v>
      </c>
      <c r="J380" s="553" t="s">
        <v>1288</v>
      </c>
      <c r="K380" s="736">
        <v>0.5</v>
      </c>
      <c r="L380" s="559"/>
      <c r="M380" s="568">
        <v>7</v>
      </c>
      <c r="N380" s="568">
        <v>7</v>
      </c>
      <c r="O380" s="522">
        <f t="shared" si="15"/>
        <v>1</v>
      </c>
      <c r="P380" s="733">
        <f t="shared" si="17"/>
        <v>2</v>
      </c>
      <c r="Q380" s="440">
        <f t="shared" si="16"/>
        <v>2</v>
      </c>
      <c r="R380" s="735"/>
    </row>
    <row r="381" spans="1:18" ht="38.25" customHeight="1">
      <c r="A381" s="551" t="s">
        <v>18</v>
      </c>
      <c r="B381" s="552" t="s">
        <v>5</v>
      </c>
      <c r="C381" s="552" t="s">
        <v>1252</v>
      </c>
      <c r="D381" s="558" t="s">
        <v>16</v>
      </c>
      <c r="E381" s="437" t="s">
        <v>1752</v>
      </c>
      <c r="F381" s="523" t="s">
        <v>163</v>
      </c>
      <c r="G381" s="566" t="s">
        <v>1290</v>
      </c>
      <c r="H381" s="553" t="s">
        <v>1287</v>
      </c>
      <c r="I381" s="520" t="s">
        <v>7</v>
      </c>
      <c r="J381" s="553" t="s">
        <v>1288</v>
      </c>
      <c r="K381" s="555">
        <v>0.5</v>
      </c>
      <c r="L381" s="559"/>
      <c r="M381" s="568">
        <v>15</v>
      </c>
      <c r="N381" s="568">
        <v>15</v>
      </c>
      <c r="O381" s="522">
        <f t="shared" si="15"/>
        <v>1</v>
      </c>
      <c r="P381" s="733">
        <f t="shared" si="17"/>
        <v>2</v>
      </c>
      <c r="Q381" s="440">
        <f t="shared" si="16"/>
        <v>2</v>
      </c>
      <c r="R381" s="735"/>
    </row>
    <row r="382" spans="1:18" ht="38.25" customHeight="1">
      <c r="A382" s="551" t="s">
        <v>18</v>
      </c>
      <c r="B382" s="552" t="s">
        <v>5</v>
      </c>
      <c r="C382" s="553" t="s">
        <v>1988</v>
      </c>
      <c r="D382" s="563" t="s">
        <v>1242</v>
      </c>
      <c r="E382" s="439" t="s">
        <v>58</v>
      </c>
      <c r="F382" s="523" t="s">
        <v>163</v>
      </c>
      <c r="G382" s="566" t="s">
        <v>164</v>
      </c>
      <c r="H382" s="553" t="s">
        <v>1287</v>
      </c>
      <c r="I382" s="520" t="s">
        <v>7</v>
      </c>
      <c r="J382" s="553" t="s">
        <v>1288</v>
      </c>
      <c r="K382" s="555">
        <v>0.05</v>
      </c>
      <c r="L382" s="559"/>
      <c r="M382" s="732">
        <v>678</v>
      </c>
      <c r="N382" s="568">
        <v>678</v>
      </c>
      <c r="O382" s="522">
        <f t="shared" si="15"/>
        <v>1</v>
      </c>
      <c r="P382" s="733">
        <f t="shared" si="17"/>
        <v>20</v>
      </c>
      <c r="Q382" s="440">
        <f t="shared" si="16"/>
        <v>20</v>
      </c>
      <c r="R382" s="735"/>
    </row>
    <row r="383" spans="1:18" ht="38.25" customHeight="1">
      <c r="A383" s="551" t="s">
        <v>18</v>
      </c>
      <c r="B383" s="552" t="s">
        <v>5</v>
      </c>
      <c r="C383" s="552" t="s">
        <v>1244</v>
      </c>
      <c r="D383" s="558" t="s">
        <v>1245</v>
      </c>
      <c r="E383" s="437" t="s">
        <v>1748</v>
      </c>
      <c r="F383" s="523" t="s">
        <v>163</v>
      </c>
      <c r="G383" s="566" t="s">
        <v>164</v>
      </c>
      <c r="H383" s="553" t="s">
        <v>1287</v>
      </c>
      <c r="I383" s="520" t="s">
        <v>7</v>
      </c>
      <c r="J383" s="553" t="s">
        <v>1288</v>
      </c>
      <c r="K383" s="736">
        <v>0.1</v>
      </c>
      <c r="L383" s="559"/>
      <c r="M383" s="568">
        <v>12</v>
      </c>
      <c r="N383" s="568">
        <v>12</v>
      </c>
      <c r="O383" s="522">
        <f t="shared" si="15"/>
        <v>1</v>
      </c>
      <c r="P383" s="733">
        <f t="shared" si="17"/>
        <v>10</v>
      </c>
      <c r="Q383" s="440">
        <f t="shared" si="16"/>
        <v>9.9999999999999982</v>
      </c>
      <c r="R383" s="735"/>
    </row>
    <row r="384" spans="1:18" ht="38.25" customHeight="1">
      <c r="A384" s="551" t="s">
        <v>18</v>
      </c>
      <c r="B384" s="552" t="s">
        <v>5</v>
      </c>
      <c r="C384" s="552" t="s">
        <v>1246</v>
      </c>
      <c r="D384" s="558" t="s">
        <v>1245</v>
      </c>
      <c r="E384" s="437" t="s">
        <v>1750</v>
      </c>
      <c r="F384" s="523" t="s">
        <v>163</v>
      </c>
      <c r="G384" s="566" t="s">
        <v>164</v>
      </c>
      <c r="H384" s="553" t="s">
        <v>1287</v>
      </c>
      <c r="I384" s="520" t="s">
        <v>7</v>
      </c>
      <c r="J384" s="553" t="s">
        <v>1288</v>
      </c>
      <c r="K384" s="736">
        <v>0.1</v>
      </c>
      <c r="L384" s="559"/>
      <c r="M384" s="568">
        <v>6</v>
      </c>
      <c r="N384" s="568">
        <v>6</v>
      </c>
      <c r="O384" s="522">
        <f t="shared" si="15"/>
        <v>1</v>
      </c>
      <c r="P384" s="733">
        <f t="shared" si="17"/>
        <v>10</v>
      </c>
      <c r="Q384" s="440">
        <f t="shared" si="16"/>
        <v>9.9999999999999982</v>
      </c>
      <c r="R384" s="735"/>
    </row>
    <row r="385" spans="1:18" ht="38.25" customHeight="1">
      <c r="A385" s="551" t="s">
        <v>18</v>
      </c>
      <c r="B385" s="552" t="s">
        <v>5</v>
      </c>
      <c r="C385" s="553" t="s">
        <v>1988</v>
      </c>
      <c r="D385" s="558" t="s">
        <v>1245</v>
      </c>
      <c r="E385" s="439" t="s">
        <v>58</v>
      </c>
      <c r="F385" s="523" t="s">
        <v>163</v>
      </c>
      <c r="G385" s="566" t="s">
        <v>164</v>
      </c>
      <c r="H385" s="553" t="s">
        <v>1287</v>
      </c>
      <c r="I385" s="520" t="s">
        <v>7</v>
      </c>
      <c r="J385" s="553" t="s">
        <v>1288</v>
      </c>
      <c r="K385" s="555">
        <v>0.1</v>
      </c>
      <c r="L385" s="559"/>
      <c r="M385" s="568">
        <v>58</v>
      </c>
      <c r="N385" s="568">
        <v>58</v>
      </c>
      <c r="O385" s="522">
        <f t="shared" si="15"/>
        <v>1</v>
      </c>
      <c r="P385" s="733">
        <f t="shared" si="17"/>
        <v>10</v>
      </c>
      <c r="Q385" s="440">
        <f t="shared" si="16"/>
        <v>9.9999999999999982</v>
      </c>
      <c r="R385" s="735"/>
    </row>
    <row r="386" spans="1:18" ht="38.25" customHeight="1">
      <c r="A386" s="551" t="s">
        <v>18</v>
      </c>
      <c r="B386" s="552" t="s">
        <v>5</v>
      </c>
      <c r="C386" s="552" t="s">
        <v>48</v>
      </c>
      <c r="D386" s="558" t="s">
        <v>1247</v>
      </c>
      <c r="E386" s="439" t="s">
        <v>58</v>
      </c>
      <c r="F386" s="523" t="s">
        <v>163</v>
      </c>
      <c r="G386" s="566" t="s">
        <v>164</v>
      </c>
      <c r="H386" s="553" t="s">
        <v>1287</v>
      </c>
      <c r="I386" s="520" t="s">
        <v>7</v>
      </c>
      <c r="J386" s="553" t="s">
        <v>1288</v>
      </c>
      <c r="K386" s="736">
        <v>0.15</v>
      </c>
      <c r="L386" s="559"/>
      <c r="M386" s="568">
        <v>108</v>
      </c>
      <c r="N386" s="568">
        <v>108</v>
      </c>
      <c r="O386" s="522">
        <f t="shared" si="15"/>
        <v>1</v>
      </c>
      <c r="P386" s="733">
        <f t="shared" si="17"/>
        <v>6.666666666666667</v>
      </c>
      <c r="Q386" s="440">
        <f t="shared" si="16"/>
        <v>6.666666666666667</v>
      </c>
      <c r="R386" s="735"/>
    </row>
    <row r="387" spans="1:18" ht="38.25" customHeight="1">
      <c r="A387" s="551" t="s">
        <v>18</v>
      </c>
      <c r="B387" s="552" t="s">
        <v>5</v>
      </c>
      <c r="C387" s="552" t="s">
        <v>1248</v>
      </c>
      <c r="D387" s="558" t="s">
        <v>1247</v>
      </c>
      <c r="E387" s="439" t="s">
        <v>58</v>
      </c>
      <c r="F387" s="523" t="s">
        <v>163</v>
      </c>
      <c r="G387" s="566" t="s">
        <v>164</v>
      </c>
      <c r="H387" s="553" t="s">
        <v>1287</v>
      </c>
      <c r="I387" s="520" t="s">
        <v>7</v>
      </c>
      <c r="J387" s="553" t="s">
        <v>1288</v>
      </c>
      <c r="K387" s="736">
        <v>0.15</v>
      </c>
      <c r="L387" s="559"/>
      <c r="M387" s="568">
        <v>20</v>
      </c>
      <c r="N387" s="568">
        <v>20</v>
      </c>
      <c r="O387" s="522">
        <f t="shared" si="15"/>
        <v>1</v>
      </c>
      <c r="P387" s="733">
        <f t="shared" si="17"/>
        <v>6.666666666666667</v>
      </c>
      <c r="Q387" s="440">
        <f t="shared" si="16"/>
        <v>6.666666666666667</v>
      </c>
      <c r="R387" s="735"/>
    </row>
    <row r="388" spans="1:18" ht="38.25" customHeight="1">
      <c r="A388" s="551" t="s">
        <v>18</v>
      </c>
      <c r="B388" s="552" t="s">
        <v>5</v>
      </c>
      <c r="C388" s="552" t="s">
        <v>49</v>
      </c>
      <c r="D388" s="558" t="s">
        <v>1247</v>
      </c>
      <c r="E388" s="439" t="s">
        <v>58</v>
      </c>
      <c r="F388" s="523" t="s">
        <v>163</v>
      </c>
      <c r="G388" s="566" t="s">
        <v>164</v>
      </c>
      <c r="H388" s="553" t="s">
        <v>1287</v>
      </c>
      <c r="I388" s="520" t="s">
        <v>7</v>
      </c>
      <c r="J388" s="553" t="s">
        <v>1288</v>
      </c>
      <c r="K388" s="736">
        <v>0.15</v>
      </c>
      <c r="L388" s="559"/>
      <c r="M388" s="568">
        <v>7</v>
      </c>
      <c r="N388" s="568">
        <v>7</v>
      </c>
      <c r="O388" s="522">
        <f t="shared" si="15"/>
        <v>1</v>
      </c>
      <c r="P388" s="733">
        <f t="shared" si="17"/>
        <v>6.666666666666667</v>
      </c>
      <c r="Q388" s="440">
        <f t="shared" si="16"/>
        <v>6.6666666666666661</v>
      </c>
      <c r="R388" s="735"/>
    </row>
    <row r="389" spans="1:18" ht="38.25" customHeight="1">
      <c r="A389" s="551" t="s">
        <v>18</v>
      </c>
      <c r="B389" s="552" t="s">
        <v>5</v>
      </c>
      <c r="C389" s="552" t="s">
        <v>48</v>
      </c>
      <c r="D389" s="556" t="s">
        <v>1249</v>
      </c>
      <c r="E389" s="439" t="s">
        <v>58</v>
      </c>
      <c r="F389" s="523" t="s">
        <v>163</v>
      </c>
      <c r="G389" s="566" t="s">
        <v>164</v>
      </c>
      <c r="H389" s="553" t="s">
        <v>1287</v>
      </c>
      <c r="I389" s="520" t="s">
        <v>7</v>
      </c>
      <c r="J389" s="553" t="s">
        <v>1288</v>
      </c>
      <c r="K389" s="736">
        <v>0.2</v>
      </c>
      <c r="L389" s="559"/>
      <c r="M389" s="568">
        <v>65</v>
      </c>
      <c r="N389" s="568">
        <v>65</v>
      </c>
      <c r="O389" s="522">
        <f t="shared" ref="O389:O451" si="18">N389/M389</f>
        <v>1</v>
      </c>
      <c r="P389" s="733">
        <f t="shared" si="17"/>
        <v>5</v>
      </c>
      <c r="Q389" s="440">
        <f t="shared" ref="Q389:Q451" si="19">N389/(M389*K389)</f>
        <v>5</v>
      </c>
      <c r="R389" s="735"/>
    </row>
    <row r="390" spans="1:18" ht="38.25" customHeight="1">
      <c r="A390" s="551" t="s">
        <v>18</v>
      </c>
      <c r="B390" s="552" t="s">
        <v>5</v>
      </c>
      <c r="C390" s="552" t="s">
        <v>1248</v>
      </c>
      <c r="D390" s="558" t="s">
        <v>1249</v>
      </c>
      <c r="E390" s="439" t="s">
        <v>58</v>
      </c>
      <c r="F390" s="523" t="s">
        <v>163</v>
      </c>
      <c r="G390" s="566" t="s">
        <v>164</v>
      </c>
      <c r="H390" s="553" t="s">
        <v>1287</v>
      </c>
      <c r="I390" s="520" t="s">
        <v>7</v>
      </c>
      <c r="J390" s="553" t="s">
        <v>1288</v>
      </c>
      <c r="K390" s="736">
        <v>0.2</v>
      </c>
      <c r="L390" s="559"/>
      <c r="M390" s="568">
        <v>13</v>
      </c>
      <c r="N390" s="568">
        <v>13</v>
      </c>
      <c r="O390" s="522">
        <f t="shared" si="18"/>
        <v>1</v>
      </c>
      <c r="P390" s="733">
        <f t="shared" si="17"/>
        <v>5</v>
      </c>
      <c r="Q390" s="440">
        <f t="shared" si="19"/>
        <v>5</v>
      </c>
      <c r="R390" s="735"/>
    </row>
    <row r="391" spans="1:18" ht="38.25" customHeight="1">
      <c r="A391" s="551" t="s">
        <v>18</v>
      </c>
      <c r="B391" s="552" t="s">
        <v>5</v>
      </c>
      <c r="C391" s="552" t="s">
        <v>1244</v>
      </c>
      <c r="D391" s="558" t="s">
        <v>1250</v>
      </c>
      <c r="E391" s="439" t="s">
        <v>1749</v>
      </c>
      <c r="F391" s="523" t="s">
        <v>163</v>
      </c>
      <c r="G391" s="566" t="s">
        <v>164</v>
      </c>
      <c r="H391" s="553" t="s">
        <v>1287</v>
      </c>
      <c r="I391" s="520" t="s">
        <v>7</v>
      </c>
      <c r="J391" s="553" t="s">
        <v>1288</v>
      </c>
      <c r="K391" s="736">
        <v>0.3</v>
      </c>
      <c r="L391" s="559"/>
      <c r="M391" s="568">
        <v>9</v>
      </c>
      <c r="N391" s="568">
        <v>9</v>
      </c>
      <c r="O391" s="522">
        <f t="shared" si="18"/>
        <v>1</v>
      </c>
      <c r="P391" s="733">
        <f t="shared" si="17"/>
        <v>3.3333333333333335</v>
      </c>
      <c r="Q391" s="440">
        <f t="shared" si="19"/>
        <v>3.3333333333333335</v>
      </c>
      <c r="R391" s="735"/>
    </row>
    <row r="392" spans="1:18" ht="38.25" customHeight="1">
      <c r="A392" s="551" t="s">
        <v>18</v>
      </c>
      <c r="B392" s="552" t="s">
        <v>5</v>
      </c>
      <c r="C392" s="552" t="s">
        <v>1248</v>
      </c>
      <c r="D392" s="558" t="s">
        <v>1250</v>
      </c>
      <c r="E392" s="439" t="s">
        <v>58</v>
      </c>
      <c r="F392" s="523" t="s">
        <v>163</v>
      </c>
      <c r="G392" s="566" t="s">
        <v>164</v>
      </c>
      <c r="H392" s="553" t="s">
        <v>1287</v>
      </c>
      <c r="I392" s="520" t="s">
        <v>7</v>
      </c>
      <c r="J392" s="553" t="s">
        <v>1288</v>
      </c>
      <c r="K392" s="736">
        <v>0.3</v>
      </c>
      <c r="L392" s="559"/>
      <c r="M392" s="568">
        <v>8</v>
      </c>
      <c r="N392" s="568">
        <v>8</v>
      </c>
      <c r="O392" s="522">
        <f t="shared" si="18"/>
        <v>1</v>
      </c>
      <c r="P392" s="733">
        <f t="shared" si="17"/>
        <v>3.3333333333333335</v>
      </c>
      <c r="Q392" s="440">
        <f t="shared" si="19"/>
        <v>3.3333333333333335</v>
      </c>
      <c r="R392" s="735"/>
    </row>
    <row r="393" spans="1:18" ht="38.25" customHeight="1">
      <c r="A393" s="551" t="s">
        <v>18</v>
      </c>
      <c r="B393" s="552" t="s">
        <v>5</v>
      </c>
      <c r="C393" s="552" t="s">
        <v>1251</v>
      </c>
      <c r="D393" s="558" t="s">
        <v>1250</v>
      </c>
      <c r="E393" s="437" t="s">
        <v>1751</v>
      </c>
      <c r="F393" s="523" t="s">
        <v>163</v>
      </c>
      <c r="G393" s="566" t="s">
        <v>164</v>
      </c>
      <c r="H393" s="553" t="s">
        <v>1287</v>
      </c>
      <c r="I393" s="520" t="s">
        <v>7</v>
      </c>
      <c r="J393" s="553" t="s">
        <v>1288</v>
      </c>
      <c r="K393" s="736">
        <v>0.3</v>
      </c>
      <c r="L393" s="559"/>
      <c r="M393" s="444">
        <v>6</v>
      </c>
      <c r="N393" s="444">
        <v>6</v>
      </c>
      <c r="O393" s="522">
        <f t="shared" si="18"/>
        <v>1</v>
      </c>
      <c r="P393" s="733">
        <f t="shared" si="17"/>
        <v>3.3333333333333335</v>
      </c>
      <c r="Q393" s="440">
        <f t="shared" si="19"/>
        <v>3.3333333333333335</v>
      </c>
      <c r="R393" s="735"/>
    </row>
    <row r="394" spans="1:18" ht="38.25" customHeight="1">
      <c r="A394" s="551" t="s">
        <v>18</v>
      </c>
      <c r="B394" s="552" t="s">
        <v>5</v>
      </c>
      <c r="C394" s="552" t="s">
        <v>1248</v>
      </c>
      <c r="D394" s="558" t="s">
        <v>16</v>
      </c>
      <c r="E394" s="439" t="s">
        <v>58</v>
      </c>
      <c r="F394" s="523" t="s">
        <v>163</v>
      </c>
      <c r="G394" s="566" t="s">
        <v>164</v>
      </c>
      <c r="H394" s="553" t="s">
        <v>1287</v>
      </c>
      <c r="I394" s="520" t="s">
        <v>7</v>
      </c>
      <c r="J394" s="553" t="s">
        <v>1288</v>
      </c>
      <c r="K394" s="736">
        <v>0.5</v>
      </c>
      <c r="L394" s="559"/>
      <c r="M394" s="568">
        <v>7</v>
      </c>
      <c r="N394" s="568">
        <v>7</v>
      </c>
      <c r="O394" s="522">
        <f t="shared" si="18"/>
        <v>1</v>
      </c>
      <c r="P394" s="733">
        <f t="shared" si="17"/>
        <v>2</v>
      </c>
      <c r="Q394" s="440">
        <f t="shared" si="19"/>
        <v>2</v>
      </c>
      <c r="R394" s="735"/>
    </row>
    <row r="395" spans="1:18" ht="38.25" customHeight="1">
      <c r="A395" s="551" t="s">
        <v>18</v>
      </c>
      <c r="B395" s="552" t="s">
        <v>5</v>
      </c>
      <c r="C395" s="552" t="s">
        <v>1252</v>
      </c>
      <c r="D395" s="558" t="s">
        <v>16</v>
      </c>
      <c r="E395" s="437" t="s">
        <v>1752</v>
      </c>
      <c r="F395" s="523" t="s">
        <v>163</v>
      </c>
      <c r="G395" s="566" t="s">
        <v>164</v>
      </c>
      <c r="H395" s="553" t="s">
        <v>1287</v>
      </c>
      <c r="I395" s="520" t="s">
        <v>7</v>
      </c>
      <c r="J395" s="553" t="s">
        <v>1288</v>
      </c>
      <c r="K395" s="555">
        <v>0.5</v>
      </c>
      <c r="L395" s="559"/>
      <c r="M395" s="568">
        <v>15</v>
      </c>
      <c r="N395" s="568">
        <v>15</v>
      </c>
      <c r="O395" s="522">
        <f t="shared" si="18"/>
        <v>1</v>
      </c>
      <c r="P395" s="733">
        <f t="shared" si="17"/>
        <v>2</v>
      </c>
      <c r="Q395" s="440">
        <f t="shared" si="19"/>
        <v>2</v>
      </c>
      <c r="R395" s="735"/>
    </row>
    <row r="396" spans="1:18" ht="38.25" customHeight="1">
      <c r="A396" s="551" t="s">
        <v>18</v>
      </c>
      <c r="B396" s="552" t="s">
        <v>5</v>
      </c>
      <c r="C396" s="553" t="s">
        <v>1988</v>
      </c>
      <c r="D396" s="563" t="s">
        <v>1242</v>
      </c>
      <c r="E396" s="439" t="s">
        <v>58</v>
      </c>
      <c r="F396" s="523" t="s">
        <v>163</v>
      </c>
      <c r="G396" s="566" t="s">
        <v>1291</v>
      </c>
      <c r="H396" s="553" t="s">
        <v>1287</v>
      </c>
      <c r="I396" s="520" t="s">
        <v>7</v>
      </c>
      <c r="J396" s="553" t="s">
        <v>1288</v>
      </c>
      <c r="K396" s="555">
        <v>0.05</v>
      </c>
      <c r="L396" s="559"/>
      <c r="M396" s="732">
        <v>678</v>
      </c>
      <c r="N396" s="568">
        <v>678</v>
      </c>
      <c r="O396" s="522">
        <f t="shared" si="18"/>
        <v>1</v>
      </c>
      <c r="P396" s="733">
        <f t="shared" si="17"/>
        <v>20</v>
      </c>
      <c r="Q396" s="440">
        <f t="shared" si="19"/>
        <v>20</v>
      </c>
      <c r="R396" s="735"/>
    </row>
    <row r="397" spans="1:18" ht="38.25" customHeight="1">
      <c r="A397" s="551" t="s">
        <v>18</v>
      </c>
      <c r="B397" s="552" t="s">
        <v>5</v>
      </c>
      <c r="C397" s="552" t="s">
        <v>1244</v>
      </c>
      <c r="D397" s="558" t="s">
        <v>1245</v>
      </c>
      <c r="E397" s="437" t="s">
        <v>1748</v>
      </c>
      <c r="F397" s="523" t="s">
        <v>163</v>
      </c>
      <c r="G397" s="566" t="s">
        <v>1291</v>
      </c>
      <c r="H397" s="553" t="s">
        <v>1287</v>
      </c>
      <c r="I397" s="520" t="s">
        <v>7</v>
      </c>
      <c r="J397" s="553" t="s">
        <v>1288</v>
      </c>
      <c r="K397" s="736">
        <v>0.1</v>
      </c>
      <c r="L397" s="559"/>
      <c r="M397" s="568">
        <v>12</v>
      </c>
      <c r="N397" s="568">
        <v>12</v>
      </c>
      <c r="O397" s="522">
        <f t="shared" si="18"/>
        <v>1</v>
      </c>
      <c r="P397" s="733">
        <f t="shared" si="17"/>
        <v>10</v>
      </c>
      <c r="Q397" s="440">
        <f t="shared" si="19"/>
        <v>9.9999999999999982</v>
      </c>
      <c r="R397" s="735"/>
    </row>
    <row r="398" spans="1:18" ht="38.25" customHeight="1">
      <c r="A398" s="551" t="s">
        <v>18</v>
      </c>
      <c r="B398" s="552" t="s">
        <v>5</v>
      </c>
      <c r="C398" s="552" t="s">
        <v>1246</v>
      </c>
      <c r="D398" s="558" t="s">
        <v>1245</v>
      </c>
      <c r="E398" s="437" t="s">
        <v>1750</v>
      </c>
      <c r="F398" s="523" t="s">
        <v>163</v>
      </c>
      <c r="G398" s="566" t="s">
        <v>1291</v>
      </c>
      <c r="H398" s="553" t="s">
        <v>1287</v>
      </c>
      <c r="I398" s="520" t="s">
        <v>7</v>
      </c>
      <c r="J398" s="553" t="s">
        <v>1288</v>
      </c>
      <c r="K398" s="736">
        <v>0.1</v>
      </c>
      <c r="L398" s="559"/>
      <c r="M398" s="568">
        <v>6</v>
      </c>
      <c r="N398" s="568">
        <v>6</v>
      </c>
      <c r="O398" s="522">
        <f t="shared" si="18"/>
        <v>1</v>
      </c>
      <c r="P398" s="733">
        <f t="shared" si="17"/>
        <v>10</v>
      </c>
      <c r="Q398" s="440">
        <f t="shared" si="19"/>
        <v>9.9999999999999982</v>
      </c>
      <c r="R398" s="735"/>
    </row>
    <row r="399" spans="1:18" ht="38.25" customHeight="1">
      <c r="A399" s="551" t="s">
        <v>18</v>
      </c>
      <c r="B399" s="552" t="s">
        <v>5</v>
      </c>
      <c r="C399" s="553" t="s">
        <v>1988</v>
      </c>
      <c r="D399" s="558" t="s">
        <v>1245</v>
      </c>
      <c r="E399" s="439" t="s">
        <v>58</v>
      </c>
      <c r="F399" s="523" t="s">
        <v>163</v>
      </c>
      <c r="G399" s="566" t="s">
        <v>1291</v>
      </c>
      <c r="H399" s="553" t="s">
        <v>1287</v>
      </c>
      <c r="I399" s="520" t="s">
        <v>7</v>
      </c>
      <c r="J399" s="553" t="s">
        <v>1288</v>
      </c>
      <c r="K399" s="555">
        <v>0.1</v>
      </c>
      <c r="L399" s="559"/>
      <c r="M399" s="568">
        <v>58</v>
      </c>
      <c r="N399" s="568">
        <v>58</v>
      </c>
      <c r="O399" s="522">
        <f t="shared" si="18"/>
        <v>1</v>
      </c>
      <c r="P399" s="733">
        <f t="shared" ref="P399:P451" si="20">O399/K399</f>
        <v>10</v>
      </c>
      <c r="Q399" s="440">
        <f t="shared" si="19"/>
        <v>9.9999999999999982</v>
      </c>
      <c r="R399" s="735"/>
    </row>
    <row r="400" spans="1:18" ht="38.25" customHeight="1">
      <c r="A400" s="551" t="s">
        <v>18</v>
      </c>
      <c r="B400" s="552" t="s">
        <v>5</v>
      </c>
      <c r="C400" s="552" t="s">
        <v>48</v>
      </c>
      <c r="D400" s="558" t="s">
        <v>1247</v>
      </c>
      <c r="E400" s="439" t="s">
        <v>58</v>
      </c>
      <c r="F400" s="523" t="s">
        <v>163</v>
      </c>
      <c r="G400" s="566" t="s">
        <v>1291</v>
      </c>
      <c r="H400" s="553" t="s">
        <v>1287</v>
      </c>
      <c r="I400" s="520" t="s">
        <v>7</v>
      </c>
      <c r="J400" s="553" t="s">
        <v>1288</v>
      </c>
      <c r="K400" s="736">
        <v>0.15</v>
      </c>
      <c r="L400" s="559"/>
      <c r="M400" s="568">
        <v>108</v>
      </c>
      <c r="N400" s="568">
        <v>108</v>
      </c>
      <c r="O400" s="522">
        <f t="shared" si="18"/>
        <v>1</v>
      </c>
      <c r="P400" s="733">
        <f t="shared" si="20"/>
        <v>6.666666666666667</v>
      </c>
      <c r="Q400" s="440">
        <f t="shared" si="19"/>
        <v>6.666666666666667</v>
      </c>
      <c r="R400" s="735"/>
    </row>
    <row r="401" spans="1:18" ht="38.25" customHeight="1">
      <c r="A401" s="551" t="s">
        <v>18</v>
      </c>
      <c r="B401" s="552" t="s">
        <v>5</v>
      </c>
      <c r="C401" s="552" t="s">
        <v>1248</v>
      </c>
      <c r="D401" s="558" t="s">
        <v>1247</v>
      </c>
      <c r="E401" s="439" t="s">
        <v>58</v>
      </c>
      <c r="F401" s="523" t="s">
        <v>163</v>
      </c>
      <c r="G401" s="566" t="s">
        <v>1291</v>
      </c>
      <c r="H401" s="553" t="s">
        <v>1287</v>
      </c>
      <c r="I401" s="520" t="s">
        <v>7</v>
      </c>
      <c r="J401" s="553" t="s">
        <v>1288</v>
      </c>
      <c r="K401" s="736">
        <v>0.15</v>
      </c>
      <c r="L401" s="559"/>
      <c r="M401" s="568">
        <v>20</v>
      </c>
      <c r="N401" s="568">
        <v>20</v>
      </c>
      <c r="O401" s="522">
        <f t="shared" si="18"/>
        <v>1</v>
      </c>
      <c r="P401" s="733">
        <f t="shared" si="20"/>
        <v>6.666666666666667</v>
      </c>
      <c r="Q401" s="440">
        <f t="shared" si="19"/>
        <v>6.666666666666667</v>
      </c>
      <c r="R401" s="735"/>
    </row>
    <row r="402" spans="1:18" ht="38.25" customHeight="1">
      <c r="A402" s="551" t="s">
        <v>18</v>
      </c>
      <c r="B402" s="552" t="s">
        <v>5</v>
      </c>
      <c r="C402" s="552" t="s">
        <v>49</v>
      </c>
      <c r="D402" s="558" t="s">
        <v>1247</v>
      </c>
      <c r="E402" s="439" t="s">
        <v>58</v>
      </c>
      <c r="F402" s="523" t="s">
        <v>163</v>
      </c>
      <c r="G402" s="566" t="s">
        <v>1291</v>
      </c>
      <c r="H402" s="553" t="s">
        <v>1287</v>
      </c>
      <c r="I402" s="520" t="s">
        <v>7</v>
      </c>
      <c r="J402" s="553" t="s">
        <v>1288</v>
      </c>
      <c r="K402" s="736">
        <v>0.15</v>
      </c>
      <c r="L402" s="559"/>
      <c r="M402" s="568">
        <v>7</v>
      </c>
      <c r="N402" s="568">
        <v>7</v>
      </c>
      <c r="O402" s="522">
        <f t="shared" si="18"/>
        <v>1</v>
      </c>
      <c r="P402" s="733">
        <f t="shared" si="20"/>
        <v>6.666666666666667</v>
      </c>
      <c r="Q402" s="440">
        <f t="shared" si="19"/>
        <v>6.6666666666666661</v>
      </c>
      <c r="R402" s="735"/>
    </row>
    <row r="403" spans="1:18" ht="38.25" customHeight="1">
      <c r="A403" s="551" t="s">
        <v>18</v>
      </c>
      <c r="B403" s="552" t="s">
        <v>5</v>
      </c>
      <c r="C403" s="552" t="s">
        <v>48</v>
      </c>
      <c r="D403" s="556" t="s">
        <v>1249</v>
      </c>
      <c r="E403" s="439" t="s">
        <v>58</v>
      </c>
      <c r="F403" s="523" t="s">
        <v>163</v>
      </c>
      <c r="G403" s="566" t="s">
        <v>1291</v>
      </c>
      <c r="H403" s="553" t="s">
        <v>1287</v>
      </c>
      <c r="I403" s="520" t="s">
        <v>7</v>
      </c>
      <c r="J403" s="553" t="s">
        <v>1288</v>
      </c>
      <c r="K403" s="736">
        <v>0.2</v>
      </c>
      <c r="L403" s="559"/>
      <c r="M403" s="568">
        <v>65</v>
      </c>
      <c r="N403" s="568">
        <v>65</v>
      </c>
      <c r="O403" s="522">
        <f t="shared" si="18"/>
        <v>1</v>
      </c>
      <c r="P403" s="733">
        <f t="shared" si="20"/>
        <v>5</v>
      </c>
      <c r="Q403" s="440">
        <f t="shared" si="19"/>
        <v>5</v>
      </c>
      <c r="R403" s="735"/>
    </row>
    <row r="404" spans="1:18" ht="38.25" customHeight="1">
      <c r="A404" s="551" t="s">
        <v>18</v>
      </c>
      <c r="B404" s="552" t="s">
        <v>5</v>
      </c>
      <c r="C404" s="552" t="s">
        <v>1248</v>
      </c>
      <c r="D404" s="558" t="s">
        <v>1249</v>
      </c>
      <c r="E404" s="439" t="s">
        <v>58</v>
      </c>
      <c r="F404" s="523" t="s">
        <v>163</v>
      </c>
      <c r="G404" s="566" t="s">
        <v>1291</v>
      </c>
      <c r="H404" s="553" t="s">
        <v>1287</v>
      </c>
      <c r="I404" s="520" t="s">
        <v>7</v>
      </c>
      <c r="J404" s="553" t="s">
        <v>1288</v>
      </c>
      <c r="K404" s="736">
        <v>0.2</v>
      </c>
      <c r="L404" s="559"/>
      <c r="M404" s="568">
        <v>13</v>
      </c>
      <c r="N404" s="568">
        <v>13</v>
      </c>
      <c r="O404" s="522">
        <f t="shared" si="18"/>
        <v>1</v>
      </c>
      <c r="P404" s="733">
        <f t="shared" si="20"/>
        <v>5</v>
      </c>
      <c r="Q404" s="440">
        <f t="shared" si="19"/>
        <v>5</v>
      </c>
      <c r="R404" s="735"/>
    </row>
    <row r="405" spans="1:18" ht="38.25" customHeight="1">
      <c r="A405" s="551" t="s">
        <v>18</v>
      </c>
      <c r="B405" s="552" t="s">
        <v>5</v>
      </c>
      <c r="C405" s="552" t="s">
        <v>1244</v>
      </c>
      <c r="D405" s="558" t="s">
        <v>1250</v>
      </c>
      <c r="E405" s="439" t="s">
        <v>1749</v>
      </c>
      <c r="F405" s="523" t="s">
        <v>163</v>
      </c>
      <c r="G405" s="566" t="s">
        <v>1291</v>
      </c>
      <c r="H405" s="553" t="s">
        <v>1287</v>
      </c>
      <c r="I405" s="520" t="s">
        <v>7</v>
      </c>
      <c r="J405" s="553" t="s">
        <v>1288</v>
      </c>
      <c r="K405" s="736">
        <v>0.3</v>
      </c>
      <c r="L405" s="559"/>
      <c r="M405" s="568">
        <v>9</v>
      </c>
      <c r="N405" s="568">
        <v>9</v>
      </c>
      <c r="O405" s="522">
        <f t="shared" si="18"/>
        <v>1</v>
      </c>
      <c r="P405" s="733">
        <f t="shared" si="20"/>
        <v>3.3333333333333335</v>
      </c>
      <c r="Q405" s="440">
        <f t="shared" si="19"/>
        <v>3.3333333333333335</v>
      </c>
      <c r="R405" s="735"/>
    </row>
    <row r="406" spans="1:18" ht="38.25" customHeight="1">
      <c r="A406" s="551" t="s">
        <v>18</v>
      </c>
      <c r="B406" s="552" t="s">
        <v>5</v>
      </c>
      <c r="C406" s="552" t="s">
        <v>1248</v>
      </c>
      <c r="D406" s="558" t="s">
        <v>1250</v>
      </c>
      <c r="E406" s="439" t="s">
        <v>58</v>
      </c>
      <c r="F406" s="523" t="s">
        <v>163</v>
      </c>
      <c r="G406" s="566" t="s">
        <v>1291</v>
      </c>
      <c r="H406" s="553" t="s">
        <v>1287</v>
      </c>
      <c r="I406" s="520" t="s">
        <v>7</v>
      </c>
      <c r="J406" s="553" t="s">
        <v>1288</v>
      </c>
      <c r="K406" s="736">
        <v>0.3</v>
      </c>
      <c r="L406" s="559"/>
      <c r="M406" s="568">
        <v>8</v>
      </c>
      <c r="N406" s="568">
        <v>8</v>
      </c>
      <c r="O406" s="522">
        <f t="shared" si="18"/>
        <v>1</v>
      </c>
      <c r="P406" s="733">
        <f t="shared" si="20"/>
        <v>3.3333333333333335</v>
      </c>
      <c r="Q406" s="440">
        <f t="shared" si="19"/>
        <v>3.3333333333333335</v>
      </c>
      <c r="R406" s="735"/>
    </row>
    <row r="407" spans="1:18" ht="38.25" customHeight="1">
      <c r="A407" s="551" t="s">
        <v>18</v>
      </c>
      <c r="B407" s="552" t="s">
        <v>5</v>
      </c>
      <c r="C407" s="552" t="s">
        <v>1251</v>
      </c>
      <c r="D407" s="558" t="s">
        <v>1250</v>
      </c>
      <c r="E407" s="437" t="s">
        <v>1751</v>
      </c>
      <c r="F407" s="523" t="s">
        <v>163</v>
      </c>
      <c r="G407" s="566" t="s">
        <v>1291</v>
      </c>
      <c r="H407" s="553" t="s">
        <v>1287</v>
      </c>
      <c r="I407" s="520" t="s">
        <v>7</v>
      </c>
      <c r="J407" s="553" t="s">
        <v>1288</v>
      </c>
      <c r="K407" s="736">
        <v>0.3</v>
      </c>
      <c r="L407" s="559"/>
      <c r="M407" s="444">
        <v>6</v>
      </c>
      <c r="N407" s="444">
        <v>6</v>
      </c>
      <c r="O407" s="522">
        <f t="shared" si="18"/>
        <v>1</v>
      </c>
      <c r="P407" s="733">
        <f t="shared" si="20"/>
        <v>3.3333333333333335</v>
      </c>
      <c r="Q407" s="440">
        <f t="shared" si="19"/>
        <v>3.3333333333333335</v>
      </c>
      <c r="R407" s="735"/>
    </row>
    <row r="408" spans="1:18" ht="38.25" customHeight="1">
      <c r="A408" s="551" t="s">
        <v>18</v>
      </c>
      <c r="B408" s="552" t="s">
        <v>5</v>
      </c>
      <c r="C408" s="552" t="s">
        <v>1248</v>
      </c>
      <c r="D408" s="558" t="s">
        <v>16</v>
      </c>
      <c r="E408" s="439" t="s">
        <v>58</v>
      </c>
      <c r="F408" s="523" t="s">
        <v>163</v>
      </c>
      <c r="G408" s="566" t="s">
        <v>1291</v>
      </c>
      <c r="H408" s="553" t="s">
        <v>1287</v>
      </c>
      <c r="I408" s="520" t="s">
        <v>7</v>
      </c>
      <c r="J408" s="553" t="s">
        <v>1288</v>
      </c>
      <c r="K408" s="736">
        <v>0.5</v>
      </c>
      <c r="L408" s="559"/>
      <c r="M408" s="568">
        <v>7</v>
      </c>
      <c r="N408" s="568">
        <v>7</v>
      </c>
      <c r="O408" s="522">
        <f t="shared" si="18"/>
        <v>1</v>
      </c>
      <c r="P408" s="733">
        <f t="shared" si="20"/>
        <v>2</v>
      </c>
      <c r="Q408" s="440">
        <f t="shared" si="19"/>
        <v>2</v>
      </c>
      <c r="R408" s="735"/>
    </row>
    <row r="409" spans="1:18" ht="38.25" customHeight="1">
      <c r="A409" s="551" t="s">
        <v>18</v>
      </c>
      <c r="B409" s="552" t="s">
        <v>5</v>
      </c>
      <c r="C409" s="552" t="s">
        <v>1252</v>
      </c>
      <c r="D409" s="558" t="s">
        <v>16</v>
      </c>
      <c r="E409" s="437" t="s">
        <v>1752</v>
      </c>
      <c r="F409" s="523" t="s">
        <v>163</v>
      </c>
      <c r="G409" s="566" t="s">
        <v>1291</v>
      </c>
      <c r="H409" s="553" t="s">
        <v>1287</v>
      </c>
      <c r="I409" s="520" t="s">
        <v>7</v>
      </c>
      <c r="J409" s="553" t="s">
        <v>1288</v>
      </c>
      <c r="K409" s="555">
        <v>0.5</v>
      </c>
      <c r="L409" s="559"/>
      <c r="M409" s="568">
        <v>15</v>
      </c>
      <c r="N409" s="568">
        <v>15</v>
      </c>
      <c r="O409" s="522">
        <f t="shared" si="18"/>
        <v>1</v>
      </c>
      <c r="P409" s="733">
        <f t="shared" si="20"/>
        <v>2</v>
      </c>
      <c r="Q409" s="440">
        <f t="shared" si="19"/>
        <v>2</v>
      </c>
      <c r="R409" s="735"/>
    </row>
    <row r="410" spans="1:18" ht="38.25" customHeight="1">
      <c r="A410" s="551" t="s">
        <v>18</v>
      </c>
      <c r="B410" s="552" t="s">
        <v>5</v>
      </c>
      <c r="C410" s="553" t="s">
        <v>1988</v>
      </c>
      <c r="D410" s="563" t="s">
        <v>1242</v>
      </c>
      <c r="E410" s="439" t="s">
        <v>58</v>
      </c>
      <c r="F410" s="523" t="s">
        <v>163</v>
      </c>
      <c r="G410" s="566" t="s">
        <v>1292</v>
      </c>
      <c r="H410" s="553" t="s">
        <v>1287</v>
      </c>
      <c r="I410" s="520" t="s">
        <v>7</v>
      </c>
      <c r="J410" s="553" t="s">
        <v>1288</v>
      </c>
      <c r="K410" s="555">
        <v>0.05</v>
      </c>
      <c r="L410" s="559"/>
      <c r="M410" s="732">
        <v>678</v>
      </c>
      <c r="N410" s="568">
        <v>678</v>
      </c>
      <c r="O410" s="522">
        <f t="shared" si="18"/>
        <v>1</v>
      </c>
      <c r="P410" s="733">
        <f t="shared" si="20"/>
        <v>20</v>
      </c>
      <c r="Q410" s="440">
        <f t="shared" si="19"/>
        <v>20</v>
      </c>
      <c r="R410" s="735"/>
    </row>
    <row r="411" spans="1:18" ht="38.25" customHeight="1">
      <c r="A411" s="551" t="s">
        <v>18</v>
      </c>
      <c r="B411" s="552" t="s">
        <v>5</v>
      </c>
      <c r="C411" s="552" t="s">
        <v>1244</v>
      </c>
      <c r="D411" s="558" t="s">
        <v>1245</v>
      </c>
      <c r="E411" s="437" t="s">
        <v>1748</v>
      </c>
      <c r="F411" s="523" t="s">
        <v>163</v>
      </c>
      <c r="G411" s="566" t="s">
        <v>1292</v>
      </c>
      <c r="H411" s="553" t="s">
        <v>1287</v>
      </c>
      <c r="I411" s="520" t="s">
        <v>7</v>
      </c>
      <c r="J411" s="553" t="s">
        <v>1288</v>
      </c>
      <c r="K411" s="736">
        <v>0.1</v>
      </c>
      <c r="L411" s="559"/>
      <c r="M411" s="568">
        <v>12</v>
      </c>
      <c r="N411" s="568">
        <v>12</v>
      </c>
      <c r="O411" s="522">
        <f t="shared" si="18"/>
        <v>1</v>
      </c>
      <c r="P411" s="733">
        <f t="shared" si="20"/>
        <v>10</v>
      </c>
      <c r="Q411" s="440">
        <f t="shared" si="19"/>
        <v>9.9999999999999982</v>
      </c>
      <c r="R411" s="735"/>
    </row>
    <row r="412" spans="1:18" ht="38.25" customHeight="1">
      <c r="A412" s="551" t="s">
        <v>18</v>
      </c>
      <c r="B412" s="552" t="s">
        <v>5</v>
      </c>
      <c r="C412" s="552" t="s">
        <v>1246</v>
      </c>
      <c r="D412" s="558" t="s">
        <v>1245</v>
      </c>
      <c r="E412" s="437" t="s">
        <v>1750</v>
      </c>
      <c r="F412" s="523" t="s">
        <v>163</v>
      </c>
      <c r="G412" s="566" t="s">
        <v>1292</v>
      </c>
      <c r="H412" s="553" t="s">
        <v>1287</v>
      </c>
      <c r="I412" s="520" t="s">
        <v>7</v>
      </c>
      <c r="J412" s="553" t="s">
        <v>1288</v>
      </c>
      <c r="K412" s="736">
        <v>0.1</v>
      </c>
      <c r="L412" s="559"/>
      <c r="M412" s="568">
        <v>6</v>
      </c>
      <c r="N412" s="568">
        <v>6</v>
      </c>
      <c r="O412" s="522">
        <f t="shared" si="18"/>
        <v>1</v>
      </c>
      <c r="P412" s="733">
        <f t="shared" si="20"/>
        <v>10</v>
      </c>
      <c r="Q412" s="440">
        <f t="shared" si="19"/>
        <v>9.9999999999999982</v>
      </c>
      <c r="R412" s="735"/>
    </row>
    <row r="413" spans="1:18" ht="38.25" customHeight="1">
      <c r="A413" s="551" t="s">
        <v>18</v>
      </c>
      <c r="B413" s="552" t="s">
        <v>5</v>
      </c>
      <c r="C413" s="553" t="s">
        <v>1988</v>
      </c>
      <c r="D413" s="558" t="s">
        <v>1245</v>
      </c>
      <c r="E413" s="439" t="s">
        <v>58</v>
      </c>
      <c r="F413" s="523" t="s">
        <v>163</v>
      </c>
      <c r="G413" s="566" t="s">
        <v>1292</v>
      </c>
      <c r="H413" s="553" t="s">
        <v>1287</v>
      </c>
      <c r="I413" s="520" t="s">
        <v>7</v>
      </c>
      <c r="J413" s="553" t="s">
        <v>1288</v>
      </c>
      <c r="K413" s="555">
        <v>0.1</v>
      </c>
      <c r="L413" s="559"/>
      <c r="M413" s="568">
        <v>58</v>
      </c>
      <c r="N413" s="568">
        <v>58</v>
      </c>
      <c r="O413" s="522">
        <f t="shared" si="18"/>
        <v>1</v>
      </c>
      <c r="P413" s="733">
        <f t="shared" si="20"/>
        <v>10</v>
      </c>
      <c r="Q413" s="440">
        <f t="shared" si="19"/>
        <v>9.9999999999999982</v>
      </c>
      <c r="R413" s="735"/>
    </row>
    <row r="414" spans="1:18" ht="38.25" customHeight="1">
      <c r="A414" s="551" t="s">
        <v>18</v>
      </c>
      <c r="B414" s="552" t="s">
        <v>5</v>
      </c>
      <c r="C414" s="552" t="s">
        <v>48</v>
      </c>
      <c r="D414" s="558" t="s">
        <v>1247</v>
      </c>
      <c r="E414" s="439" t="s">
        <v>58</v>
      </c>
      <c r="F414" s="523" t="s">
        <v>163</v>
      </c>
      <c r="G414" s="566" t="s">
        <v>1292</v>
      </c>
      <c r="H414" s="553" t="s">
        <v>1287</v>
      </c>
      <c r="I414" s="520" t="s">
        <v>7</v>
      </c>
      <c r="J414" s="553" t="s">
        <v>1288</v>
      </c>
      <c r="K414" s="736">
        <v>0.15</v>
      </c>
      <c r="L414" s="559"/>
      <c r="M414" s="568">
        <v>108</v>
      </c>
      <c r="N414" s="568">
        <v>108</v>
      </c>
      <c r="O414" s="522">
        <f t="shared" si="18"/>
        <v>1</v>
      </c>
      <c r="P414" s="733">
        <f t="shared" si="20"/>
        <v>6.666666666666667</v>
      </c>
      <c r="Q414" s="440">
        <f t="shared" si="19"/>
        <v>6.666666666666667</v>
      </c>
      <c r="R414" s="735"/>
    </row>
    <row r="415" spans="1:18" ht="38.25" customHeight="1">
      <c r="A415" s="551" t="s">
        <v>18</v>
      </c>
      <c r="B415" s="552" t="s">
        <v>5</v>
      </c>
      <c r="C415" s="552" t="s">
        <v>1248</v>
      </c>
      <c r="D415" s="558" t="s">
        <v>1247</v>
      </c>
      <c r="E415" s="439" t="s">
        <v>58</v>
      </c>
      <c r="F415" s="523" t="s">
        <v>163</v>
      </c>
      <c r="G415" s="566" t="s">
        <v>1292</v>
      </c>
      <c r="H415" s="553" t="s">
        <v>1287</v>
      </c>
      <c r="I415" s="520" t="s">
        <v>7</v>
      </c>
      <c r="J415" s="553" t="s">
        <v>1288</v>
      </c>
      <c r="K415" s="736">
        <v>0.15</v>
      </c>
      <c r="L415" s="559"/>
      <c r="M415" s="568">
        <v>20</v>
      </c>
      <c r="N415" s="568">
        <v>20</v>
      </c>
      <c r="O415" s="522">
        <f t="shared" si="18"/>
        <v>1</v>
      </c>
      <c r="P415" s="733">
        <f t="shared" si="20"/>
        <v>6.666666666666667</v>
      </c>
      <c r="Q415" s="440">
        <f t="shared" si="19"/>
        <v>6.666666666666667</v>
      </c>
      <c r="R415" s="735"/>
    </row>
    <row r="416" spans="1:18" ht="38.25" customHeight="1">
      <c r="A416" s="551" t="s">
        <v>18</v>
      </c>
      <c r="B416" s="552" t="s">
        <v>5</v>
      </c>
      <c r="C416" s="552" t="s">
        <v>49</v>
      </c>
      <c r="D416" s="558" t="s">
        <v>1247</v>
      </c>
      <c r="E416" s="439" t="s">
        <v>58</v>
      </c>
      <c r="F416" s="523" t="s">
        <v>163</v>
      </c>
      <c r="G416" s="566" t="s">
        <v>1292</v>
      </c>
      <c r="H416" s="553" t="s">
        <v>1287</v>
      </c>
      <c r="I416" s="520" t="s">
        <v>7</v>
      </c>
      <c r="J416" s="553" t="s">
        <v>1288</v>
      </c>
      <c r="K416" s="736">
        <v>0.15</v>
      </c>
      <c r="L416" s="559"/>
      <c r="M416" s="568">
        <v>7</v>
      </c>
      <c r="N416" s="568">
        <v>7</v>
      </c>
      <c r="O416" s="522">
        <f t="shared" si="18"/>
        <v>1</v>
      </c>
      <c r="P416" s="733">
        <f t="shared" si="20"/>
        <v>6.666666666666667</v>
      </c>
      <c r="Q416" s="440">
        <f t="shared" si="19"/>
        <v>6.6666666666666661</v>
      </c>
      <c r="R416" s="735"/>
    </row>
    <row r="417" spans="1:18" ht="38.25" customHeight="1">
      <c r="A417" s="551" t="s">
        <v>18</v>
      </c>
      <c r="B417" s="552" t="s">
        <v>5</v>
      </c>
      <c r="C417" s="552" t="s">
        <v>48</v>
      </c>
      <c r="D417" s="556" t="s">
        <v>1249</v>
      </c>
      <c r="E417" s="439" t="s">
        <v>58</v>
      </c>
      <c r="F417" s="523" t="s">
        <v>163</v>
      </c>
      <c r="G417" s="566" t="s">
        <v>1292</v>
      </c>
      <c r="H417" s="553" t="s">
        <v>1287</v>
      </c>
      <c r="I417" s="520" t="s">
        <v>7</v>
      </c>
      <c r="J417" s="553" t="s">
        <v>1288</v>
      </c>
      <c r="K417" s="736">
        <v>0.2</v>
      </c>
      <c r="L417" s="559"/>
      <c r="M417" s="568">
        <v>65</v>
      </c>
      <c r="N417" s="568">
        <v>65</v>
      </c>
      <c r="O417" s="522">
        <f t="shared" si="18"/>
        <v>1</v>
      </c>
      <c r="P417" s="733">
        <f t="shared" si="20"/>
        <v>5</v>
      </c>
      <c r="Q417" s="440">
        <f t="shared" si="19"/>
        <v>5</v>
      </c>
      <c r="R417" s="735"/>
    </row>
    <row r="418" spans="1:18" ht="38.25" customHeight="1">
      <c r="A418" s="551" t="s">
        <v>18</v>
      </c>
      <c r="B418" s="552" t="s">
        <v>5</v>
      </c>
      <c r="C418" s="552" t="s">
        <v>1248</v>
      </c>
      <c r="D418" s="558" t="s">
        <v>1249</v>
      </c>
      <c r="E418" s="439" t="s">
        <v>58</v>
      </c>
      <c r="F418" s="523" t="s">
        <v>163</v>
      </c>
      <c r="G418" s="566" t="s">
        <v>1292</v>
      </c>
      <c r="H418" s="553" t="s">
        <v>1287</v>
      </c>
      <c r="I418" s="520" t="s">
        <v>7</v>
      </c>
      <c r="J418" s="553" t="s">
        <v>1288</v>
      </c>
      <c r="K418" s="736">
        <v>0.2</v>
      </c>
      <c r="L418" s="559"/>
      <c r="M418" s="568">
        <v>13</v>
      </c>
      <c r="N418" s="568">
        <v>13</v>
      </c>
      <c r="O418" s="522">
        <f t="shared" si="18"/>
        <v>1</v>
      </c>
      <c r="P418" s="733">
        <f t="shared" si="20"/>
        <v>5</v>
      </c>
      <c r="Q418" s="440">
        <f t="shared" si="19"/>
        <v>5</v>
      </c>
      <c r="R418" s="735"/>
    </row>
    <row r="419" spans="1:18" ht="38.25" customHeight="1">
      <c r="A419" s="551" t="s">
        <v>18</v>
      </c>
      <c r="B419" s="552" t="s">
        <v>5</v>
      </c>
      <c r="C419" s="552" t="s">
        <v>1244</v>
      </c>
      <c r="D419" s="558" t="s">
        <v>1250</v>
      </c>
      <c r="E419" s="439" t="s">
        <v>1749</v>
      </c>
      <c r="F419" s="523" t="s">
        <v>163</v>
      </c>
      <c r="G419" s="566" t="s">
        <v>1292</v>
      </c>
      <c r="H419" s="553" t="s">
        <v>1287</v>
      </c>
      <c r="I419" s="520" t="s">
        <v>7</v>
      </c>
      <c r="J419" s="553" t="s">
        <v>1288</v>
      </c>
      <c r="K419" s="736">
        <v>0.3</v>
      </c>
      <c r="L419" s="559"/>
      <c r="M419" s="568">
        <v>9</v>
      </c>
      <c r="N419" s="568">
        <v>9</v>
      </c>
      <c r="O419" s="522">
        <f t="shared" si="18"/>
        <v>1</v>
      </c>
      <c r="P419" s="733">
        <f t="shared" si="20"/>
        <v>3.3333333333333335</v>
      </c>
      <c r="Q419" s="440">
        <f t="shared" si="19"/>
        <v>3.3333333333333335</v>
      </c>
      <c r="R419" s="735"/>
    </row>
    <row r="420" spans="1:18" ht="38.25" customHeight="1">
      <c r="A420" s="551" t="s">
        <v>18</v>
      </c>
      <c r="B420" s="552" t="s">
        <v>5</v>
      </c>
      <c r="C420" s="552" t="s">
        <v>1248</v>
      </c>
      <c r="D420" s="558" t="s">
        <v>1250</v>
      </c>
      <c r="E420" s="439" t="s">
        <v>58</v>
      </c>
      <c r="F420" s="523" t="s">
        <v>163</v>
      </c>
      <c r="G420" s="566" t="s">
        <v>1292</v>
      </c>
      <c r="H420" s="553" t="s">
        <v>1287</v>
      </c>
      <c r="I420" s="520" t="s">
        <v>7</v>
      </c>
      <c r="J420" s="553" t="s">
        <v>1288</v>
      </c>
      <c r="K420" s="736">
        <v>0.3</v>
      </c>
      <c r="L420" s="559"/>
      <c r="M420" s="568">
        <v>8</v>
      </c>
      <c r="N420" s="568">
        <v>8</v>
      </c>
      <c r="O420" s="522">
        <f t="shared" si="18"/>
        <v>1</v>
      </c>
      <c r="P420" s="733">
        <f t="shared" si="20"/>
        <v>3.3333333333333335</v>
      </c>
      <c r="Q420" s="440">
        <f t="shared" si="19"/>
        <v>3.3333333333333335</v>
      </c>
      <c r="R420" s="735"/>
    </row>
    <row r="421" spans="1:18" ht="38.25" customHeight="1">
      <c r="A421" s="551" t="s">
        <v>18</v>
      </c>
      <c r="B421" s="552" t="s">
        <v>5</v>
      </c>
      <c r="C421" s="552" t="s">
        <v>1251</v>
      </c>
      <c r="D421" s="558" t="s">
        <v>1250</v>
      </c>
      <c r="E421" s="437" t="s">
        <v>1751</v>
      </c>
      <c r="F421" s="523" t="s">
        <v>163</v>
      </c>
      <c r="G421" s="566" t="s">
        <v>1292</v>
      </c>
      <c r="H421" s="553" t="s">
        <v>1287</v>
      </c>
      <c r="I421" s="520" t="s">
        <v>7</v>
      </c>
      <c r="J421" s="553" t="s">
        <v>1288</v>
      </c>
      <c r="K421" s="736">
        <v>0.3</v>
      </c>
      <c r="L421" s="559"/>
      <c r="M421" s="444">
        <v>6</v>
      </c>
      <c r="N421" s="444">
        <v>6</v>
      </c>
      <c r="O421" s="522">
        <f t="shared" si="18"/>
        <v>1</v>
      </c>
      <c r="P421" s="733">
        <f t="shared" si="20"/>
        <v>3.3333333333333335</v>
      </c>
      <c r="Q421" s="440">
        <f t="shared" si="19"/>
        <v>3.3333333333333335</v>
      </c>
      <c r="R421" s="735"/>
    </row>
    <row r="422" spans="1:18" ht="38.25" customHeight="1">
      <c r="A422" s="551" t="s">
        <v>18</v>
      </c>
      <c r="B422" s="552" t="s">
        <v>5</v>
      </c>
      <c r="C422" s="552" t="s">
        <v>1248</v>
      </c>
      <c r="D422" s="558" t="s">
        <v>16</v>
      </c>
      <c r="E422" s="439" t="s">
        <v>58</v>
      </c>
      <c r="F422" s="523" t="s">
        <v>163</v>
      </c>
      <c r="G422" s="566" t="s">
        <v>1292</v>
      </c>
      <c r="H422" s="553" t="s">
        <v>1287</v>
      </c>
      <c r="I422" s="520" t="s">
        <v>7</v>
      </c>
      <c r="J422" s="553" t="s">
        <v>1288</v>
      </c>
      <c r="K422" s="736">
        <v>0.5</v>
      </c>
      <c r="L422" s="559"/>
      <c r="M422" s="568">
        <v>7</v>
      </c>
      <c r="N422" s="568">
        <v>7</v>
      </c>
      <c r="O422" s="522">
        <f t="shared" si="18"/>
        <v>1</v>
      </c>
      <c r="P422" s="733">
        <f t="shared" si="20"/>
        <v>2</v>
      </c>
      <c r="Q422" s="440">
        <f t="shared" si="19"/>
        <v>2</v>
      </c>
      <c r="R422" s="735"/>
    </row>
    <row r="423" spans="1:18" ht="38.25" customHeight="1">
      <c r="A423" s="551" t="s">
        <v>18</v>
      </c>
      <c r="B423" s="552" t="s">
        <v>5</v>
      </c>
      <c r="C423" s="552" t="s">
        <v>1252</v>
      </c>
      <c r="D423" s="558" t="s">
        <v>16</v>
      </c>
      <c r="E423" s="437" t="s">
        <v>1752</v>
      </c>
      <c r="F423" s="523" t="s">
        <v>163</v>
      </c>
      <c r="G423" s="566" t="s">
        <v>1292</v>
      </c>
      <c r="H423" s="553" t="s">
        <v>1287</v>
      </c>
      <c r="I423" s="520" t="s">
        <v>7</v>
      </c>
      <c r="J423" s="553" t="s">
        <v>1288</v>
      </c>
      <c r="K423" s="555">
        <v>0.5</v>
      </c>
      <c r="L423" s="559"/>
      <c r="M423" s="568">
        <v>15</v>
      </c>
      <c r="N423" s="568">
        <v>15</v>
      </c>
      <c r="O423" s="522">
        <f t="shared" si="18"/>
        <v>1</v>
      </c>
      <c r="P423" s="733">
        <f t="shared" si="20"/>
        <v>2</v>
      </c>
      <c r="Q423" s="440">
        <f t="shared" si="19"/>
        <v>2</v>
      </c>
      <c r="R423" s="735"/>
    </row>
    <row r="424" spans="1:18" ht="38.25" customHeight="1">
      <c r="A424" s="551" t="s">
        <v>18</v>
      </c>
      <c r="B424" s="552" t="s">
        <v>5</v>
      </c>
      <c r="C424" s="553" t="s">
        <v>1988</v>
      </c>
      <c r="D424" s="563" t="s">
        <v>1242</v>
      </c>
      <c r="E424" s="439" t="s">
        <v>58</v>
      </c>
      <c r="F424" s="523" t="s">
        <v>163</v>
      </c>
      <c r="G424" s="566" t="s">
        <v>1293</v>
      </c>
      <c r="H424" s="553" t="s">
        <v>1287</v>
      </c>
      <c r="I424" s="520" t="s">
        <v>7</v>
      </c>
      <c r="J424" s="553" t="s">
        <v>1288</v>
      </c>
      <c r="K424" s="555">
        <v>0.05</v>
      </c>
      <c r="L424" s="559"/>
      <c r="M424" s="732">
        <v>678</v>
      </c>
      <c r="N424" s="568">
        <v>678</v>
      </c>
      <c r="O424" s="522">
        <f t="shared" si="18"/>
        <v>1</v>
      </c>
      <c r="P424" s="733">
        <f t="shared" si="20"/>
        <v>20</v>
      </c>
      <c r="Q424" s="440">
        <f t="shared" si="19"/>
        <v>20</v>
      </c>
      <c r="R424" s="735"/>
    </row>
    <row r="425" spans="1:18" ht="38.25" customHeight="1">
      <c r="A425" s="551" t="s">
        <v>18</v>
      </c>
      <c r="B425" s="552" t="s">
        <v>5</v>
      </c>
      <c r="C425" s="552" t="s">
        <v>1244</v>
      </c>
      <c r="D425" s="558" t="s">
        <v>1245</v>
      </c>
      <c r="E425" s="437" t="s">
        <v>1748</v>
      </c>
      <c r="F425" s="523" t="s">
        <v>163</v>
      </c>
      <c r="G425" s="566" t="s">
        <v>1293</v>
      </c>
      <c r="H425" s="553" t="s">
        <v>1287</v>
      </c>
      <c r="I425" s="520" t="s">
        <v>7</v>
      </c>
      <c r="J425" s="553" t="s">
        <v>1288</v>
      </c>
      <c r="K425" s="736">
        <v>0.1</v>
      </c>
      <c r="L425" s="559"/>
      <c r="M425" s="568">
        <v>12</v>
      </c>
      <c r="N425" s="568">
        <v>12</v>
      </c>
      <c r="O425" s="522">
        <f t="shared" si="18"/>
        <v>1</v>
      </c>
      <c r="P425" s="733">
        <f t="shared" si="20"/>
        <v>10</v>
      </c>
      <c r="Q425" s="440">
        <f t="shared" si="19"/>
        <v>9.9999999999999982</v>
      </c>
      <c r="R425" s="735"/>
    </row>
    <row r="426" spans="1:18" ht="38.25" customHeight="1">
      <c r="A426" s="551" t="s">
        <v>18</v>
      </c>
      <c r="B426" s="552" t="s">
        <v>5</v>
      </c>
      <c r="C426" s="552" t="s">
        <v>1246</v>
      </c>
      <c r="D426" s="558" t="s">
        <v>1245</v>
      </c>
      <c r="E426" s="437" t="s">
        <v>1750</v>
      </c>
      <c r="F426" s="523" t="s">
        <v>163</v>
      </c>
      <c r="G426" s="566" t="s">
        <v>1293</v>
      </c>
      <c r="H426" s="553" t="s">
        <v>1287</v>
      </c>
      <c r="I426" s="520" t="s">
        <v>7</v>
      </c>
      <c r="J426" s="553" t="s">
        <v>1288</v>
      </c>
      <c r="K426" s="736">
        <v>0.1</v>
      </c>
      <c r="L426" s="559"/>
      <c r="M426" s="568">
        <v>6</v>
      </c>
      <c r="N426" s="568">
        <v>6</v>
      </c>
      <c r="O426" s="522">
        <f t="shared" si="18"/>
        <v>1</v>
      </c>
      <c r="P426" s="733">
        <f t="shared" si="20"/>
        <v>10</v>
      </c>
      <c r="Q426" s="440">
        <f t="shared" si="19"/>
        <v>9.9999999999999982</v>
      </c>
      <c r="R426" s="735"/>
    </row>
    <row r="427" spans="1:18" ht="38.25" customHeight="1">
      <c r="A427" s="551" t="s">
        <v>18</v>
      </c>
      <c r="B427" s="552" t="s">
        <v>5</v>
      </c>
      <c r="C427" s="553" t="s">
        <v>1988</v>
      </c>
      <c r="D427" s="558" t="s">
        <v>1245</v>
      </c>
      <c r="E427" s="439" t="s">
        <v>58</v>
      </c>
      <c r="F427" s="523" t="s">
        <v>163</v>
      </c>
      <c r="G427" s="566" t="s">
        <v>1293</v>
      </c>
      <c r="H427" s="553" t="s">
        <v>1287</v>
      </c>
      <c r="I427" s="520" t="s">
        <v>7</v>
      </c>
      <c r="J427" s="553" t="s">
        <v>1288</v>
      </c>
      <c r="K427" s="555">
        <v>0.1</v>
      </c>
      <c r="L427" s="559"/>
      <c r="M427" s="568">
        <v>58</v>
      </c>
      <c r="N427" s="568">
        <v>58</v>
      </c>
      <c r="O427" s="522">
        <f t="shared" si="18"/>
        <v>1</v>
      </c>
      <c r="P427" s="733">
        <f t="shared" si="20"/>
        <v>10</v>
      </c>
      <c r="Q427" s="440">
        <f t="shared" si="19"/>
        <v>9.9999999999999982</v>
      </c>
      <c r="R427" s="735"/>
    </row>
    <row r="428" spans="1:18" ht="38.25" customHeight="1">
      <c r="A428" s="551" t="s">
        <v>18</v>
      </c>
      <c r="B428" s="552" t="s">
        <v>5</v>
      </c>
      <c r="C428" s="552" t="s">
        <v>48</v>
      </c>
      <c r="D428" s="558" t="s">
        <v>1247</v>
      </c>
      <c r="E428" s="439" t="s">
        <v>58</v>
      </c>
      <c r="F428" s="523" t="s">
        <v>163</v>
      </c>
      <c r="G428" s="566" t="s">
        <v>1293</v>
      </c>
      <c r="H428" s="553" t="s">
        <v>1287</v>
      </c>
      <c r="I428" s="520" t="s">
        <v>7</v>
      </c>
      <c r="J428" s="553" t="s">
        <v>1288</v>
      </c>
      <c r="K428" s="736">
        <v>0.15</v>
      </c>
      <c r="L428" s="559"/>
      <c r="M428" s="568">
        <v>108</v>
      </c>
      <c r="N428" s="568">
        <v>108</v>
      </c>
      <c r="O428" s="522">
        <f t="shared" si="18"/>
        <v>1</v>
      </c>
      <c r="P428" s="733">
        <f t="shared" si="20"/>
        <v>6.666666666666667</v>
      </c>
      <c r="Q428" s="440">
        <f t="shared" si="19"/>
        <v>6.666666666666667</v>
      </c>
      <c r="R428" s="735"/>
    </row>
    <row r="429" spans="1:18" ht="38.25" customHeight="1">
      <c r="A429" s="551" t="s">
        <v>18</v>
      </c>
      <c r="B429" s="552" t="s">
        <v>5</v>
      </c>
      <c r="C429" s="552" t="s">
        <v>1248</v>
      </c>
      <c r="D429" s="558" t="s">
        <v>1247</v>
      </c>
      <c r="E429" s="439" t="s">
        <v>58</v>
      </c>
      <c r="F429" s="523" t="s">
        <v>163</v>
      </c>
      <c r="G429" s="566" t="s">
        <v>1293</v>
      </c>
      <c r="H429" s="553" t="s">
        <v>1287</v>
      </c>
      <c r="I429" s="520" t="s">
        <v>7</v>
      </c>
      <c r="J429" s="553" t="s">
        <v>1288</v>
      </c>
      <c r="K429" s="736">
        <v>0.15</v>
      </c>
      <c r="L429" s="559"/>
      <c r="M429" s="568">
        <v>20</v>
      </c>
      <c r="N429" s="568">
        <v>20</v>
      </c>
      <c r="O429" s="522">
        <f t="shared" si="18"/>
        <v>1</v>
      </c>
      <c r="P429" s="733">
        <f t="shared" si="20"/>
        <v>6.666666666666667</v>
      </c>
      <c r="Q429" s="440">
        <f t="shared" si="19"/>
        <v>6.666666666666667</v>
      </c>
      <c r="R429" s="735"/>
    </row>
    <row r="430" spans="1:18" ht="38.25" customHeight="1">
      <c r="A430" s="551" t="s">
        <v>18</v>
      </c>
      <c r="B430" s="552" t="s">
        <v>5</v>
      </c>
      <c r="C430" s="552" t="s">
        <v>49</v>
      </c>
      <c r="D430" s="558" t="s">
        <v>1247</v>
      </c>
      <c r="E430" s="439" t="s">
        <v>58</v>
      </c>
      <c r="F430" s="523" t="s">
        <v>163</v>
      </c>
      <c r="G430" s="566" t="s">
        <v>1293</v>
      </c>
      <c r="H430" s="553" t="s">
        <v>1287</v>
      </c>
      <c r="I430" s="520" t="s">
        <v>7</v>
      </c>
      <c r="J430" s="553" t="s">
        <v>1288</v>
      </c>
      <c r="K430" s="736">
        <v>0.15</v>
      </c>
      <c r="L430" s="559"/>
      <c r="M430" s="568">
        <v>7</v>
      </c>
      <c r="N430" s="568">
        <v>7</v>
      </c>
      <c r="O430" s="522">
        <f t="shared" si="18"/>
        <v>1</v>
      </c>
      <c r="P430" s="733">
        <f t="shared" si="20"/>
        <v>6.666666666666667</v>
      </c>
      <c r="Q430" s="440">
        <f t="shared" si="19"/>
        <v>6.6666666666666661</v>
      </c>
      <c r="R430" s="735"/>
    </row>
    <row r="431" spans="1:18" ht="38.25" customHeight="1">
      <c r="A431" s="551" t="s">
        <v>18</v>
      </c>
      <c r="B431" s="552" t="s">
        <v>5</v>
      </c>
      <c r="C431" s="552" t="s">
        <v>48</v>
      </c>
      <c r="D431" s="556" t="s">
        <v>1249</v>
      </c>
      <c r="E431" s="439" t="s">
        <v>58</v>
      </c>
      <c r="F431" s="523" t="s">
        <v>163</v>
      </c>
      <c r="G431" s="566" t="s">
        <v>1293</v>
      </c>
      <c r="H431" s="553" t="s">
        <v>1287</v>
      </c>
      <c r="I431" s="520" t="s">
        <v>7</v>
      </c>
      <c r="J431" s="553" t="s">
        <v>1288</v>
      </c>
      <c r="K431" s="736">
        <v>0.2</v>
      </c>
      <c r="L431" s="559"/>
      <c r="M431" s="568">
        <v>65</v>
      </c>
      <c r="N431" s="568">
        <v>65</v>
      </c>
      <c r="O431" s="522">
        <f t="shared" si="18"/>
        <v>1</v>
      </c>
      <c r="P431" s="733">
        <f t="shared" si="20"/>
        <v>5</v>
      </c>
      <c r="Q431" s="440">
        <f t="shared" si="19"/>
        <v>5</v>
      </c>
      <c r="R431" s="735"/>
    </row>
    <row r="432" spans="1:18" ht="38.25" customHeight="1">
      <c r="A432" s="551" t="s">
        <v>18</v>
      </c>
      <c r="B432" s="552" t="s">
        <v>5</v>
      </c>
      <c r="C432" s="552" t="s">
        <v>1248</v>
      </c>
      <c r="D432" s="558" t="s">
        <v>1249</v>
      </c>
      <c r="E432" s="439" t="s">
        <v>58</v>
      </c>
      <c r="F432" s="523" t="s">
        <v>163</v>
      </c>
      <c r="G432" s="566" t="s">
        <v>1293</v>
      </c>
      <c r="H432" s="553" t="s">
        <v>1287</v>
      </c>
      <c r="I432" s="520" t="s">
        <v>7</v>
      </c>
      <c r="J432" s="553" t="s">
        <v>1288</v>
      </c>
      <c r="K432" s="736">
        <v>0.2</v>
      </c>
      <c r="L432" s="559"/>
      <c r="M432" s="568">
        <v>13</v>
      </c>
      <c r="N432" s="568">
        <v>13</v>
      </c>
      <c r="O432" s="522">
        <f t="shared" si="18"/>
        <v>1</v>
      </c>
      <c r="P432" s="733">
        <f t="shared" si="20"/>
        <v>5</v>
      </c>
      <c r="Q432" s="440">
        <f t="shared" si="19"/>
        <v>5</v>
      </c>
      <c r="R432" s="735"/>
    </row>
    <row r="433" spans="1:18" ht="38.25" customHeight="1">
      <c r="A433" s="551" t="s">
        <v>18</v>
      </c>
      <c r="B433" s="552" t="s">
        <v>5</v>
      </c>
      <c r="C433" s="552" t="s">
        <v>1244</v>
      </c>
      <c r="D433" s="558" t="s">
        <v>1250</v>
      </c>
      <c r="E433" s="439" t="s">
        <v>1749</v>
      </c>
      <c r="F433" s="523" t="s">
        <v>163</v>
      </c>
      <c r="G433" s="566" t="s">
        <v>1293</v>
      </c>
      <c r="H433" s="553" t="s">
        <v>1287</v>
      </c>
      <c r="I433" s="520" t="s">
        <v>7</v>
      </c>
      <c r="J433" s="553" t="s">
        <v>1288</v>
      </c>
      <c r="K433" s="736">
        <v>0.3</v>
      </c>
      <c r="L433" s="559"/>
      <c r="M433" s="568">
        <v>9</v>
      </c>
      <c r="N433" s="568">
        <v>9</v>
      </c>
      <c r="O433" s="522">
        <f t="shared" si="18"/>
        <v>1</v>
      </c>
      <c r="P433" s="733">
        <f t="shared" si="20"/>
        <v>3.3333333333333335</v>
      </c>
      <c r="Q433" s="440">
        <f t="shared" si="19"/>
        <v>3.3333333333333335</v>
      </c>
      <c r="R433" s="735"/>
    </row>
    <row r="434" spans="1:18" ht="38.25" customHeight="1">
      <c r="A434" s="551" t="s">
        <v>18</v>
      </c>
      <c r="B434" s="552" t="s">
        <v>5</v>
      </c>
      <c r="C434" s="552" t="s">
        <v>1248</v>
      </c>
      <c r="D434" s="558" t="s">
        <v>1250</v>
      </c>
      <c r="E434" s="439" t="s">
        <v>58</v>
      </c>
      <c r="F434" s="523" t="s">
        <v>163</v>
      </c>
      <c r="G434" s="566" t="s">
        <v>1293</v>
      </c>
      <c r="H434" s="553" t="s">
        <v>1287</v>
      </c>
      <c r="I434" s="520" t="s">
        <v>7</v>
      </c>
      <c r="J434" s="553" t="s">
        <v>1288</v>
      </c>
      <c r="K434" s="736">
        <v>0.3</v>
      </c>
      <c r="L434" s="559"/>
      <c r="M434" s="568">
        <v>8</v>
      </c>
      <c r="N434" s="568">
        <v>8</v>
      </c>
      <c r="O434" s="522">
        <f t="shared" si="18"/>
        <v>1</v>
      </c>
      <c r="P434" s="733">
        <f t="shared" si="20"/>
        <v>3.3333333333333335</v>
      </c>
      <c r="Q434" s="440">
        <f t="shared" si="19"/>
        <v>3.3333333333333335</v>
      </c>
      <c r="R434" s="735"/>
    </row>
    <row r="435" spans="1:18" ht="38.25" customHeight="1">
      <c r="A435" s="551" t="s">
        <v>18</v>
      </c>
      <c r="B435" s="552" t="s">
        <v>5</v>
      </c>
      <c r="C435" s="552" t="s">
        <v>1251</v>
      </c>
      <c r="D435" s="558" t="s">
        <v>1250</v>
      </c>
      <c r="E435" s="437" t="s">
        <v>1751</v>
      </c>
      <c r="F435" s="523" t="s">
        <v>163</v>
      </c>
      <c r="G435" s="566" t="s">
        <v>1293</v>
      </c>
      <c r="H435" s="553" t="s">
        <v>1287</v>
      </c>
      <c r="I435" s="520" t="s">
        <v>7</v>
      </c>
      <c r="J435" s="553" t="s">
        <v>1288</v>
      </c>
      <c r="K435" s="736">
        <v>0.3</v>
      </c>
      <c r="L435" s="559"/>
      <c r="M435" s="444">
        <v>6</v>
      </c>
      <c r="N435" s="444">
        <v>6</v>
      </c>
      <c r="O435" s="522">
        <f t="shared" si="18"/>
        <v>1</v>
      </c>
      <c r="P435" s="733">
        <f t="shared" si="20"/>
        <v>3.3333333333333335</v>
      </c>
      <c r="Q435" s="440">
        <f t="shared" si="19"/>
        <v>3.3333333333333335</v>
      </c>
      <c r="R435" s="735"/>
    </row>
    <row r="436" spans="1:18" ht="38.25" customHeight="1">
      <c r="A436" s="551" t="s">
        <v>18</v>
      </c>
      <c r="B436" s="552" t="s">
        <v>5</v>
      </c>
      <c r="C436" s="552" t="s">
        <v>1248</v>
      </c>
      <c r="D436" s="558" t="s">
        <v>16</v>
      </c>
      <c r="E436" s="439" t="s">
        <v>58</v>
      </c>
      <c r="F436" s="523" t="s">
        <v>163</v>
      </c>
      <c r="G436" s="566" t="s">
        <v>1293</v>
      </c>
      <c r="H436" s="553" t="s">
        <v>1287</v>
      </c>
      <c r="I436" s="520" t="s">
        <v>7</v>
      </c>
      <c r="J436" s="553" t="s">
        <v>1288</v>
      </c>
      <c r="K436" s="736">
        <v>0.5</v>
      </c>
      <c r="L436" s="559"/>
      <c r="M436" s="568">
        <v>7</v>
      </c>
      <c r="N436" s="568">
        <v>7</v>
      </c>
      <c r="O436" s="522">
        <f t="shared" si="18"/>
        <v>1</v>
      </c>
      <c r="P436" s="733">
        <f t="shared" si="20"/>
        <v>2</v>
      </c>
      <c r="Q436" s="440">
        <f t="shared" si="19"/>
        <v>2</v>
      </c>
      <c r="R436" s="735"/>
    </row>
    <row r="437" spans="1:18" ht="38.25" customHeight="1">
      <c r="A437" s="551" t="s">
        <v>18</v>
      </c>
      <c r="B437" s="552" t="s">
        <v>5</v>
      </c>
      <c r="C437" s="552" t="s">
        <v>1252</v>
      </c>
      <c r="D437" s="558" t="s">
        <v>16</v>
      </c>
      <c r="E437" s="437" t="s">
        <v>1752</v>
      </c>
      <c r="F437" s="523" t="s">
        <v>163</v>
      </c>
      <c r="G437" s="566" t="s">
        <v>1293</v>
      </c>
      <c r="H437" s="553" t="s">
        <v>1287</v>
      </c>
      <c r="I437" s="520" t="s">
        <v>7</v>
      </c>
      <c r="J437" s="553" t="s">
        <v>1288</v>
      </c>
      <c r="K437" s="555">
        <v>0.5</v>
      </c>
      <c r="L437" s="559"/>
      <c r="M437" s="568">
        <v>15</v>
      </c>
      <c r="N437" s="568">
        <v>15</v>
      </c>
      <c r="O437" s="522">
        <f t="shared" si="18"/>
        <v>1</v>
      </c>
      <c r="P437" s="733">
        <f t="shared" si="20"/>
        <v>2</v>
      </c>
      <c r="Q437" s="440">
        <f t="shared" si="19"/>
        <v>2</v>
      </c>
      <c r="R437" s="735"/>
    </row>
    <row r="438" spans="1:18" ht="38.25" customHeight="1">
      <c r="A438" s="551" t="s">
        <v>18</v>
      </c>
      <c r="B438" s="552" t="s">
        <v>5</v>
      </c>
      <c r="C438" s="553" t="s">
        <v>1988</v>
      </c>
      <c r="D438" s="563" t="s">
        <v>1242</v>
      </c>
      <c r="E438" s="439" t="s">
        <v>58</v>
      </c>
      <c r="F438" s="523" t="s">
        <v>163</v>
      </c>
      <c r="G438" s="566" t="s">
        <v>1187</v>
      </c>
      <c r="H438" s="553" t="s">
        <v>1287</v>
      </c>
      <c r="I438" s="520" t="s">
        <v>7</v>
      </c>
      <c r="J438" s="553" t="s">
        <v>1288</v>
      </c>
      <c r="K438" s="555">
        <v>0.05</v>
      </c>
      <c r="L438" s="559"/>
      <c r="M438" s="732">
        <v>678</v>
      </c>
      <c r="N438" s="568">
        <v>678</v>
      </c>
      <c r="O438" s="522">
        <f t="shared" si="18"/>
        <v>1</v>
      </c>
      <c r="P438" s="733">
        <f t="shared" si="20"/>
        <v>20</v>
      </c>
      <c r="Q438" s="440">
        <f t="shared" si="19"/>
        <v>20</v>
      </c>
      <c r="R438" s="735"/>
    </row>
    <row r="439" spans="1:18" ht="38.25" customHeight="1">
      <c r="A439" s="551" t="s">
        <v>18</v>
      </c>
      <c r="B439" s="552" t="s">
        <v>5</v>
      </c>
      <c r="C439" s="552" t="s">
        <v>1244</v>
      </c>
      <c r="D439" s="558" t="s">
        <v>1245</v>
      </c>
      <c r="E439" s="437" t="s">
        <v>1748</v>
      </c>
      <c r="F439" s="523" t="s">
        <v>163</v>
      </c>
      <c r="G439" s="566" t="s">
        <v>1187</v>
      </c>
      <c r="H439" s="553" t="s">
        <v>1287</v>
      </c>
      <c r="I439" s="520" t="s">
        <v>7</v>
      </c>
      <c r="J439" s="553" t="s">
        <v>1288</v>
      </c>
      <c r="K439" s="736">
        <v>0.1</v>
      </c>
      <c r="L439" s="559"/>
      <c r="M439" s="568">
        <v>12</v>
      </c>
      <c r="N439" s="568">
        <v>12</v>
      </c>
      <c r="O439" s="522">
        <f t="shared" si="18"/>
        <v>1</v>
      </c>
      <c r="P439" s="733">
        <f t="shared" si="20"/>
        <v>10</v>
      </c>
      <c r="Q439" s="440">
        <f t="shared" si="19"/>
        <v>9.9999999999999982</v>
      </c>
      <c r="R439" s="735"/>
    </row>
    <row r="440" spans="1:18" ht="38.25" customHeight="1">
      <c r="A440" s="551" t="s">
        <v>18</v>
      </c>
      <c r="B440" s="552" t="s">
        <v>5</v>
      </c>
      <c r="C440" s="552" t="s">
        <v>1246</v>
      </c>
      <c r="D440" s="558" t="s">
        <v>1245</v>
      </c>
      <c r="E440" s="437" t="s">
        <v>1750</v>
      </c>
      <c r="F440" s="523" t="s">
        <v>163</v>
      </c>
      <c r="G440" s="566" t="s">
        <v>1187</v>
      </c>
      <c r="H440" s="553" t="s">
        <v>1287</v>
      </c>
      <c r="I440" s="520" t="s">
        <v>7</v>
      </c>
      <c r="J440" s="553" t="s">
        <v>1288</v>
      </c>
      <c r="K440" s="736">
        <v>0.1</v>
      </c>
      <c r="L440" s="559"/>
      <c r="M440" s="568">
        <v>6</v>
      </c>
      <c r="N440" s="568">
        <v>6</v>
      </c>
      <c r="O440" s="522">
        <f t="shared" si="18"/>
        <v>1</v>
      </c>
      <c r="P440" s="733">
        <f t="shared" si="20"/>
        <v>10</v>
      </c>
      <c r="Q440" s="440">
        <f t="shared" si="19"/>
        <v>9.9999999999999982</v>
      </c>
      <c r="R440" s="735"/>
    </row>
    <row r="441" spans="1:18" ht="38.25" customHeight="1">
      <c r="A441" s="551" t="s">
        <v>18</v>
      </c>
      <c r="B441" s="552" t="s">
        <v>5</v>
      </c>
      <c r="C441" s="553" t="s">
        <v>1988</v>
      </c>
      <c r="D441" s="558" t="s">
        <v>1245</v>
      </c>
      <c r="E441" s="439" t="s">
        <v>58</v>
      </c>
      <c r="F441" s="523" t="s">
        <v>163</v>
      </c>
      <c r="G441" s="566" t="s">
        <v>1187</v>
      </c>
      <c r="H441" s="553" t="s">
        <v>1287</v>
      </c>
      <c r="I441" s="520" t="s">
        <v>7</v>
      </c>
      <c r="J441" s="553" t="s">
        <v>1288</v>
      </c>
      <c r="K441" s="555">
        <v>0.1</v>
      </c>
      <c r="L441" s="559"/>
      <c r="M441" s="568">
        <v>58</v>
      </c>
      <c r="N441" s="568">
        <v>58</v>
      </c>
      <c r="O441" s="522">
        <f t="shared" si="18"/>
        <v>1</v>
      </c>
      <c r="P441" s="733">
        <f t="shared" si="20"/>
        <v>10</v>
      </c>
      <c r="Q441" s="440">
        <f t="shared" si="19"/>
        <v>9.9999999999999982</v>
      </c>
      <c r="R441" s="735"/>
    </row>
    <row r="442" spans="1:18" ht="38.25" customHeight="1">
      <c r="A442" s="551" t="s">
        <v>18</v>
      </c>
      <c r="B442" s="552" t="s">
        <v>5</v>
      </c>
      <c r="C442" s="552" t="s">
        <v>48</v>
      </c>
      <c r="D442" s="558" t="s">
        <v>1247</v>
      </c>
      <c r="E442" s="439" t="s">
        <v>58</v>
      </c>
      <c r="F442" s="523" t="s">
        <v>163</v>
      </c>
      <c r="G442" s="566" t="s">
        <v>1187</v>
      </c>
      <c r="H442" s="553" t="s">
        <v>1287</v>
      </c>
      <c r="I442" s="520" t="s">
        <v>7</v>
      </c>
      <c r="J442" s="553" t="s">
        <v>1288</v>
      </c>
      <c r="K442" s="736">
        <v>0.15</v>
      </c>
      <c r="L442" s="559"/>
      <c r="M442" s="568">
        <v>108</v>
      </c>
      <c r="N442" s="568">
        <v>108</v>
      </c>
      <c r="O442" s="522">
        <f t="shared" si="18"/>
        <v>1</v>
      </c>
      <c r="P442" s="733">
        <f t="shared" si="20"/>
        <v>6.666666666666667</v>
      </c>
      <c r="Q442" s="440">
        <f t="shared" si="19"/>
        <v>6.666666666666667</v>
      </c>
      <c r="R442" s="735"/>
    </row>
    <row r="443" spans="1:18" ht="38.25" customHeight="1">
      <c r="A443" s="551" t="s">
        <v>18</v>
      </c>
      <c r="B443" s="552" t="s">
        <v>5</v>
      </c>
      <c r="C443" s="552" t="s">
        <v>1248</v>
      </c>
      <c r="D443" s="558" t="s">
        <v>1247</v>
      </c>
      <c r="E443" s="439" t="s">
        <v>58</v>
      </c>
      <c r="F443" s="523" t="s">
        <v>163</v>
      </c>
      <c r="G443" s="566" t="s">
        <v>1187</v>
      </c>
      <c r="H443" s="553" t="s">
        <v>1287</v>
      </c>
      <c r="I443" s="520" t="s">
        <v>7</v>
      </c>
      <c r="J443" s="553" t="s">
        <v>1288</v>
      </c>
      <c r="K443" s="736">
        <v>0.15</v>
      </c>
      <c r="L443" s="559"/>
      <c r="M443" s="568">
        <v>20</v>
      </c>
      <c r="N443" s="568">
        <v>20</v>
      </c>
      <c r="O443" s="522">
        <f t="shared" si="18"/>
        <v>1</v>
      </c>
      <c r="P443" s="733">
        <f t="shared" si="20"/>
        <v>6.666666666666667</v>
      </c>
      <c r="Q443" s="440">
        <f t="shared" si="19"/>
        <v>6.666666666666667</v>
      </c>
      <c r="R443" s="735"/>
    </row>
    <row r="444" spans="1:18" ht="38.25" customHeight="1">
      <c r="A444" s="551" t="s">
        <v>18</v>
      </c>
      <c r="B444" s="552" t="s">
        <v>5</v>
      </c>
      <c r="C444" s="552" t="s">
        <v>49</v>
      </c>
      <c r="D444" s="558" t="s">
        <v>1247</v>
      </c>
      <c r="E444" s="439" t="s">
        <v>58</v>
      </c>
      <c r="F444" s="523" t="s">
        <v>163</v>
      </c>
      <c r="G444" s="566" t="s">
        <v>1187</v>
      </c>
      <c r="H444" s="553" t="s">
        <v>1287</v>
      </c>
      <c r="I444" s="520" t="s">
        <v>7</v>
      </c>
      <c r="J444" s="553" t="s">
        <v>1288</v>
      </c>
      <c r="K444" s="736">
        <v>0.15</v>
      </c>
      <c r="L444" s="559"/>
      <c r="M444" s="568">
        <v>7</v>
      </c>
      <c r="N444" s="568">
        <v>7</v>
      </c>
      <c r="O444" s="522">
        <f t="shared" si="18"/>
        <v>1</v>
      </c>
      <c r="P444" s="733">
        <f t="shared" si="20"/>
        <v>6.666666666666667</v>
      </c>
      <c r="Q444" s="440">
        <f t="shared" si="19"/>
        <v>6.6666666666666661</v>
      </c>
      <c r="R444" s="735"/>
    </row>
    <row r="445" spans="1:18" ht="38.25" customHeight="1">
      <c r="A445" s="551" t="s">
        <v>18</v>
      </c>
      <c r="B445" s="552" t="s">
        <v>5</v>
      </c>
      <c r="C445" s="552" t="s">
        <v>48</v>
      </c>
      <c r="D445" s="556" t="s">
        <v>1249</v>
      </c>
      <c r="E445" s="439" t="s">
        <v>58</v>
      </c>
      <c r="F445" s="523" t="s">
        <v>163</v>
      </c>
      <c r="G445" s="566" t="s">
        <v>1187</v>
      </c>
      <c r="H445" s="553" t="s">
        <v>1287</v>
      </c>
      <c r="I445" s="520" t="s">
        <v>7</v>
      </c>
      <c r="J445" s="553" t="s">
        <v>1288</v>
      </c>
      <c r="K445" s="736">
        <v>0.2</v>
      </c>
      <c r="L445" s="559"/>
      <c r="M445" s="568">
        <v>65</v>
      </c>
      <c r="N445" s="568">
        <v>65</v>
      </c>
      <c r="O445" s="522">
        <f t="shared" si="18"/>
        <v>1</v>
      </c>
      <c r="P445" s="733">
        <f t="shared" si="20"/>
        <v>5</v>
      </c>
      <c r="Q445" s="440">
        <f t="shared" si="19"/>
        <v>5</v>
      </c>
      <c r="R445" s="735"/>
    </row>
    <row r="446" spans="1:18" ht="38.25" customHeight="1">
      <c r="A446" s="551" t="s">
        <v>18</v>
      </c>
      <c r="B446" s="552" t="s">
        <v>5</v>
      </c>
      <c r="C446" s="552" t="s">
        <v>1248</v>
      </c>
      <c r="D446" s="558" t="s">
        <v>1249</v>
      </c>
      <c r="E446" s="439" t="s">
        <v>58</v>
      </c>
      <c r="F446" s="523" t="s">
        <v>163</v>
      </c>
      <c r="G446" s="566" t="s">
        <v>1187</v>
      </c>
      <c r="H446" s="553" t="s">
        <v>1287</v>
      </c>
      <c r="I446" s="520" t="s">
        <v>7</v>
      </c>
      <c r="J446" s="553" t="s">
        <v>1288</v>
      </c>
      <c r="K446" s="736">
        <v>0.2</v>
      </c>
      <c r="L446" s="559"/>
      <c r="M446" s="568">
        <v>13</v>
      </c>
      <c r="N446" s="568">
        <v>13</v>
      </c>
      <c r="O446" s="522">
        <f t="shared" si="18"/>
        <v>1</v>
      </c>
      <c r="P446" s="733">
        <f t="shared" si="20"/>
        <v>5</v>
      </c>
      <c r="Q446" s="440">
        <f t="shared" si="19"/>
        <v>5</v>
      </c>
      <c r="R446" s="735"/>
    </row>
    <row r="447" spans="1:18" ht="38.25" customHeight="1">
      <c r="A447" s="551" t="s">
        <v>18</v>
      </c>
      <c r="B447" s="552" t="s">
        <v>5</v>
      </c>
      <c r="C447" s="552" t="s">
        <v>1244</v>
      </c>
      <c r="D447" s="558" t="s">
        <v>1250</v>
      </c>
      <c r="E447" s="439" t="s">
        <v>1749</v>
      </c>
      <c r="F447" s="523" t="s">
        <v>163</v>
      </c>
      <c r="G447" s="566" t="s">
        <v>1187</v>
      </c>
      <c r="H447" s="553" t="s">
        <v>1287</v>
      </c>
      <c r="I447" s="520" t="s">
        <v>7</v>
      </c>
      <c r="J447" s="553" t="s">
        <v>1288</v>
      </c>
      <c r="K447" s="736">
        <v>0.3</v>
      </c>
      <c r="L447" s="559"/>
      <c r="M447" s="568">
        <v>9</v>
      </c>
      <c r="N447" s="568">
        <v>9</v>
      </c>
      <c r="O447" s="522">
        <f t="shared" si="18"/>
        <v>1</v>
      </c>
      <c r="P447" s="733">
        <f t="shared" si="20"/>
        <v>3.3333333333333335</v>
      </c>
      <c r="Q447" s="440">
        <f t="shared" si="19"/>
        <v>3.3333333333333335</v>
      </c>
      <c r="R447" s="735"/>
    </row>
    <row r="448" spans="1:18" ht="38.25" customHeight="1">
      <c r="A448" s="551" t="s">
        <v>18</v>
      </c>
      <c r="B448" s="552" t="s">
        <v>5</v>
      </c>
      <c r="C448" s="552" t="s">
        <v>1248</v>
      </c>
      <c r="D448" s="558" t="s">
        <v>1250</v>
      </c>
      <c r="E448" s="439" t="s">
        <v>58</v>
      </c>
      <c r="F448" s="523" t="s">
        <v>163</v>
      </c>
      <c r="G448" s="566" t="s">
        <v>1187</v>
      </c>
      <c r="H448" s="553" t="s">
        <v>1287</v>
      </c>
      <c r="I448" s="520" t="s">
        <v>7</v>
      </c>
      <c r="J448" s="553" t="s">
        <v>1288</v>
      </c>
      <c r="K448" s="736">
        <v>0.3</v>
      </c>
      <c r="L448" s="559"/>
      <c r="M448" s="568">
        <v>8</v>
      </c>
      <c r="N448" s="568">
        <v>8</v>
      </c>
      <c r="O448" s="522">
        <f t="shared" si="18"/>
        <v>1</v>
      </c>
      <c r="P448" s="733">
        <f t="shared" si="20"/>
        <v>3.3333333333333335</v>
      </c>
      <c r="Q448" s="440">
        <f t="shared" si="19"/>
        <v>3.3333333333333335</v>
      </c>
      <c r="R448" s="735"/>
    </row>
    <row r="449" spans="1:18" ht="38.25" customHeight="1">
      <c r="A449" s="551" t="s">
        <v>18</v>
      </c>
      <c r="B449" s="552" t="s">
        <v>5</v>
      </c>
      <c r="C449" s="552" t="s">
        <v>1251</v>
      </c>
      <c r="D449" s="558" t="s">
        <v>1250</v>
      </c>
      <c r="E449" s="437" t="s">
        <v>1751</v>
      </c>
      <c r="F449" s="523" t="s">
        <v>163</v>
      </c>
      <c r="G449" s="566" t="s">
        <v>1187</v>
      </c>
      <c r="H449" s="553" t="s">
        <v>1287</v>
      </c>
      <c r="I449" s="520" t="s">
        <v>7</v>
      </c>
      <c r="J449" s="553" t="s">
        <v>1288</v>
      </c>
      <c r="K449" s="736">
        <v>0.3</v>
      </c>
      <c r="L449" s="559"/>
      <c r="M449" s="444">
        <v>6</v>
      </c>
      <c r="N449" s="444">
        <v>6</v>
      </c>
      <c r="O449" s="522">
        <f t="shared" si="18"/>
        <v>1</v>
      </c>
      <c r="P449" s="733">
        <f t="shared" si="20"/>
        <v>3.3333333333333335</v>
      </c>
      <c r="Q449" s="440">
        <f t="shared" si="19"/>
        <v>3.3333333333333335</v>
      </c>
      <c r="R449" s="735"/>
    </row>
    <row r="450" spans="1:18" ht="38.25" customHeight="1">
      <c r="A450" s="551" t="s">
        <v>18</v>
      </c>
      <c r="B450" s="552" t="s">
        <v>5</v>
      </c>
      <c r="C450" s="552" t="s">
        <v>1248</v>
      </c>
      <c r="D450" s="558" t="s">
        <v>16</v>
      </c>
      <c r="E450" s="439" t="s">
        <v>58</v>
      </c>
      <c r="F450" s="523" t="s">
        <v>163</v>
      </c>
      <c r="G450" s="566" t="s">
        <v>1187</v>
      </c>
      <c r="H450" s="553" t="s">
        <v>1287</v>
      </c>
      <c r="I450" s="520" t="s">
        <v>7</v>
      </c>
      <c r="J450" s="553" t="s">
        <v>1288</v>
      </c>
      <c r="K450" s="736">
        <v>0.5</v>
      </c>
      <c r="L450" s="559"/>
      <c r="M450" s="568">
        <v>7</v>
      </c>
      <c r="N450" s="568">
        <v>7</v>
      </c>
      <c r="O450" s="522">
        <f t="shared" si="18"/>
        <v>1</v>
      </c>
      <c r="P450" s="733">
        <f t="shared" si="20"/>
        <v>2</v>
      </c>
      <c r="Q450" s="440">
        <f t="shared" si="19"/>
        <v>2</v>
      </c>
      <c r="R450" s="735"/>
    </row>
    <row r="451" spans="1:18" ht="38.25" customHeight="1">
      <c r="A451" s="551" t="s">
        <v>18</v>
      </c>
      <c r="B451" s="552" t="s">
        <v>5</v>
      </c>
      <c r="C451" s="552" t="s">
        <v>1252</v>
      </c>
      <c r="D451" s="558" t="s">
        <v>16</v>
      </c>
      <c r="E451" s="437" t="s">
        <v>1752</v>
      </c>
      <c r="F451" s="523" t="s">
        <v>163</v>
      </c>
      <c r="G451" s="566" t="s">
        <v>1187</v>
      </c>
      <c r="H451" s="553" t="s">
        <v>1287</v>
      </c>
      <c r="I451" s="520" t="s">
        <v>7</v>
      </c>
      <c r="J451" s="553" t="s">
        <v>1288</v>
      </c>
      <c r="K451" s="555">
        <v>0.5</v>
      </c>
      <c r="L451" s="559"/>
      <c r="M451" s="568">
        <v>15</v>
      </c>
      <c r="N451" s="568">
        <v>15</v>
      </c>
      <c r="O451" s="522">
        <f t="shared" si="18"/>
        <v>1</v>
      </c>
      <c r="P451" s="733">
        <f t="shared" si="20"/>
        <v>2</v>
      </c>
      <c r="Q451" s="440">
        <f t="shared" si="19"/>
        <v>2</v>
      </c>
      <c r="R451" s="735"/>
    </row>
  </sheetData>
  <mergeCells count="1">
    <mergeCell ref="A2:P3"/>
  </mergeCells>
  <dataValidations count="2">
    <dataValidation type="list" allowBlank="1" showInputMessage="1" showErrorMessage="1" sqref="D5:D7" xr:uid="{00000000-0002-0000-0900-000000000000}">
      <formula1>#REF!</formula1>
    </dataValidation>
    <dataValidation type="list" allowBlank="1" showInputMessage="1" showErrorMessage="1" sqref="I5:J7" xr:uid="{00000000-0002-0000-0900-000001000000}">
      <formula1>#REF!</formula1>
    </dataValidation>
  </dataValidation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'/C:/Users/Stransky/Library/Containers/com.apple.mail/Data/Library/Mail%20Downloads/1D462BF0-4DA3-48DB-9122-EC1DF65A7474/[Annual%20Report%202017-DEU_Tables_3A.xlsx]Drop-down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64356-7AA8-7A4F-9CC9-E970EA7ED4AE}">
  <sheetPr>
    <pageSetUpPr fitToPage="1"/>
  </sheetPr>
  <dimension ref="A1:X100"/>
  <sheetViews>
    <sheetView tabSelected="1" zoomScale="110" zoomScaleNormal="110" zoomScaleSheetLayoutView="100" zoomScalePageLayoutView="110" workbookViewId="0">
      <selection activeCell="A29" sqref="A29"/>
    </sheetView>
  </sheetViews>
  <sheetFormatPr baseColWidth="10" defaultColWidth="11.5" defaultRowHeight="13"/>
  <cols>
    <col min="1" max="1" width="6.6640625" style="17" customWidth="1"/>
    <col min="2" max="2" width="18.83203125" style="17" customWidth="1"/>
    <col min="3" max="3" width="12.1640625" style="17" customWidth="1"/>
    <col min="4" max="4" width="8" style="17" customWidth="1"/>
    <col min="5" max="5" width="54.83203125" style="17" bestFit="1" customWidth="1"/>
    <col min="6" max="6" width="22.5" style="17" bestFit="1" customWidth="1"/>
    <col min="7" max="7" width="31.6640625" style="17" customWidth="1"/>
    <col min="8" max="8" width="10" style="17" customWidth="1"/>
    <col min="9" max="9" width="9.83203125" style="17" customWidth="1"/>
    <col min="10" max="10" width="22.1640625" style="17" customWidth="1"/>
    <col min="11" max="11" width="10.6640625" style="17" customWidth="1"/>
    <col min="12" max="12" width="11.5" style="17" customWidth="1"/>
    <col min="13" max="14" width="11.5" style="17"/>
    <col min="15" max="15" width="13.33203125" style="17" bestFit="1" customWidth="1"/>
    <col min="16" max="17" width="11.5" style="17"/>
    <col min="18" max="18" width="51.33203125" style="17" customWidth="1"/>
    <col min="19" max="16384" width="11.5" style="17"/>
  </cols>
  <sheetData>
    <row r="1" spans="1:24" ht="14" thickBot="1">
      <c r="A1" s="914" t="s">
        <v>315</v>
      </c>
      <c r="W1" s="915"/>
      <c r="X1" s="915"/>
    </row>
    <row r="2" spans="1:24">
      <c r="A2" s="916"/>
      <c r="B2" s="917"/>
      <c r="C2" s="917"/>
      <c r="D2" s="917"/>
      <c r="E2" s="917"/>
      <c r="F2" s="917"/>
      <c r="G2" s="917"/>
      <c r="H2" s="917"/>
      <c r="I2" s="917"/>
      <c r="J2" s="917"/>
      <c r="K2" s="917"/>
      <c r="L2" s="917"/>
      <c r="M2" s="917"/>
      <c r="N2" s="917"/>
      <c r="O2" s="917"/>
      <c r="P2" s="918"/>
      <c r="Q2" s="409" t="s">
        <v>1601</v>
      </c>
      <c r="R2" s="919" t="s">
        <v>1119</v>
      </c>
    </row>
    <row r="3" spans="1:24" ht="14" thickBot="1">
      <c r="A3" s="920"/>
      <c r="B3" s="921"/>
      <c r="C3" s="921"/>
      <c r="D3" s="921"/>
      <c r="E3" s="921"/>
      <c r="F3" s="921"/>
      <c r="G3" s="921"/>
      <c r="H3" s="921"/>
      <c r="I3" s="921"/>
      <c r="J3" s="921"/>
      <c r="K3" s="921"/>
      <c r="L3" s="921"/>
      <c r="M3" s="921"/>
      <c r="N3" s="921"/>
      <c r="O3" s="921"/>
      <c r="P3" s="922"/>
      <c r="Q3" s="923" t="s">
        <v>1602</v>
      </c>
      <c r="R3" s="924">
        <v>2018</v>
      </c>
      <c r="S3" s="925"/>
    </row>
    <row r="4" spans="1:24" ht="57" thickBot="1">
      <c r="A4" s="926" t="s">
        <v>0</v>
      </c>
      <c r="B4" s="276" t="s">
        <v>32</v>
      </c>
      <c r="C4" s="927" t="s">
        <v>31</v>
      </c>
      <c r="D4" s="928" t="s">
        <v>161</v>
      </c>
      <c r="E4" s="929" t="s">
        <v>183</v>
      </c>
      <c r="F4" s="929" t="s">
        <v>21</v>
      </c>
      <c r="G4" s="10" t="s">
        <v>184</v>
      </c>
      <c r="H4" s="10" t="s">
        <v>150</v>
      </c>
      <c r="I4" s="419" t="s">
        <v>1664</v>
      </c>
      <c r="J4" s="10" t="s">
        <v>72</v>
      </c>
      <c r="K4" s="85" t="s">
        <v>185</v>
      </c>
      <c r="L4" s="517" t="s">
        <v>14</v>
      </c>
      <c r="M4" s="418" t="s">
        <v>1659</v>
      </c>
      <c r="N4" s="418" t="s">
        <v>1660</v>
      </c>
      <c r="O4" s="419" t="s">
        <v>1661</v>
      </c>
      <c r="P4" s="419" t="s">
        <v>1662</v>
      </c>
      <c r="Q4" s="438" t="s">
        <v>1663</v>
      </c>
      <c r="R4" s="419" t="s">
        <v>1665</v>
      </c>
      <c r="S4" s="930"/>
    </row>
    <row r="5" spans="1:24" s="194" customFormat="1" ht="112">
      <c r="A5" s="931" t="s">
        <v>18</v>
      </c>
      <c r="B5" s="932" t="s">
        <v>1190</v>
      </c>
      <c r="C5" s="933" t="s">
        <v>1191</v>
      </c>
      <c r="D5" s="932" t="s">
        <v>162</v>
      </c>
      <c r="E5" s="934" t="s">
        <v>1170</v>
      </c>
      <c r="F5" s="935" t="s">
        <v>1136</v>
      </c>
      <c r="G5" s="936" t="s">
        <v>7</v>
      </c>
      <c r="H5" s="937" t="s">
        <v>56</v>
      </c>
      <c r="I5" s="938">
        <v>3</v>
      </c>
      <c r="J5" s="937" t="s">
        <v>1372</v>
      </c>
      <c r="K5" s="939">
        <v>0.3</v>
      </c>
      <c r="L5" s="940"/>
      <c r="M5" s="941">
        <v>666</v>
      </c>
      <c r="N5" s="941">
        <v>61</v>
      </c>
      <c r="O5" s="557">
        <f>N5/M5</f>
        <v>9.1591591591591595E-2</v>
      </c>
      <c r="P5" s="679">
        <f>Q5</f>
        <v>0.30530530530530531</v>
      </c>
      <c r="Q5" s="440">
        <f>N5/(M5*K5)</f>
        <v>0.30530530530530531</v>
      </c>
      <c r="R5" s="942" t="s">
        <v>2025</v>
      </c>
      <c r="S5" s="943"/>
      <c r="T5" s="17"/>
      <c r="U5" s="17"/>
      <c r="V5" s="17"/>
      <c r="W5" s="17"/>
      <c r="X5" s="17"/>
    </row>
    <row r="6" spans="1:24" s="194" customFormat="1" ht="14">
      <c r="A6" s="931" t="s">
        <v>18</v>
      </c>
      <c r="B6" s="932" t="s">
        <v>1190</v>
      </c>
      <c r="C6" s="933" t="s">
        <v>1191</v>
      </c>
      <c r="D6" s="932" t="s">
        <v>162</v>
      </c>
      <c r="E6" s="934" t="s">
        <v>11</v>
      </c>
      <c r="F6" s="935" t="s">
        <v>1136</v>
      </c>
      <c r="G6" s="936" t="s">
        <v>7</v>
      </c>
      <c r="H6" s="937" t="s">
        <v>56</v>
      </c>
      <c r="I6" s="938">
        <v>3</v>
      </c>
      <c r="J6" s="937" t="s">
        <v>1372</v>
      </c>
      <c r="K6" s="939">
        <v>0.3</v>
      </c>
      <c r="L6" s="933"/>
      <c r="M6" s="941">
        <v>666</v>
      </c>
      <c r="N6" s="944">
        <v>66</v>
      </c>
      <c r="O6" s="557">
        <f t="shared" ref="O6:O69" si="0">N6/M6</f>
        <v>9.90990990990991E-2</v>
      </c>
      <c r="P6" s="679">
        <f t="shared" ref="P6:P69" si="1">Q6</f>
        <v>0.33033033033033038</v>
      </c>
      <c r="Q6" s="440">
        <f t="shared" ref="Q6:Q69" si="2">N6/(M6*K6)</f>
        <v>0.33033033033033038</v>
      </c>
      <c r="R6" s="945"/>
      <c r="S6" s="943"/>
      <c r="T6" s="17"/>
      <c r="U6" s="17"/>
      <c r="V6" s="17"/>
      <c r="W6" s="17"/>
      <c r="X6" s="17"/>
    </row>
    <row r="7" spans="1:24" s="194" customFormat="1" ht="14">
      <c r="A7" s="931" t="s">
        <v>18</v>
      </c>
      <c r="B7" s="932" t="s">
        <v>1190</v>
      </c>
      <c r="C7" s="933" t="s">
        <v>1191</v>
      </c>
      <c r="D7" s="932" t="s">
        <v>162</v>
      </c>
      <c r="E7" s="932" t="s">
        <v>1138</v>
      </c>
      <c r="F7" s="935" t="s">
        <v>1136</v>
      </c>
      <c r="G7" s="936" t="s">
        <v>7</v>
      </c>
      <c r="H7" s="937" t="s">
        <v>56</v>
      </c>
      <c r="I7" s="938">
        <v>3</v>
      </c>
      <c r="J7" s="937" t="s">
        <v>1372</v>
      </c>
      <c r="K7" s="939">
        <v>0.3</v>
      </c>
      <c r="L7" s="933"/>
      <c r="M7" s="941">
        <v>666</v>
      </c>
      <c r="N7" s="944">
        <v>66</v>
      </c>
      <c r="O7" s="557">
        <f t="shared" si="0"/>
        <v>9.90990990990991E-2</v>
      </c>
      <c r="P7" s="679">
        <f t="shared" si="1"/>
        <v>0.33033033033033038</v>
      </c>
      <c r="Q7" s="440">
        <f t="shared" si="2"/>
        <v>0.33033033033033038</v>
      </c>
      <c r="R7" s="945"/>
      <c r="S7" s="946"/>
      <c r="T7" s="17"/>
      <c r="U7" s="17"/>
      <c r="V7" s="17"/>
      <c r="W7" s="17"/>
      <c r="X7" s="17"/>
    </row>
    <row r="8" spans="1:24" s="194" customFormat="1" ht="14">
      <c r="A8" s="931" t="s">
        <v>18</v>
      </c>
      <c r="B8" s="932" t="s">
        <v>1190</v>
      </c>
      <c r="C8" s="933" t="s">
        <v>1191</v>
      </c>
      <c r="D8" s="932" t="s">
        <v>162</v>
      </c>
      <c r="E8" s="932" t="s">
        <v>1139</v>
      </c>
      <c r="F8" s="935" t="s">
        <v>1136</v>
      </c>
      <c r="G8" s="936" t="s">
        <v>7</v>
      </c>
      <c r="H8" s="937" t="s">
        <v>56</v>
      </c>
      <c r="I8" s="938">
        <v>3</v>
      </c>
      <c r="J8" s="937" t="s">
        <v>1372</v>
      </c>
      <c r="K8" s="939">
        <v>0.3</v>
      </c>
      <c r="L8" s="933"/>
      <c r="M8" s="941">
        <v>666</v>
      </c>
      <c r="N8" s="944">
        <v>0</v>
      </c>
      <c r="O8" s="557">
        <f t="shared" si="0"/>
        <v>0</v>
      </c>
      <c r="P8" s="679">
        <f t="shared" si="1"/>
        <v>0</v>
      </c>
      <c r="Q8" s="440">
        <f t="shared" si="2"/>
        <v>0</v>
      </c>
      <c r="R8" s="947" t="s">
        <v>1805</v>
      </c>
      <c r="S8" s="946"/>
      <c r="T8" s="17"/>
      <c r="U8" s="17"/>
      <c r="V8" s="17"/>
      <c r="W8" s="17"/>
      <c r="X8" s="17"/>
    </row>
    <row r="9" spans="1:24" s="194" customFormat="1" ht="14">
      <c r="A9" s="931" t="s">
        <v>18</v>
      </c>
      <c r="B9" s="932" t="s">
        <v>1190</v>
      </c>
      <c r="C9" s="933" t="s">
        <v>1191</v>
      </c>
      <c r="D9" s="932" t="s">
        <v>162</v>
      </c>
      <c r="E9" s="932" t="s">
        <v>13</v>
      </c>
      <c r="F9" s="935" t="s">
        <v>1136</v>
      </c>
      <c r="G9" s="936" t="s">
        <v>7</v>
      </c>
      <c r="H9" s="937" t="s">
        <v>56</v>
      </c>
      <c r="I9" s="938">
        <v>3</v>
      </c>
      <c r="J9" s="937" t="s">
        <v>1372</v>
      </c>
      <c r="K9" s="939">
        <v>0.3</v>
      </c>
      <c r="L9" s="933"/>
      <c r="M9" s="941">
        <v>666</v>
      </c>
      <c r="N9" s="944">
        <v>67</v>
      </c>
      <c r="O9" s="557">
        <f t="shared" si="0"/>
        <v>0.1006006006006006</v>
      </c>
      <c r="P9" s="679">
        <f t="shared" si="1"/>
        <v>0.33533533533533538</v>
      </c>
      <c r="Q9" s="440">
        <f t="shared" si="2"/>
        <v>0.33533533533533538</v>
      </c>
      <c r="R9" s="945"/>
      <c r="S9" s="946"/>
      <c r="T9" s="946"/>
      <c r="U9" s="946"/>
      <c r="V9" s="946"/>
      <c r="W9" s="946"/>
    </row>
    <row r="10" spans="1:24" s="194" customFormat="1" ht="14">
      <c r="A10" s="931" t="s">
        <v>18</v>
      </c>
      <c r="B10" s="932" t="s">
        <v>1190</v>
      </c>
      <c r="C10" s="933" t="s">
        <v>1191</v>
      </c>
      <c r="D10" s="932" t="s">
        <v>162</v>
      </c>
      <c r="E10" s="932" t="s">
        <v>1173</v>
      </c>
      <c r="F10" s="935" t="s">
        <v>1136</v>
      </c>
      <c r="G10" s="936" t="s">
        <v>7</v>
      </c>
      <c r="H10" s="937" t="s">
        <v>56</v>
      </c>
      <c r="I10" s="938">
        <v>3</v>
      </c>
      <c r="J10" s="937" t="s">
        <v>1372</v>
      </c>
      <c r="K10" s="939">
        <v>0.3</v>
      </c>
      <c r="L10" s="933"/>
      <c r="M10" s="941">
        <v>666</v>
      </c>
      <c r="N10" s="944">
        <v>70</v>
      </c>
      <c r="O10" s="557">
        <f t="shared" si="0"/>
        <v>0.10510510510510511</v>
      </c>
      <c r="P10" s="679">
        <f t="shared" si="1"/>
        <v>0.35035035035035039</v>
      </c>
      <c r="Q10" s="440">
        <f t="shared" si="2"/>
        <v>0.35035035035035039</v>
      </c>
      <c r="R10" s="945"/>
    </row>
    <row r="11" spans="1:24" s="194" customFormat="1" ht="14">
      <c r="A11" s="931" t="s">
        <v>18</v>
      </c>
      <c r="B11" s="932" t="s">
        <v>1190</v>
      </c>
      <c r="C11" s="933" t="s">
        <v>1191</v>
      </c>
      <c r="D11" s="932" t="s">
        <v>162</v>
      </c>
      <c r="E11" s="932" t="s">
        <v>1174</v>
      </c>
      <c r="F11" s="935" t="s">
        <v>1136</v>
      </c>
      <c r="G11" s="936" t="s">
        <v>7</v>
      </c>
      <c r="H11" s="937" t="s">
        <v>56</v>
      </c>
      <c r="I11" s="938">
        <v>3</v>
      </c>
      <c r="J11" s="937" t="s">
        <v>1372</v>
      </c>
      <c r="K11" s="939">
        <v>0.3</v>
      </c>
      <c r="L11" s="933"/>
      <c r="M11" s="941">
        <v>666</v>
      </c>
      <c r="N11" s="944">
        <v>69</v>
      </c>
      <c r="O11" s="557">
        <f t="shared" si="0"/>
        <v>0.1036036036036036</v>
      </c>
      <c r="P11" s="679">
        <f t="shared" si="1"/>
        <v>0.34534534534534539</v>
      </c>
      <c r="Q11" s="440">
        <f t="shared" si="2"/>
        <v>0.34534534534534539</v>
      </c>
      <c r="R11" s="945"/>
    </row>
    <row r="12" spans="1:24" s="194" customFormat="1" ht="14">
      <c r="A12" s="931" t="s">
        <v>18</v>
      </c>
      <c r="B12" s="932" t="s">
        <v>1190</v>
      </c>
      <c r="C12" s="933" t="s">
        <v>1191</v>
      </c>
      <c r="D12" s="932" t="s">
        <v>162</v>
      </c>
      <c r="E12" s="932" t="s">
        <v>1176</v>
      </c>
      <c r="F12" s="935" t="s">
        <v>1136</v>
      </c>
      <c r="G12" s="936" t="s">
        <v>7</v>
      </c>
      <c r="H12" s="937" t="s">
        <v>56</v>
      </c>
      <c r="I12" s="938">
        <v>3</v>
      </c>
      <c r="J12" s="937" t="s">
        <v>1372</v>
      </c>
      <c r="K12" s="939">
        <v>0.3</v>
      </c>
      <c r="L12" s="933"/>
      <c r="M12" s="941">
        <v>666</v>
      </c>
      <c r="N12" s="944">
        <v>66</v>
      </c>
      <c r="O12" s="557">
        <f t="shared" si="0"/>
        <v>9.90990990990991E-2</v>
      </c>
      <c r="P12" s="679">
        <f t="shared" si="1"/>
        <v>0.33033033033033038</v>
      </c>
      <c r="Q12" s="440">
        <f t="shared" si="2"/>
        <v>0.33033033033033038</v>
      </c>
      <c r="R12" s="945"/>
    </row>
    <row r="13" spans="1:24" s="194" customFormat="1" ht="14">
      <c r="A13" s="931" t="s">
        <v>18</v>
      </c>
      <c r="B13" s="932" t="s">
        <v>1190</v>
      </c>
      <c r="C13" s="933" t="s">
        <v>1191</v>
      </c>
      <c r="D13" s="932" t="s">
        <v>162</v>
      </c>
      <c r="E13" s="932" t="s">
        <v>1177</v>
      </c>
      <c r="F13" s="935" t="s">
        <v>1136</v>
      </c>
      <c r="G13" s="936" t="s">
        <v>7</v>
      </c>
      <c r="H13" s="937" t="s">
        <v>56</v>
      </c>
      <c r="I13" s="938">
        <v>3</v>
      </c>
      <c r="J13" s="937" t="s">
        <v>1372</v>
      </c>
      <c r="K13" s="939">
        <v>0.3</v>
      </c>
      <c r="L13" s="933"/>
      <c r="M13" s="941">
        <v>666</v>
      </c>
      <c r="N13" s="944">
        <v>65</v>
      </c>
      <c r="O13" s="557">
        <f t="shared" si="0"/>
        <v>9.7597597597597591E-2</v>
      </c>
      <c r="P13" s="679">
        <f t="shared" si="1"/>
        <v>0.32532532532532538</v>
      </c>
      <c r="Q13" s="440">
        <f t="shared" si="2"/>
        <v>0.32532532532532538</v>
      </c>
      <c r="R13" s="945"/>
    </row>
    <row r="14" spans="1:24" s="194" customFormat="1" ht="14">
      <c r="A14" s="931" t="s">
        <v>18</v>
      </c>
      <c r="B14" s="932" t="s">
        <v>1190</v>
      </c>
      <c r="C14" s="933" t="s">
        <v>1191</v>
      </c>
      <c r="D14" s="932" t="s">
        <v>162</v>
      </c>
      <c r="E14" s="932" t="s">
        <v>1142</v>
      </c>
      <c r="F14" s="935" t="s">
        <v>1136</v>
      </c>
      <c r="G14" s="936" t="s">
        <v>7</v>
      </c>
      <c r="H14" s="937" t="s">
        <v>56</v>
      </c>
      <c r="I14" s="938">
        <v>3</v>
      </c>
      <c r="J14" s="937" t="s">
        <v>1372</v>
      </c>
      <c r="K14" s="939">
        <v>0.3</v>
      </c>
      <c r="L14" s="933"/>
      <c r="M14" s="941">
        <v>666</v>
      </c>
      <c r="N14" s="944">
        <v>67</v>
      </c>
      <c r="O14" s="557">
        <f t="shared" si="0"/>
        <v>0.1006006006006006</v>
      </c>
      <c r="P14" s="679">
        <f t="shared" si="1"/>
        <v>0.33533533533533538</v>
      </c>
      <c r="Q14" s="440">
        <f t="shared" si="2"/>
        <v>0.33533533533533538</v>
      </c>
      <c r="R14" s="945"/>
    </row>
    <row r="15" spans="1:24" s="194" customFormat="1" ht="14">
      <c r="A15" s="931" t="s">
        <v>18</v>
      </c>
      <c r="B15" s="932" t="s">
        <v>1190</v>
      </c>
      <c r="C15" s="933" t="s">
        <v>1191</v>
      </c>
      <c r="D15" s="932" t="s">
        <v>162</v>
      </c>
      <c r="E15" s="932" t="s">
        <v>1143</v>
      </c>
      <c r="F15" s="935" t="s">
        <v>1136</v>
      </c>
      <c r="G15" s="936" t="s">
        <v>7</v>
      </c>
      <c r="H15" s="937" t="s">
        <v>56</v>
      </c>
      <c r="I15" s="938">
        <v>3</v>
      </c>
      <c r="J15" s="937" t="s">
        <v>1372</v>
      </c>
      <c r="K15" s="939">
        <v>0.3</v>
      </c>
      <c r="L15" s="933"/>
      <c r="M15" s="941">
        <v>666</v>
      </c>
      <c r="N15" s="944">
        <v>67</v>
      </c>
      <c r="O15" s="557">
        <f t="shared" si="0"/>
        <v>0.1006006006006006</v>
      </c>
      <c r="P15" s="679">
        <f t="shared" si="1"/>
        <v>0.33533533533533538</v>
      </c>
      <c r="Q15" s="440">
        <f t="shared" si="2"/>
        <v>0.33533533533533538</v>
      </c>
      <c r="R15" s="945"/>
    </row>
    <row r="16" spans="1:24" s="194" customFormat="1" ht="14">
      <c r="A16" s="931" t="s">
        <v>18</v>
      </c>
      <c r="B16" s="932" t="s">
        <v>1190</v>
      </c>
      <c r="C16" s="933" t="s">
        <v>1191</v>
      </c>
      <c r="D16" s="932" t="s">
        <v>162</v>
      </c>
      <c r="E16" s="932" t="s">
        <v>1144</v>
      </c>
      <c r="F16" s="935" t="s">
        <v>1136</v>
      </c>
      <c r="G16" s="936" t="s">
        <v>7</v>
      </c>
      <c r="H16" s="937" t="s">
        <v>56</v>
      </c>
      <c r="I16" s="938">
        <v>3</v>
      </c>
      <c r="J16" s="937" t="s">
        <v>1372</v>
      </c>
      <c r="K16" s="939">
        <v>0.3</v>
      </c>
      <c r="L16" s="933"/>
      <c r="M16" s="941">
        <v>666</v>
      </c>
      <c r="N16" s="944">
        <v>57</v>
      </c>
      <c r="O16" s="557">
        <f t="shared" si="0"/>
        <v>8.5585585585585586E-2</v>
      </c>
      <c r="P16" s="679">
        <f t="shared" si="1"/>
        <v>0.28528528528528529</v>
      </c>
      <c r="Q16" s="440">
        <f t="shared" si="2"/>
        <v>0.28528528528528529</v>
      </c>
      <c r="R16" s="945"/>
    </row>
    <row r="17" spans="1:18" s="194" customFormat="1" ht="14">
      <c r="A17" s="931" t="s">
        <v>18</v>
      </c>
      <c r="B17" s="932" t="s">
        <v>1190</v>
      </c>
      <c r="C17" s="933" t="s">
        <v>1191</v>
      </c>
      <c r="D17" s="932" t="s">
        <v>162</v>
      </c>
      <c r="E17" s="932" t="s">
        <v>1145</v>
      </c>
      <c r="F17" s="935" t="s">
        <v>1136</v>
      </c>
      <c r="G17" s="936" t="s">
        <v>7</v>
      </c>
      <c r="H17" s="937" t="s">
        <v>56</v>
      </c>
      <c r="I17" s="938">
        <v>3</v>
      </c>
      <c r="J17" s="937" t="s">
        <v>1372</v>
      </c>
      <c r="K17" s="939">
        <v>0.3</v>
      </c>
      <c r="L17" s="933"/>
      <c r="M17" s="941">
        <v>666</v>
      </c>
      <c r="N17" s="944">
        <v>33</v>
      </c>
      <c r="O17" s="557">
        <f t="shared" si="0"/>
        <v>4.954954954954955E-2</v>
      </c>
      <c r="P17" s="679">
        <f t="shared" si="1"/>
        <v>0.16516516516516519</v>
      </c>
      <c r="Q17" s="440">
        <f t="shared" si="2"/>
        <v>0.16516516516516519</v>
      </c>
      <c r="R17" s="945"/>
    </row>
    <row r="18" spans="1:18" s="194" customFormat="1" ht="14">
      <c r="A18" s="931" t="s">
        <v>18</v>
      </c>
      <c r="B18" s="932" t="s">
        <v>1190</v>
      </c>
      <c r="C18" s="933" t="s">
        <v>1191</v>
      </c>
      <c r="D18" s="932" t="s">
        <v>162</v>
      </c>
      <c r="E18" s="932" t="s">
        <v>1146</v>
      </c>
      <c r="F18" s="935" t="s">
        <v>1136</v>
      </c>
      <c r="G18" s="936" t="s">
        <v>7</v>
      </c>
      <c r="H18" s="937" t="s">
        <v>56</v>
      </c>
      <c r="I18" s="938">
        <v>3</v>
      </c>
      <c r="J18" s="937" t="s">
        <v>1372</v>
      </c>
      <c r="K18" s="939">
        <v>0.3</v>
      </c>
      <c r="L18" s="933"/>
      <c r="M18" s="941">
        <v>666</v>
      </c>
      <c r="N18" s="944">
        <v>66</v>
      </c>
      <c r="O18" s="557">
        <f t="shared" si="0"/>
        <v>9.90990990990991E-2</v>
      </c>
      <c r="P18" s="679">
        <f t="shared" si="1"/>
        <v>0.33033033033033038</v>
      </c>
      <c r="Q18" s="440">
        <f t="shared" si="2"/>
        <v>0.33033033033033038</v>
      </c>
      <c r="R18" s="945"/>
    </row>
    <row r="19" spans="1:18" s="194" customFormat="1" ht="14">
      <c r="A19" s="931" t="s">
        <v>18</v>
      </c>
      <c r="B19" s="932" t="s">
        <v>1190</v>
      </c>
      <c r="C19" s="933" t="s">
        <v>1191</v>
      </c>
      <c r="D19" s="932" t="s">
        <v>162</v>
      </c>
      <c r="E19" s="932" t="s">
        <v>1147</v>
      </c>
      <c r="F19" s="935" t="s">
        <v>1136</v>
      </c>
      <c r="G19" s="936" t="s">
        <v>7</v>
      </c>
      <c r="H19" s="937" t="s">
        <v>56</v>
      </c>
      <c r="I19" s="938">
        <v>3</v>
      </c>
      <c r="J19" s="937" t="s">
        <v>1372</v>
      </c>
      <c r="K19" s="939">
        <v>0.3</v>
      </c>
      <c r="L19" s="933"/>
      <c r="M19" s="941">
        <v>666</v>
      </c>
      <c r="N19" s="944">
        <v>64</v>
      </c>
      <c r="O19" s="557">
        <f t="shared" si="0"/>
        <v>9.6096096096096095E-2</v>
      </c>
      <c r="P19" s="679">
        <f t="shared" si="1"/>
        <v>0.32032032032032037</v>
      </c>
      <c r="Q19" s="440">
        <f t="shared" si="2"/>
        <v>0.32032032032032037</v>
      </c>
      <c r="R19" s="945"/>
    </row>
    <row r="20" spans="1:18" s="194" customFormat="1" ht="14">
      <c r="A20" s="931" t="s">
        <v>18</v>
      </c>
      <c r="B20" s="932" t="s">
        <v>1190</v>
      </c>
      <c r="C20" s="933" t="s">
        <v>1191</v>
      </c>
      <c r="D20" s="932" t="s">
        <v>162</v>
      </c>
      <c r="E20" s="932" t="s">
        <v>1178</v>
      </c>
      <c r="F20" s="935" t="s">
        <v>1136</v>
      </c>
      <c r="G20" s="936" t="s">
        <v>7</v>
      </c>
      <c r="H20" s="937" t="s">
        <v>56</v>
      </c>
      <c r="I20" s="938">
        <v>3</v>
      </c>
      <c r="J20" s="937" t="s">
        <v>1372</v>
      </c>
      <c r="K20" s="939">
        <v>0.3</v>
      </c>
      <c r="L20" s="933"/>
      <c r="M20" s="941">
        <v>666</v>
      </c>
      <c r="N20" s="944">
        <v>56</v>
      </c>
      <c r="O20" s="557">
        <f t="shared" si="0"/>
        <v>8.408408408408409E-2</v>
      </c>
      <c r="P20" s="679">
        <f t="shared" si="1"/>
        <v>0.28028028028028029</v>
      </c>
      <c r="Q20" s="440">
        <f t="shared" si="2"/>
        <v>0.28028028028028029</v>
      </c>
      <c r="R20" s="945"/>
    </row>
    <row r="21" spans="1:18" s="194" customFormat="1" ht="14">
      <c r="A21" s="931" t="s">
        <v>18</v>
      </c>
      <c r="B21" s="932" t="s">
        <v>1190</v>
      </c>
      <c r="C21" s="933" t="s">
        <v>1191</v>
      </c>
      <c r="D21" s="932" t="s">
        <v>162</v>
      </c>
      <c r="E21" s="932" t="s">
        <v>1149</v>
      </c>
      <c r="F21" s="935" t="s">
        <v>1136</v>
      </c>
      <c r="G21" s="936" t="s">
        <v>7</v>
      </c>
      <c r="H21" s="937" t="s">
        <v>56</v>
      </c>
      <c r="I21" s="938">
        <v>3</v>
      </c>
      <c r="J21" s="937" t="s">
        <v>1372</v>
      </c>
      <c r="K21" s="939">
        <v>0.3</v>
      </c>
      <c r="L21" s="933"/>
      <c r="M21" s="941">
        <v>666</v>
      </c>
      <c r="N21" s="944">
        <v>54</v>
      </c>
      <c r="O21" s="557">
        <f t="shared" si="0"/>
        <v>8.1081081081081086E-2</v>
      </c>
      <c r="P21" s="679">
        <f t="shared" si="1"/>
        <v>0.27027027027027029</v>
      </c>
      <c r="Q21" s="440">
        <f t="shared" si="2"/>
        <v>0.27027027027027029</v>
      </c>
      <c r="R21" s="945"/>
    </row>
    <row r="22" spans="1:18" s="194" customFormat="1" ht="14">
      <c r="A22" s="931" t="s">
        <v>18</v>
      </c>
      <c r="B22" s="932" t="s">
        <v>1190</v>
      </c>
      <c r="C22" s="933" t="s">
        <v>1191</v>
      </c>
      <c r="D22" s="932" t="s">
        <v>162</v>
      </c>
      <c r="E22" s="932" t="s">
        <v>1179</v>
      </c>
      <c r="F22" s="935" t="s">
        <v>1136</v>
      </c>
      <c r="G22" s="936" t="s">
        <v>7</v>
      </c>
      <c r="H22" s="937" t="s">
        <v>56</v>
      </c>
      <c r="I22" s="938">
        <v>3</v>
      </c>
      <c r="J22" s="937" t="s">
        <v>1372</v>
      </c>
      <c r="K22" s="939">
        <v>0.3</v>
      </c>
      <c r="L22" s="933"/>
      <c r="M22" s="941">
        <v>666</v>
      </c>
      <c r="N22" s="944">
        <v>59</v>
      </c>
      <c r="O22" s="557">
        <f t="shared" si="0"/>
        <v>8.858858858858859E-2</v>
      </c>
      <c r="P22" s="679">
        <f t="shared" si="1"/>
        <v>0.2952952952952953</v>
      </c>
      <c r="Q22" s="440">
        <f t="shared" si="2"/>
        <v>0.2952952952952953</v>
      </c>
      <c r="R22" s="945"/>
    </row>
    <row r="23" spans="1:18" s="194" customFormat="1" ht="14">
      <c r="A23" s="931" t="s">
        <v>18</v>
      </c>
      <c r="B23" s="932" t="s">
        <v>1190</v>
      </c>
      <c r="C23" s="933" t="s">
        <v>1191</v>
      </c>
      <c r="D23" s="932" t="s">
        <v>162</v>
      </c>
      <c r="E23" s="932" t="s">
        <v>1180</v>
      </c>
      <c r="F23" s="935" t="s">
        <v>1136</v>
      </c>
      <c r="G23" s="936" t="s">
        <v>7</v>
      </c>
      <c r="H23" s="937" t="s">
        <v>56</v>
      </c>
      <c r="I23" s="938">
        <v>3</v>
      </c>
      <c r="J23" s="937" t="s">
        <v>1372</v>
      </c>
      <c r="K23" s="939">
        <v>0.3</v>
      </c>
      <c r="L23" s="933"/>
      <c r="M23" s="941">
        <v>666</v>
      </c>
      <c r="N23" s="944">
        <v>65</v>
      </c>
      <c r="O23" s="557">
        <f t="shared" si="0"/>
        <v>9.7597597597597591E-2</v>
      </c>
      <c r="P23" s="679">
        <f t="shared" si="1"/>
        <v>0.32532532532532538</v>
      </c>
      <c r="Q23" s="440">
        <f t="shared" si="2"/>
        <v>0.32532532532532538</v>
      </c>
      <c r="R23" s="945"/>
    </row>
    <row r="24" spans="1:18" s="194" customFormat="1" ht="14">
      <c r="A24" s="931" t="s">
        <v>18</v>
      </c>
      <c r="B24" s="932" t="s">
        <v>1190</v>
      </c>
      <c r="C24" s="933" t="s">
        <v>1191</v>
      </c>
      <c r="D24" s="932" t="s">
        <v>162</v>
      </c>
      <c r="E24" s="932" t="s">
        <v>1181</v>
      </c>
      <c r="F24" s="935" t="s">
        <v>1136</v>
      </c>
      <c r="G24" s="936" t="s">
        <v>7</v>
      </c>
      <c r="H24" s="937" t="s">
        <v>56</v>
      </c>
      <c r="I24" s="938">
        <v>3</v>
      </c>
      <c r="J24" s="937" t="s">
        <v>1372</v>
      </c>
      <c r="K24" s="939">
        <v>0.3</v>
      </c>
      <c r="L24" s="933"/>
      <c r="M24" s="941">
        <v>666</v>
      </c>
      <c r="N24" s="944">
        <v>55</v>
      </c>
      <c r="O24" s="557">
        <f t="shared" si="0"/>
        <v>8.2582582582582581E-2</v>
      </c>
      <c r="P24" s="679">
        <f t="shared" si="1"/>
        <v>0.27527527527527529</v>
      </c>
      <c r="Q24" s="440">
        <f t="shared" si="2"/>
        <v>0.27527527527527529</v>
      </c>
      <c r="R24" s="945"/>
    </row>
    <row r="25" spans="1:18" s="194" customFormat="1" ht="14">
      <c r="A25" s="931" t="s">
        <v>18</v>
      </c>
      <c r="B25" s="932" t="s">
        <v>1190</v>
      </c>
      <c r="C25" s="933" t="s">
        <v>1191</v>
      </c>
      <c r="D25" s="932" t="s">
        <v>162</v>
      </c>
      <c r="E25" s="932" t="s">
        <v>1182</v>
      </c>
      <c r="F25" s="935" t="s">
        <v>1136</v>
      </c>
      <c r="G25" s="936" t="s">
        <v>7</v>
      </c>
      <c r="H25" s="937" t="s">
        <v>56</v>
      </c>
      <c r="I25" s="938">
        <v>3</v>
      </c>
      <c r="J25" s="937" t="s">
        <v>1372</v>
      </c>
      <c r="K25" s="939">
        <v>0.3</v>
      </c>
      <c r="L25" s="933"/>
      <c r="M25" s="941">
        <v>666</v>
      </c>
      <c r="N25" s="944">
        <v>67</v>
      </c>
      <c r="O25" s="557">
        <f t="shared" si="0"/>
        <v>0.1006006006006006</v>
      </c>
      <c r="P25" s="679">
        <f t="shared" si="1"/>
        <v>0.33533533533533538</v>
      </c>
      <c r="Q25" s="440">
        <f t="shared" si="2"/>
        <v>0.33533533533533538</v>
      </c>
      <c r="R25" s="945"/>
    </row>
    <row r="26" spans="1:18" s="194" customFormat="1" ht="14">
      <c r="A26" s="931" t="s">
        <v>18</v>
      </c>
      <c r="B26" s="932" t="s">
        <v>1190</v>
      </c>
      <c r="C26" s="933" t="s">
        <v>1191</v>
      </c>
      <c r="D26" s="932" t="s">
        <v>162</v>
      </c>
      <c r="E26" s="932" t="s">
        <v>1155</v>
      </c>
      <c r="F26" s="935" t="s">
        <v>1136</v>
      </c>
      <c r="G26" s="936" t="s">
        <v>7</v>
      </c>
      <c r="H26" s="937" t="s">
        <v>56</v>
      </c>
      <c r="I26" s="938">
        <v>3</v>
      </c>
      <c r="J26" s="937" t="s">
        <v>1372</v>
      </c>
      <c r="K26" s="939">
        <v>0.3</v>
      </c>
      <c r="L26" s="933"/>
      <c r="M26" s="941">
        <v>666</v>
      </c>
      <c r="N26" s="944">
        <v>0</v>
      </c>
      <c r="O26" s="557">
        <f t="shared" si="0"/>
        <v>0</v>
      </c>
      <c r="P26" s="679">
        <f t="shared" si="1"/>
        <v>0</v>
      </c>
      <c r="Q26" s="440">
        <f t="shared" si="2"/>
        <v>0</v>
      </c>
      <c r="R26" s="947" t="s">
        <v>1805</v>
      </c>
    </row>
    <row r="27" spans="1:18" s="194" customFormat="1" ht="14">
      <c r="A27" s="931" t="s">
        <v>18</v>
      </c>
      <c r="B27" s="932" t="s">
        <v>1190</v>
      </c>
      <c r="C27" s="933" t="s">
        <v>1191</v>
      </c>
      <c r="D27" s="932" t="s">
        <v>162</v>
      </c>
      <c r="E27" s="948" t="s">
        <v>1159</v>
      </c>
      <c r="F27" s="935" t="s">
        <v>1136</v>
      </c>
      <c r="G27" s="936" t="s">
        <v>7</v>
      </c>
      <c r="H27" s="937" t="s">
        <v>56</v>
      </c>
      <c r="I27" s="938">
        <v>3</v>
      </c>
      <c r="J27" s="937" t="s">
        <v>1372</v>
      </c>
      <c r="K27" s="939">
        <v>0.3</v>
      </c>
      <c r="L27" s="933"/>
      <c r="M27" s="941">
        <v>666</v>
      </c>
      <c r="N27" s="944">
        <v>43</v>
      </c>
      <c r="O27" s="557">
        <f t="shared" si="0"/>
        <v>6.4564564564564567E-2</v>
      </c>
      <c r="P27" s="679">
        <f t="shared" si="1"/>
        <v>0.21521521521521522</v>
      </c>
      <c r="Q27" s="440">
        <f t="shared" si="2"/>
        <v>0.21521521521521522</v>
      </c>
      <c r="R27" s="945"/>
    </row>
    <row r="28" spans="1:18" s="194" customFormat="1" ht="28">
      <c r="A28" s="931" t="s">
        <v>18</v>
      </c>
      <c r="B28" s="932" t="s">
        <v>1190</v>
      </c>
      <c r="C28" s="933" t="s">
        <v>1191</v>
      </c>
      <c r="D28" s="932" t="s">
        <v>162</v>
      </c>
      <c r="E28" s="948" t="s">
        <v>1183</v>
      </c>
      <c r="F28" s="935" t="s">
        <v>1136</v>
      </c>
      <c r="G28" s="936" t="s">
        <v>7</v>
      </c>
      <c r="H28" s="937" t="s">
        <v>56</v>
      </c>
      <c r="I28" s="938">
        <v>3</v>
      </c>
      <c r="J28" s="937" t="s">
        <v>1372</v>
      </c>
      <c r="K28" s="939">
        <v>0.3</v>
      </c>
      <c r="L28" s="933"/>
      <c r="M28" s="941">
        <v>666</v>
      </c>
      <c r="N28" s="944">
        <v>73</v>
      </c>
      <c r="O28" s="557">
        <f t="shared" si="0"/>
        <v>0.10960960960960961</v>
      </c>
      <c r="P28" s="679">
        <f t="shared" si="1"/>
        <v>0.3653653653653654</v>
      </c>
      <c r="Q28" s="440">
        <f t="shared" si="2"/>
        <v>0.3653653653653654</v>
      </c>
      <c r="R28" s="945"/>
    </row>
    <row r="29" spans="1:18" s="194" customFormat="1" ht="42">
      <c r="A29" s="931" t="s">
        <v>18</v>
      </c>
      <c r="B29" s="932" t="s">
        <v>1190</v>
      </c>
      <c r="C29" s="933" t="s">
        <v>1191</v>
      </c>
      <c r="D29" s="932" t="s">
        <v>163</v>
      </c>
      <c r="E29" s="932" t="s">
        <v>164</v>
      </c>
      <c r="F29" s="935" t="s">
        <v>1990</v>
      </c>
      <c r="G29" s="949" t="s">
        <v>1172</v>
      </c>
      <c r="H29" s="950" t="s">
        <v>38</v>
      </c>
      <c r="I29" s="938">
        <v>3</v>
      </c>
      <c r="J29" s="937" t="s">
        <v>1188</v>
      </c>
      <c r="K29" s="939">
        <v>1</v>
      </c>
      <c r="L29" s="933"/>
      <c r="M29" s="941">
        <v>1930</v>
      </c>
      <c r="N29" s="951">
        <v>1930</v>
      </c>
      <c r="O29" s="557">
        <f t="shared" si="0"/>
        <v>1</v>
      </c>
      <c r="P29" s="679">
        <f t="shared" si="1"/>
        <v>1</v>
      </c>
      <c r="Q29" s="440">
        <f t="shared" si="2"/>
        <v>1</v>
      </c>
      <c r="R29" s="947" t="s">
        <v>1806</v>
      </c>
    </row>
    <row r="30" spans="1:18" s="194" customFormat="1" ht="28">
      <c r="A30" s="931" t="s">
        <v>18</v>
      </c>
      <c r="B30" s="932" t="s">
        <v>1190</v>
      </c>
      <c r="C30" s="933" t="s">
        <v>1191</v>
      </c>
      <c r="D30" s="932" t="s">
        <v>163</v>
      </c>
      <c r="E30" s="932" t="s">
        <v>1185</v>
      </c>
      <c r="F30" s="935" t="s">
        <v>1136</v>
      </c>
      <c r="G30" s="936" t="s">
        <v>7</v>
      </c>
      <c r="H30" s="950" t="s">
        <v>56</v>
      </c>
      <c r="I30" s="938">
        <v>3</v>
      </c>
      <c r="J30" s="937" t="s">
        <v>1188</v>
      </c>
      <c r="K30" s="939">
        <v>0.3</v>
      </c>
      <c r="L30" s="537"/>
      <c r="M30" s="941">
        <v>666</v>
      </c>
      <c r="N30" s="941">
        <v>0</v>
      </c>
      <c r="O30" s="557">
        <f t="shared" si="0"/>
        <v>0</v>
      </c>
      <c r="P30" s="679">
        <f t="shared" si="1"/>
        <v>0</v>
      </c>
      <c r="Q30" s="440">
        <f t="shared" si="2"/>
        <v>0</v>
      </c>
      <c r="R30" s="947" t="s">
        <v>1805</v>
      </c>
    </row>
    <row r="31" spans="1:18" s="194" customFormat="1" ht="28">
      <c r="A31" s="931" t="s">
        <v>18</v>
      </c>
      <c r="B31" s="932" t="s">
        <v>1190</v>
      </c>
      <c r="C31" s="933" t="s">
        <v>1191</v>
      </c>
      <c r="D31" s="932" t="s">
        <v>163</v>
      </c>
      <c r="E31" s="932" t="s">
        <v>1187</v>
      </c>
      <c r="F31" s="935" t="s">
        <v>1136</v>
      </c>
      <c r="G31" s="936" t="s">
        <v>7</v>
      </c>
      <c r="H31" s="950" t="s">
        <v>56</v>
      </c>
      <c r="I31" s="938">
        <v>3</v>
      </c>
      <c r="J31" s="937" t="s">
        <v>1188</v>
      </c>
      <c r="K31" s="939">
        <v>0.3</v>
      </c>
      <c r="L31" s="933"/>
      <c r="M31" s="941">
        <v>666</v>
      </c>
      <c r="N31" s="944">
        <v>0</v>
      </c>
      <c r="O31" s="557">
        <f t="shared" si="0"/>
        <v>0</v>
      </c>
      <c r="P31" s="679">
        <f t="shared" si="1"/>
        <v>0</v>
      </c>
      <c r="Q31" s="440">
        <f t="shared" si="2"/>
        <v>0</v>
      </c>
      <c r="R31" s="947" t="s">
        <v>1805</v>
      </c>
    </row>
    <row r="32" spans="1:18" s="194" customFormat="1" ht="28">
      <c r="A32" s="931" t="s">
        <v>18</v>
      </c>
      <c r="B32" s="932" t="s">
        <v>1190</v>
      </c>
      <c r="C32" s="933" t="s">
        <v>1191</v>
      </c>
      <c r="D32" s="932" t="s">
        <v>163</v>
      </c>
      <c r="E32" s="932" t="s">
        <v>1165</v>
      </c>
      <c r="F32" s="935" t="s">
        <v>1136</v>
      </c>
      <c r="G32" s="936" t="s">
        <v>7</v>
      </c>
      <c r="H32" s="950" t="s">
        <v>56</v>
      </c>
      <c r="I32" s="938">
        <v>3</v>
      </c>
      <c r="J32" s="937" t="s">
        <v>1188</v>
      </c>
      <c r="K32" s="939">
        <v>0.3</v>
      </c>
      <c r="L32" s="933"/>
      <c r="M32" s="941">
        <v>666</v>
      </c>
      <c r="N32" s="944">
        <v>64</v>
      </c>
      <c r="O32" s="557">
        <f t="shared" si="0"/>
        <v>9.6096096096096095E-2</v>
      </c>
      <c r="P32" s="679">
        <f t="shared" si="1"/>
        <v>0.32032032032032037</v>
      </c>
      <c r="Q32" s="440">
        <f t="shared" si="2"/>
        <v>0.32032032032032037</v>
      </c>
      <c r="R32" s="945"/>
    </row>
    <row r="33" spans="1:18" s="194" customFormat="1" ht="28">
      <c r="A33" s="931" t="s">
        <v>18</v>
      </c>
      <c r="B33" s="932" t="s">
        <v>1190</v>
      </c>
      <c r="C33" s="933" t="s">
        <v>1191</v>
      </c>
      <c r="D33" s="932" t="s">
        <v>163</v>
      </c>
      <c r="E33" s="932" t="s">
        <v>1166</v>
      </c>
      <c r="F33" s="935" t="s">
        <v>1136</v>
      </c>
      <c r="G33" s="936" t="s">
        <v>7</v>
      </c>
      <c r="H33" s="950" t="s">
        <v>56</v>
      </c>
      <c r="I33" s="938">
        <v>3</v>
      </c>
      <c r="J33" s="937" t="s">
        <v>1188</v>
      </c>
      <c r="K33" s="939">
        <v>0.3</v>
      </c>
      <c r="L33" s="933"/>
      <c r="M33" s="941">
        <v>666</v>
      </c>
      <c r="N33" s="944">
        <v>64</v>
      </c>
      <c r="O33" s="557">
        <f t="shared" si="0"/>
        <v>9.6096096096096095E-2</v>
      </c>
      <c r="P33" s="679">
        <f t="shared" si="1"/>
        <v>0.32032032032032037</v>
      </c>
      <c r="Q33" s="440">
        <f t="shared" si="2"/>
        <v>0.32032032032032037</v>
      </c>
      <c r="R33" s="945"/>
    </row>
    <row r="34" spans="1:18" s="194" customFormat="1" ht="42">
      <c r="A34" s="931" t="s">
        <v>18</v>
      </c>
      <c r="B34" s="932" t="s">
        <v>1190</v>
      </c>
      <c r="C34" s="933" t="s">
        <v>1191</v>
      </c>
      <c r="D34" s="932" t="s">
        <v>163</v>
      </c>
      <c r="E34" s="932" t="s">
        <v>1167</v>
      </c>
      <c r="F34" s="935" t="s">
        <v>1481</v>
      </c>
      <c r="G34" s="949" t="s">
        <v>1172</v>
      </c>
      <c r="H34" s="950" t="s">
        <v>38</v>
      </c>
      <c r="I34" s="938">
        <v>3</v>
      </c>
      <c r="J34" s="937" t="s">
        <v>1188</v>
      </c>
      <c r="K34" s="939">
        <v>1</v>
      </c>
      <c r="L34" s="933"/>
      <c r="M34" s="941">
        <v>1930</v>
      </c>
      <c r="N34" s="951">
        <v>1929</v>
      </c>
      <c r="O34" s="557">
        <f t="shared" si="0"/>
        <v>0.99948186528497407</v>
      </c>
      <c r="P34" s="679">
        <f t="shared" si="1"/>
        <v>0.99948186528497407</v>
      </c>
      <c r="Q34" s="440">
        <f t="shared" si="2"/>
        <v>0.99948186528497407</v>
      </c>
      <c r="R34" s="947" t="s">
        <v>1806</v>
      </c>
    </row>
    <row r="35" spans="1:18" s="194" customFormat="1" ht="29">
      <c r="A35" s="931" t="s">
        <v>18</v>
      </c>
      <c r="B35" s="932" t="s">
        <v>1190</v>
      </c>
      <c r="C35" s="933" t="s">
        <v>1191</v>
      </c>
      <c r="D35" s="932" t="s">
        <v>163</v>
      </c>
      <c r="E35" s="932" t="s">
        <v>1189</v>
      </c>
      <c r="F35" s="935" t="s">
        <v>1481</v>
      </c>
      <c r="G35" s="949" t="s">
        <v>1172</v>
      </c>
      <c r="H35" s="950" t="s">
        <v>38</v>
      </c>
      <c r="I35" s="938">
        <v>3</v>
      </c>
      <c r="J35" s="937" t="s">
        <v>1188</v>
      </c>
      <c r="K35" s="939">
        <v>1</v>
      </c>
      <c r="L35" s="933"/>
      <c r="M35" s="941">
        <v>1930</v>
      </c>
      <c r="N35" s="951">
        <v>1930</v>
      </c>
      <c r="O35" s="557">
        <f t="shared" si="0"/>
        <v>1</v>
      </c>
      <c r="P35" s="679">
        <f t="shared" si="1"/>
        <v>1</v>
      </c>
      <c r="Q35" s="440">
        <f t="shared" si="2"/>
        <v>1</v>
      </c>
      <c r="R35" s="947" t="s">
        <v>1807</v>
      </c>
    </row>
    <row r="36" spans="1:18" s="194" customFormat="1" ht="28">
      <c r="A36" s="931" t="s">
        <v>18</v>
      </c>
      <c r="B36" s="932" t="s">
        <v>1190</v>
      </c>
      <c r="C36" s="933" t="s">
        <v>1191</v>
      </c>
      <c r="D36" s="932" t="s">
        <v>163</v>
      </c>
      <c r="E36" s="932" t="s">
        <v>1153</v>
      </c>
      <c r="F36" s="935" t="s">
        <v>1192</v>
      </c>
      <c r="G36" s="952" t="s">
        <v>1482</v>
      </c>
      <c r="H36" s="950" t="s">
        <v>56</v>
      </c>
      <c r="I36" s="938">
        <v>3</v>
      </c>
      <c r="J36" s="953" t="s">
        <v>1188</v>
      </c>
      <c r="K36" s="954">
        <v>1</v>
      </c>
      <c r="L36" s="955"/>
      <c r="M36" s="941">
        <v>1930</v>
      </c>
      <c r="N36" s="951">
        <v>0</v>
      </c>
      <c r="O36" s="557">
        <f t="shared" si="0"/>
        <v>0</v>
      </c>
      <c r="P36" s="679">
        <f t="shared" si="1"/>
        <v>0</v>
      </c>
      <c r="Q36" s="440">
        <f t="shared" si="2"/>
        <v>0</v>
      </c>
      <c r="R36" s="947" t="s">
        <v>1808</v>
      </c>
    </row>
    <row r="37" spans="1:18" s="194" customFormat="1" ht="112">
      <c r="A37" s="931" t="s">
        <v>18</v>
      </c>
      <c r="B37" s="956" t="s">
        <v>1193</v>
      </c>
      <c r="C37" s="933" t="s">
        <v>1194</v>
      </c>
      <c r="D37" s="933" t="s">
        <v>162</v>
      </c>
      <c r="E37" s="957" t="s">
        <v>1170</v>
      </c>
      <c r="F37" s="957" t="s">
        <v>1136</v>
      </c>
      <c r="G37" s="952" t="s">
        <v>7</v>
      </c>
      <c r="H37" s="953" t="s">
        <v>56</v>
      </c>
      <c r="I37" s="938">
        <v>3</v>
      </c>
      <c r="J37" s="953" t="s">
        <v>1372</v>
      </c>
      <c r="K37" s="954">
        <v>0.3</v>
      </c>
      <c r="L37" s="537"/>
      <c r="M37" s="941">
        <v>666</v>
      </c>
      <c r="N37" s="944">
        <v>61</v>
      </c>
      <c r="O37" s="557">
        <f t="shared" si="0"/>
        <v>9.1591591591591595E-2</v>
      </c>
      <c r="P37" s="679">
        <f t="shared" si="1"/>
        <v>0.30530530530530531</v>
      </c>
      <c r="Q37" s="440">
        <f t="shared" si="2"/>
        <v>0.30530530530530531</v>
      </c>
      <c r="R37" s="942" t="s">
        <v>1809</v>
      </c>
    </row>
    <row r="38" spans="1:18" s="194" customFormat="1" ht="14">
      <c r="A38" s="931" t="s">
        <v>18</v>
      </c>
      <c r="B38" s="956" t="s">
        <v>1193</v>
      </c>
      <c r="C38" s="933" t="s">
        <v>1194</v>
      </c>
      <c r="D38" s="933" t="s">
        <v>162</v>
      </c>
      <c r="E38" s="957" t="s">
        <v>11</v>
      </c>
      <c r="F38" s="957" t="s">
        <v>1136</v>
      </c>
      <c r="G38" s="952" t="s">
        <v>7</v>
      </c>
      <c r="H38" s="953" t="s">
        <v>56</v>
      </c>
      <c r="I38" s="938">
        <v>3</v>
      </c>
      <c r="J38" s="953" t="s">
        <v>1372</v>
      </c>
      <c r="K38" s="954">
        <v>0.3</v>
      </c>
      <c r="L38" s="933"/>
      <c r="M38" s="941">
        <v>666</v>
      </c>
      <c r="N38" s="944">
        <v>64</v>
      </c>
      <c r="O38" s="557">
        <f t="shared" si="0"/>
        <v>9.6096096096096095E-2</v>
      </c>
      <c r="P38" s="679">
        <f t="shared" si="1"/>
        <v>0.32032032032032037</v>
      </c>
      <c r="Q38" s="440">
        <f t="shared" si="2"/>
        <v>0.32032032032032037</v>
      </c>
      <c r="R38" s="945"/>
    </row>
    <row r="39" spans="1:18" s="194" customFormat="1" ht="14">
      <c r="A39" s="931" t="s">
        <v>18</v>
      </c>
      <c r="B39" s="956" t="s">
        <v>1193</v>
      </c>
      <c r="C39" s="933" t="s">
        <v>1194</v>
      </c>
      <c r="D39" s="933" t="s">
        <v>162</v>
      </c>
      <c r="E39" s="957" t="s">
        <v>1138</v>
      </c>
      <c r="F39" s="957" t="s">
        <v>1136</v>
      </c>
      <c r="G39" s="952" t="s">
        <v>7</v>
      </c>
      <c r="H39" s="953" t="s">
        <v>56</v>
      </c>
      <c r="I39" s="938">
        <v>3</v>
      </c>
      <c r="J39" s="953" t="s">
        <v>1372</v>
      </c>
      <c r="K39" s="954">
        <v>0.3</v>
      </c>
      <c r="L39" s="933"/>
      <c r="M39" s="941">
        <v>666</v>
      </c>
      <c r="N39" s="944">
        <v>58</v>
      </c>
      <c r="O39" s="557">
        <f t="shared" si="0"/>
        <v>8.7087087087087081E-2</v>
      </c>
      <c r="P39" s="679">
        <f t="shared" si="1"/>
        <v>0.2902902902902903</v>
      </c>
      <c r="Q39" s="440">
        <f t="shared" si="2"/>
        <v>0.2902902902902903</v>
      </c>
      <c r="R39" s="945"/>
    </row>
    <row r="40" spans="1:18" s="194" customFormat="1" ht="14">
      <c r="A40" s="931" t="s">
        <v>18</v>
      </c>
      <c r="B40" s="956" t="s">
        <v>1193</v>
      </c>
      <c r="C40" s="933" t="s">
        <v>1194</v>
      </c>
      <c r="D40" s="933" t="s">
        <v>162</v>
      </c>
      <c r="E40" s="957" t="s">
        <v>1139</v>
      </c>
      <c r="F40" s="957" t="s">
        <v>1136</v>
      </c>
      <c r="G40" s="952" t="s">
        <v>7</v>
      </c>
      <c r="H40" s="953" t="s">
        <v>56</v>
      </c>
      <c r="I40" s="938">
        <v>3</v>
      </c>
      <c r="J40" s="953" t="s">
        <v>1372</v>
      </c>
      <c r="K40" s="954">
        <v>0.3</v>
      </c>
      <c r="L40" s="933"/>
      <c r="M40" s="941">
        <v>666</v>
      </c>
      <c r="N40" s="944">
        <v>0</v>
      </c>
      <c r="O40" s="557">
        <f t="shared" si="0"/>
        <v>0</v>
      </c>
      <c r="P40" s="679">
        <f t="shared" si="1"/>
        <v>0</v>
      </c>
      <c r="Q40" s="440">
        <f t="shared" si="2"/>
        <v>0</v>
      </c>
      <c r="R40" s="947" t="s">
        <v>1805</v>
      </c>
    </row>
    <row r="41" spans="1:18" s="194" customFormat="1" ht="14">
      <c r="A41" s="931" t="s">
        <v>18</v>
      </c>
      <c r="B41" s="956" t="s">
        <v>1193</v>
      </c>
      <c r="C41" s="933" t="s">
        <v>1194</v>
      </c>
      <c r="D41" s="933" t="s">
        <v>162</v>
      </c>
      <c r="E41" s="957" t="s">
        <v>13</v>
      </c>
      <c r="F41" s="957" t="s">
        <v>1136</v>
      </c>
      <c r="G41" s="952" t="s">
        <v>7</v>
      </c>
      <c r="H41" s="953" t="s">
        <v>56</v>
      </c>
      <c r="I41" s="938">
        <v>3</v>
      </c>
      <c r="J41" s="953" t="s">
        <v>1372</v>
      </c>
      <c r="K41" s="954">
        <v>0.3</v>
      </c>
      <c r="L41" s="933"/>
      <c r="M41" s="941">
        <v>666</v>
      </c>
      <c r="N41" s="944">
        <v>64</v>
      </c>
      <c r="O41" s="557">
        <f t="shared" si="0"/>
        <v>9.6096096096096095E-2</v>
      </c>
      <c r="P41" s="679">
        <f t="shared" si="1"/>
        <v>0.32032032032032037</v>
      </c>
      <c r="Q41" s="440">
        <f t="shared" si="2"/>
        <v>0.32032032032032037</v>
      </c>
      <c r="R41" s="945"/>
    </row>
    <row r="42" spans="1:18" s="194" customFormat="1" ht="14">
      <c r="A42" s="931" t="s">
        <v>18</v>
      </c>
      <c r="B42" s="956" t="s">
        <v>1193</v>
      </c>
      <c r="C42" s="933" t="s">
        <v>1194</v>
      </c>
      <c r="D42" s="933" t="s">
        <v>162</v>
      </c>
      <c r="E42" s="957" t="s">
        <v>1173</v>
      </c>
      <c r="F42" s="957" t="s">
        <v>1136</v>
      </c>
      <c r="G42" s="952" t="s">
        <v>7</v>
      </c>
      <c r="H42" s="953" t="s">
        <v>56</v>
      </c>
      <c r="I42" s="938">
        <v>3</v>
      </c>
      <c r="J42" s="953" t="s">
        <v>1372</v>
      </c>
      <c r="K42" s="954">
        <v>0.3</v>
      </c>
      <c r="L42" s="933"/>
      <c r="M42" s="941">
        <v>666</v>
      </c>
      <c r="N42" s="944">
        <v>66</v>
      </c>
      <c r="O42" s="557">
        <f t="shared" si="0"/>
        <v>9.90990990990991E-2</v>
      </c>
      <c r="P42" s="679">
        <f t="shared" si="1"/>
        <v>0.33033033033033038</v>
      </c>
      <c r="Q42" s="440">
        <f t="shared" si="2"/>
        <v>0.33033033033033038</v>
      </c>
      <c r="R42" s="945"/>
    </row>
    <row r="43" spans="1:18" s="194" customFormat="1" ht="14">
      <c r="A43" s="931" t="s">
        <v>18</v>
      </c>
      <c r="B43" s="956" t="s">
        <v>1193</v>
      </c>
      <c r="C43" s="933" t="s">
        <v>1194</v>
      </c>
      <c r="D43" s="933" t="s">
        <v>162</v>
      </c>
      <c r="E43" s="957" t="s">
        <v>1174</v>
      </c>
      <c r="F43" s="957" t="s">
        <v>1136</v>
      </c>
      <c r="G43" s="952" t="s">
        <v>7</v>
      </c>
      <c r="H43" s="953" t="s">
        <v>56</v>
      </c>
      <c r="I43" s="938">
        <v>3</v>
      </c>
      <c r="J43" s="953" t="s">
        <v>1372</v>
      </c>
      <c r="K43" s="954">
        <v>0.3</v>
      </c>
      <c r="L43" s="933"/>
      <c r="M43" s="941">
        <v>666</v>
      </c>
      <c r="N43" s="944">
        <v>65</v>
      </c>
      <c r="O43" s="557">
        <f t="shared" si="0"/>
        <v>9.7597597597597591E-2</v>
      </c>
      <c r="P43" s="679">
        <f t="shared" si="1"/>
        <v>0.32532532532532538</v>
      </c>
      <c r="Q43" s="440">
        <f t="shared" si="2"/>
        <v>0.32532532532532538</v>
      </c>
      <c r="R43" s="945"/>
    </row>
    <row r="44" spans="1:18" s="194" customFormat="1" ht="14">
      <c r="A44" s="931" t="s">
        <v>18</v>
      </c>
      <c r="B44" s="956" t="s">
        <v>1193</v>
      </c>
      <c r="C44" s="933" t="s">
        <v>1194</v>
      </c>
      <c r="D44" s="933" t="s">
        <v>162</v>
      </c>
      <c r="E44" s="957" t="s">
        <v>1176</v>
      </c>
      <c r="F44" s="957" t="s">
        <v>1136</v>
      </c>
      <c r="G44" s="952" t="s">
        <v>7</v>
      </c>
      <c r="H44" s="953" t="s">
        <v>56</v>
      </c>
      <c r="I44" s="938">
        <v>3</v>
      </c>
      <c r="J44" s="953" t="s">
        <v>1372</v>
      </c>
      <c r="K44" s="954">
        <v>0.3</v>
      </c>
      <c r="L44" s="933"/>
      <c r="M44" s="941">
        <v>666</v>
      </c>
      <c r="N44" s="944">
        <v>62</v>
      </c>
      <c r="O44" s="557">
        <f t="shared" si="0"/>
        <v>9.3093093093093091E-2</v>
      </c>
      <c r="P44" s="679">
        <f t="shared" si="1"/>
        <v>0.31031031031031031</v>
      </c>
      <c r="Q44" s="440">
        <f t="shared" si="2"/>
        <v>0.31031031031031031</v>
      </c>
      <c r="R44" s="945"/>
    </row>
    <row r="45" spans="1:18" s="194" customFormat="1" ht="14">
      <c r="A45" s="931" t="s">
        <v>18</v>
      </c>
      <c r="B45" s="956" t="s">
        <v>1193</v>
      </c>
      <c r="C45" s="933" t="s">
        <v>1194</v>
      </c>
      <c r="D45" s="933" t="s">
        <v>162</v>
      </c>
      <c r="E45" s="957" t="s">
        <v>1177</v>
      </c>
      <c r="F45" s="957" t="s">
        <v>1136</v>
      </c>
      <c r="G45" s="952" t="s">
        <v>7</v>
      </c>
      <c r="H45" s="953" t="s">
        <v>56</v>
      </c>
      <c r="I45" s="938">
        <v>3</v>
      </c>
      <c r="J45" s="953" t="s">
        <v>1372</v>
      </c>
      <c r="K45" s="954">
        <v>0.3</v>
      </c>
      <c r="L45" s="933"/>
      <c r="M45" s="941">
        <v>666</v>
      </c>
      <c r="N45" s="944">
        <v>61</v>
      </c>
      <c r="O45" s="557">
        <f t="shared" si="0"/>
        <v>9.1591591591591595E-2</v>
      </c>
      <c r="P45" s="679">
        <f t="shared" si="1"/>
        <v>0.30530530530530531</v>
      </c>
      <c r="Q45" s="440">
        <f t="shared" si="2"/>
        <v>0.30530530530530531</v>
      </c>
      <c r="R45" s="945"/>
    </row>
    <row r="46" spans="1:18" s="194" customFormat="1" ht="14">
      <c r="A46" s="931" t="s">
        <v>18</v>
      </c>
      <c r="B46" s="956" t="s">
        <v>1193</v>
      </c>
      <c r="C46" s="933" t="s">
        <v>1194</v>
      </c>
      <c r="D46" s="933" t="s">
        <v>162</v>
      </c>
      <c r="E46" s="957" t="s">
        <v>1142</v>
      </c>
      <c r="F46" s="957" t="s">
        <v>1136</v>
      </c>
      <c r="G46" s="952" t="s">
        <v>7</v>
      </c>
      <c r="H46" s="953" t="s">
        <v>56</v>
      </c>
      <c r="I46" s="938">
        <v>3</v>
      </c>
      <c r="J46" s="953" t="s">
        <v>1372</v>
      </c>
      <c r="K46" s="954">
        <v>0.3</v>
      </c>
      <c r="L46" s="933"/>
      <c r="M46" s="941">
        <v>666</v>
      </c>
      <c r="N46" s="944">
        <v>63</v>
      </c>
      <c r="O46" s="557">
        <f t="shared" si="0"/>
        <v>9.45945945945946E-2</v>
      </c>
      <c r="P46" s="679">
        <f t="shared" si="1"/>
        <v>0.31531531531531537</v>
      </c>
      <c r="Q46" s="440">
        <f t="shared" si="2"/>
        <v>0.31531531531531537</v>
      </c>
      <c r="R46" s="945"/>
    </row>
    <row r="47" spans="1:18" s="194" customFormat="1" ht="14">
      <c r="A47" s="931" t="s">
        <v>18</v>
      </c>
      <c r="B47" s="956" t="s">
        <v>1193</v>
      </c>
      <c r="C47" s="933" t="s">
        <v>1194</v>
      </c>
      <c r="D47" s="933" t="s">
        <v>162</v>
      </c>
      <c r="E47" s="957" t="s">
        <v>1143</v>
      </c>
      <c r="F47" s="957" t="s">
        <v>1136</v>
      </c>
      <c r="G47" s="952" t="s">
        <v>7</v>
      </c>
      <c r="H47" s="953" t="s">
        <v>56</v>
      </c>
      <c r="I47" s="938">
        <v>3</v>
      </c>
      <c r="J47" s="953" t="s">
        <v>1372</v>
      </c>
      <c r="K47" s="954">
        <v>0.3</v>
      </c>
      <c r="L47" s="933"/>
      <c r="M47" s="941">
        <v>666</v>
      </c>
      <c r="N47" s="944">
        <v>61</v>
      </c>
      <c r="O47" s="557">
        <f t="shared" si="0"/>
        <v>9.1591591591591595E-2</v>
      </c>
      <c r="P47" s="679">
        <f t="shared" si="1"/>
        <v>0.30530530530530531</v>
      </c>
      <c r="Q47" s="440">
        <f t="shared" si="2"/>
        <v>0.30530530530530531</v>
      </c>
      <c r="R47" s="945"/>
    </row>
    <row r="48" spans="1:18" s="194" customFormat="1" ht="14">
      <c r="A48" s="931" t="s">
        <v>18</v>
      </c>
      <c r="B48" s="956" t="s">
        <v>1193</v>
      </c>
      <c r="C48" s="933" t="s">
        <v>1194</v>
      </c>
      <c r="D48" s="933" t="s">
        <v>162</v>
      </c>
      <c r="E48" s="957" t="s">
        <v>1144</v>
      </c>
      <c r="F48" s="957" t="s">
        <v>1136</v>
      </c>
      <c r="G48" s="952" t="s">
        <v>7</v>
      </c>
      <c r="H48" s="953" t="s">
        <v>56</v>
      </c>
      <c r="I48" s="938">
        <v>3</v>
      </c>
      <c r="J48" s="953" t="s">
        <v>1372</v>
      </c>
      <c r="K48" s="954">
        <v>0.3</v>
      </c>
      <c r="L48" s="933"/>
      <c r="M48" s="941">
        <v>666</v>
      </c>
      <c r="N48" s="944">
        <v>46</v>
      </c>
      <c r="O48" s="557">
        <f t="shared" si="0"/>
        <v>6.9069069069069067E-2</v>
      </c>
      <c r="P48" s="679">
        <f t="shared" si="1"/>
        <v>0.23023023023023026</v>
      </c>
      <c r="Q48" s="440">
        <f t="shared" si="2"/>
        <v>0.23023023023023026</v>
      </c>
      <c r="R48" s="945"/>
    </row>
    <row r="49" spans="1:18" s="194" customFormat="1" ht="14">
      <c r="A49" s="931" t="s">
        <v>18</v>
      </c>
      <c r="B49" s="956" t="s">
        <v>1193</v>
      </c>
      <c r="C49" s="933" t="s">
        <v>1194</v>
      </c>
      <c r="D49" s="933" t="s">
        <v>162</v>
      </c>
      <c r="E49" s="957" t="s">
        <v>1145</v>
      </c>
      <c r="F49" s="957" t="s">
        <v>1136</v>
      </c>
      <c r="G49" s="952" t="s">
        <v>7</v>
      </c>
      <c r="H49" s="953" t="s">
        <v>56</v>
      </c>
      <c r="I49" s="938">
        <v>3</v>
      </c>
      <c r="J49" s="953" t="s">
        <v>1372</v>
      </c>
      <c r="K49" s="954">
        <v>0.3</v>
      </c>
      <c r="L49" s="933"/>
      <c r="M49" s="941">
        <v>666</v>
      </c>
      <c r="N49" s="944">
        <v>22</v>
      </c>
      <c r="O49" s="557">
        <f t="shared" si="0"/>
        <v>3.3033033033033031E-2</v>
      </c>
      <c r="P49" s="679">
        <f t="shared" si="1"/>
        <v>0.11011011011011011</v>
      </c>
      <c r="Q49" s="440">
        <f t="shared" si="2"/>
        <v>0.11011011011011011</v>
      </c>
      <c r="R49" s="945"/>
    </row>
    <row r="50" spans="1:18" s="194" customFormat="1" ht="14">
      <c r="A50" s="931" t="s">
        <v>18</v>
      </c>
      <c r="B50" s="956" t="s">
        <v>1193</v>
      </c>
      <c r="C50" s="933" t="s">
        <v>1194</v>
      </c>
      <c r="D50" s="933" t="s">
        <v>162</v>
      </c>
      <c r="E50" s="957" t="s">
        <v>1146</v>
      </c>
      <c r="F50" s="957" t="s">
        <v>1136</v>
      </c>
      <c r="G50" s="952" t="s">
        <v>7</v>
      </c>
      <c r="H50" s="953" t="s">
        <v>56</v>
      </c>
      <c r="I50" s="938">
        <v>3</v>
      </c>
      <c r="J50" s="953" t="s">
        <v>1372</v>
      </c>
      <c r="K50" s="954">
        <v>0.3</v>
      </c>
      <c r="L50" s="933"/>
      <c r="M50" s="941">
        <v>666</v>
      </c>
      <c r="N50" s="944">
        <v>64</v>
      </c>
      <c r="O50" s="557">
        <f t="shared" si="0"/>
        <v>9.6096096096096095E-2</v>
      </c>
      <c r="P50" s="679">
        <f t="shared" si="1"/>
        <v>0.32032032032032037</v>
      </c>
      <c r="Q50" s="440">
        <f t="shared" si="2"/>
        <v>0.32032032032032037</v>
      </c>
      <c r="R50" s="945"/>
    </row>
    <row r="51" spans="1:18" s="194" customFormat="1" ht="14">
      <c r="A51" s="931" t="s">
        <v>18</v>
      </c>
      <c r="B51" s="956" t="s">
        <v>1193</v>
      </c>
      <c r="C51" s="933" t="s">
        <v>1194</v>
      </c>
      <c r="D51" s="933" t="s">
        <v>162</v>
      </c>
      <c r="E51" s="957" t="s">
        <v>1147</v>
      </c>
      <c r="F51" s="957" t="s">
        <v>1136</v>
      </c>
      <c r="G51" s="952" t="s">
        <v>7</v>
      </c>
      <c r="H51" s="953" t="s">
        <v>56</v>
      </c>
      <c r="I51" s="938">
        <v>3</v>
      </c>
      <c r="J51" s="953" t="s">
        <v>1372</v>
      </c>
      <c r="K51" s="954">
        <v>0.3</v>
      </c>
      <c r="L51" s="933"/>
      <c r="M51" s="941">
        <v>666</v>
      </c>
      <c r="N51" s="944">
        <v>60</v>
      </c>
      <c r="O51" s="557">
        <f t="shared" si="0"/>
        <v>9.0090090090090086E-2</v>
      </c>
      <c r="P51" s="679">
        <f t="shared" si="1"/>
        <v>0.3003003003003003</v>
      </c>
      <c r="Q51" s="440">
        <f t="shared" si="2"/>
        <v>0.3003003003003003</v>
      </c>
      <c r="R51" s="945"/>
    </row>
    <row r="52" spans="1:18" s="194" customFormat="1" ht="14">
      <c r="A52" s="931" t="s">
        <v>18</v>
      </c>
      <c r="B52" s="956" t="s">
        <v>1193</v>
      </c>
      <c r="C52" s="933" t="s">
        <v>1194</v>
      </c>
      <c r="D52" s="933" t="s">
        <v>162</v>
      </c>
      <c r="E52" s="957" t="s">
        <v>1178</v>
      </c>
      <c r="F52" s="957" t="s">
        <v>1136</v>
      </c>
      <c r="G52" s="952" t="s">
        <v>7</v>
      </c>
      <c r="H52" s="953" t="s">
        <v>56</v>
      </c>
      <c r="I52" s="938">
        <v>3</v>
      </c>
      <c r="J52" s="953" t="s">
        <v>1372</v>
      </c>
      <c r="K52" s="954">
        <v>0.3</v>
      </c>
      <c r="L52" s="933"/>
      <c r="M52" s="941">
        <v>666</v>
      </c>
      <c r="N52" s="944">
        <v>49</v>
      </c>
      <c r="O52" s="557">
        <f t="shared" si="0"/>
        <v>7.3573573573573567E-2</v>
      </c>
      <c r="P52" s="679">
        <f t="shared" si="1"/>
        <v>0.24524524524524527</v>
      </c>
      <c r="Q52" s="440">
        <f t="shared" si="2"/>
        <v>0.24524524524524527</v>
      </c>
      <c r="R52" s="945"/>
    </row>
    <row r="53" spans="1:18" s="194" customFormat="1" ht="14">
      <c r="A53" s="931" t="s">
        <v>18</v>
      </c>
      <c r="B53" s="956" t="s">
        <v>1193</v>
      </c>
      <c r="C53" s="933" t="s">
        <v>1194</v>
      </c>
      <c r="D53" s="933" t="s">
        <v>162</v>
      </c>
      <c r="E53" s="957" t="s">
        <v>1149</v>
      </c>
      <c r="F53" s="957" t="s">
        <v>1136</v>
      </c>
      <c r="G53" s="952" t="s">
        <v>7</v>
      </c>
      <c r="H53" s="953" t="s">
        <v>56</v>
      </c>
      <c r="I53" s="938">
        <v>3</v>
      </c>
      <c r="J53" s="953" t="s">
        <v>1372</v>
      </c>
      <c r="K53" s="954">
        <v>0.3</v>
      </c>
      <c r="L53" s="933"/>
      <c r="M53" s="941">
        <v>666</v>
      </c>
      <c r="N53" s="944">
        <v>43</v>
      </c>
      <c r="O53" s="557">
        <f t="shared" si="0"/>
        <v>6.4564564564564567E-2</v>
      </c>
      <c r="P53" s="679">
        <f t="shared" si="1"/>
        <v>0.21521521521521522</v>
      </c>
      <c r="Q53" s="440">
        <f t="shared" si="2"/>
        <v>0.21521521521521522</v>
      </c>
      <c r="R53" s="945"/>
    </row>
    <row r="54" spans="1:18" s="194" customFormat="1" ht="14">
      <c r="A54" s="931" t="s">
        <v>18</v>
      </c>
      <c r="B54" s="956" t="s">
        <v>1193</v>
      </c>
      <c r="C54" s="933" t="s">
        <v>1194</v>
      </c>
      <c r="D54" s="933" t="s">
        <v>162</v>
      </c>
      <c r="E54" s="957" t="s">
        <v>1179</v>
      </c>
      <c r="F54" s="957" t="s">
        <v>1136</v>
      </c>
      <c r="G54" s="952" t="s">
        <v>7</v>
      </c>
      <c r="H54" s="953" t="s">
        <v>56</v>
      </c>
      <c r="I54" s="938">
        <v>3</v>
      </c>
      <c r="J54" s="953" t="s">
        <v>1372</v>
      </c>
      <c r="K54" s="954">
        <v>0.3</v>
      </c>
      <c r="L54" s="933"/>
      <c r="M54" s="941">
        <v>666</v>
      </c>
      <c r="N54" s="944">
        <v>52</v>
      </c>
      <c r="O54" s="557">
        <f t="shared" si="0"/>
        <v>7.8078078078078081E-2</v>
      </c>
      <c r="P54" s="679">
        <f t="shared" si="1"/>
        <v>0.26026026026026028</v>
      </c>
      <c r="Q54" s="440">
        <f t="shared" si="2"/>
        <v>0.26026026026026028</v>
      </c>
      <c r="R54" s="945"/>
    </row>
    <row r="55" spans="1:18" s="194" customFormat="1" ht="14">
      <c r="A55" s="931" t="s">
        <v>18</v>
      </c>
      <c r="B55" s="956" t="s">
        <v>1193</v>
      </c>
      <c r="C55" s="933" t="s">
        <v>1194</v>
      </c>
      <c r="D55" s="933" t="s">
        <v>162</v>
      </c>
      <c r="E55" s="957" t="s">
        <v>1180</v>
      </c>
      <c r="F55" s="957" t="s">
        <v>1136</v>
      </c>
      <c r="G55" s="952" t="s">
        <v>7</v>
      </c>
      <c r="H55" s="953" t="s">
        <v>56</v>
      </c>
      <c r="I55" s="938">
        <v>3</v>
      </c>
      <c r="J55" s="953" t="s">
        <v>1372</v>
      </c>
      <c r="K55" s="954">
        <v>0.3</v>
      </c>
      <c r="L55" s="933"/>
      <c r="M55" s="941">
        <v>666</v>
      </c>
      <c r="N55" s="944">
        <v>59</v>
      </c>
      <c r="O55" s="557">
        <f t="shared" si="0"/>
        <v>8.858858858858859E-2</v>
      </c>
      <c r="P55" s="679">
        <f t="shared" si="1"/>
        <v>0.2952952952952953</v>
      </c>
      <c r="Q55" s="440">
        <f t="shared" si="2"/>
        <v>0.2952952952952953</v>
      </c>
      <c r="R55" s="945"/>
    </row>
    <row r="56" spans="1:18" s="194" customFormat="1" ht="14">
      <c r="A56" s="931" t="s">
        <v>18</v>
      </c>
      <c r="B56" s="956" t="s">
        <v>1193</v>
      </c>
      <c r="C56" s="933" t="s">
        <v>1194</v>
      </c>
      <c r="D56" s="933" t="s">
        <v>162</v>
      </c>
      <c r="E56" s="957" t="s">
        <v>1181</v>
      </c>
      <c r="F56" s="957" t="s">
        <v>1136</v>
      </c>
      <c r="G56" s="952" t="s">
        <v>7</v>
      </c>
      <c r="H56" s="953" t="s">
        <v>56</v>
      </c>
      <c r="I56" s="938">
        <v>3</v>
      </c>
      <c r="J56" s="953" t="s">
        <v>1372</v>
      </c>
      <c r="K56" s="954">
        <v>0.3</v>
      </c>
      <c r="L56" s="933"/>
      <c r="M56" s="941">
        <v>666</v>
      </c>
      <c r="N56" s="944">
        <v>64</v>
      </c>
      <c r="O56" s="557">
        <f t="shared" si="0"/>
        <v>9.6096096096096095E-2</v>
      </c>
      <c r="P56" s="679">
        <f t="shared" si="1"/>
        <v>0.32032032032032037</v>
      </c>
      <c r="Q56" s="440">
        <f t="shared" si="2"/>
        <v>0.32032032032032037</v>
      </c>
      <c r="R56" s="945"/>
    </row>
    <row r="57" spans="1:18" s="194" customFormat="1" ht="14">
      <c r="A57" s="931" t="s">
        <v>18</v>
      </c>
      <c r="B57" s="956" t="s">
        <v>1193</v>
      </c>
      <c r="C57" s="933" t="s">
        <v>1194</v>
      </c>
      <c r="D57" s="933" t="s">
        <v>162</v>
      </c>
      <c r="E57" s="957" t="s">
        <v>1182</v>
      </c>
      <c r="F57" s="957" t="s">
        <v>1136</v>
      </c>
      <c r="G57" s="952" t="s">
        <v>7</v>
      </c>
      <c r="H57" s="953" t="s">
        <v>56</v>
      </c>
      <c r="I57" s="938">
        <v>3</v>
      </c>
      <c r="J57" s="953" t="s">
        <v>1372</v>
      </c>
      <c r="K57" s="954">
        <v>0.3</v>
      </c>
      <c r="L57" s="933"/>
      <c r="M57" s="941">
        <v>666</v>
      </c>
      <c r="N57" s="944">
        <v>62</v>
      </c>
      <c r="O57" s="557">
        <f t="shared" si="0"/>
        <v>9.3093093093093091E-2</v>
      </c>
      <c r="P57" s="679">
        <f t="shared" si="1"/>
        <v>0.31031031031031031</v>
      </c>
      <c r="Q57" s="440">
        <f t="shared" si="2"/>
        <v>0.31031031031031031</v>
      </c>
      <c r="R57" s="945"/>
    </row>
    <row r="58" spans="1:18" s="194" customFormat="1" ht="14">
      <c r="A58" s="931" t="s">
        <v>18</v>
      </c>
      <c r="B58" s="956" t="s">
        <v>1193</v>
      </c>
      <c r="C58" s="933" t="s">
        <v>1194</v>
      </c>
      <c r="D58" s="933" t="s">
        <v>162</v>
      </c>
      <c r="E58" s="957" t="s">
        <v>1155</v>
      </c>
      <c r="F58" s="957" t="s">
        <v>1136</v>
      </c>
      <c r="G58" s="952" t="s">
        <v>7</v>
      </c>
      <c r="H58" s="953" t="s">
        <v>56</v>
      </c>
      <c r="I58" s="938">
        <v>3</v>
      </c>
      <c r="J58" s="953" t="s">
        <v>1372</v>
      </c>
      <c r="K58" s="954">
        <v>0.3</v>
      </c>
      <c r="L58" s="933"/>
      <c r="M58" s="941">
        <v>666</v>
      </c>
      <c r="N58" s="944">
        <v>0</v>
      </c>
      <c r="O58" s="557">
        <f t="shared" si="0"/>
        <v>0</v>
      </c>
      <c r="P58" s="679">
        <f t="shared" si="1"/>
        <v>0</v>
      </c>
      <c r="Q58" s="440">
        <f t="shared" si="2"/>
        <v>0</v>
      </c>
      <c r="R58" s="947" t="s">
        <v>1805</v>
      </c>
    </row>
    <row r="59" spans="1:18" s="194" customFormat="1" ht="14">
      <c r="A59" s="931" t="s">
        <v>18</v>
      </c>
      <c r="B59" s="956" t="s">
        <v>1193</v>
      </c>
      <c r="C59" s="933" t="s">
        <v>1194</v>
      </c>
      <c r="D59" s="933" t="s">
        <v>162</v>
      </c>
      <c r="E59" s="957" t="s">
        <v>1159</v>
      </c>
      <c r="F59" s="957" t="s">
        <v>1136</v>
      </c>
      <c r="G59" s="952" t="s">
        <v>7</v>
      </c>
      <c r="H59" s="953" t="s">
        <v>56</v>
      </c>
      <c r="I59" s="938">
        <v>3</v>
      </c>
      <c r="J59" s="953" t="s">
        <v>1372</v>
      </c>
      <c r="K59" s="954">
        <v>0.3</v>
      </c>
      <c r="L59" s="933"/>
      <c r="M59" s="941">
        <v>666</v>
      </c>
      <c r="N59" s="944">
        <v>40</v>
      </c>
      <c r="O59" s="557">
        <f t="shared" si="0"/>
        <v>6.006006006006006E-2</v>
      </c>
      <c r="P59" s="679">
        <f t="shared" si="1"/>
        <v>0.20020020020020021</v>
      </c>
      <c r="Q59" s="440">
        <f t="shared" si="2"/>
        <v>0.20020020020020021</v>
      </c>
      <c r="R59" s="945"/>
    </row>
    <row r="60" spans="1:18" s="194" customFormat="1" ht="14">
      <c r="A60" s="931" t="s">
        <v>18</v>
      </c>
      <c r="B60" s="956" t="s">
        <v>1193</v>
      </c>
      <c r="C60" s="933" t="s">
        <v>1194</v>
      </c>
      <c r="D60" s="933" t="s">
        <v>162</v>
      </c>
      <c r="E60" s="957" t="s">
        <v>1183</v>
      </c>
      <c r="F60" s="957" t="s">
        <v>1136</v>
      </c>
      <c r="G60" s="952" t="s">
        <v>7</v>
      </c>
      <c r="H60" s="953" t="s">
        <v>56</v>
      </c>
      <c r="I60" s="938">
        <v>3</v>
      </c>
      <c r="J60" s="953" t="s">
        <v>1372</v>
      </c>
      <c r="K60" s="954">
        <v>0.3</v>
      </c>
      <c r="L60" s="933"/>
      <c r="M60" s="941">
        <v>666</v>
      </c>
      <c r="N60" s="944">
        <v>68</v>
      </c>
      <c r="O60" s="557">
        <f t="shared" si="0"/>
        <v>0.1021021021021021</v>
      </c>
      <c r="P60" s="679">
        <f t="shared" si="1"/>
        <v>0.34034034034034039</v>
      </c>
      <c r="Q60" s="440">
        <f t="shared" si="2"/>
        <v>0.34034034034034039</v>
      </c>
      <c r="R60" s="945"/>
    </row>
    <row r="61" spans="1:18" s="194" customFormat="1" ht="42">
      <c r="A61" s="931" t="s">
        <v>18</v>
      </c>
      <c r="B61" s="956" t="s">
        <v>1193</v>
      </c>
      <c r="C61" s="933" t="s">
        <v>1194</v>
      </c>
      <c r="D61" s="933" t="s">
        <v>163</v>
      </c>
      <c r="E61" s="957" t="s">
        <v>164</v>
      </c>
      <c r="F61" s="957" t="s">
        <v>1481</v>
      </c>
      <c r="G61" s="952" t="s">
        <v>1172</v>
      </c>
      <c r="H61" s="953" t="s">
        <v>38</v>
      </c>
      <c r="I61" s="938">
        <v>3</v>
      </c>
      <c r="J61" s="953" t="s">
        <v>1188</v>
      </c>
      <c r="K61" s="954">
        <v>1</v>
      </c>
      <c r="L61" s="933"/>
      <c r="M61" s="941">
        <v>1930</v>
      </c>
      <c r="N61" s="951">
        <v>1930</v>
      </c>
      <c r="O61" s="557">
        <f t="shared" si="0"/>
        <v>1</v>
      </c>
      <c r="P61" s="679">
        <f t="shared" si="1"/>
        <v>1</v>
      </c>
      <c r="Q61" s="440">
        <f t="shared" si="2"/>
        <v>1</v>
      </c>
      <c r="R61" s="947" t="s">
        <v>1806</v>
      </c>
    </row>
    <row r="62" spans="1:18" s="194" customFormat="1" ht="28">
      <c r="A62" s="931" t="s">
        <v>18</v>
      </c>
      <c r="B62" s="956" t="s">
        <v>1193</v>
      </c>
      <c r="C62" s="933" t="s">
        <v>1194</v>
      </c>
      <c r="D62" s="933" t="s">
        <v>163</v>
      </c>
      <c r="E62" s="957" t="s">
        <v>1185</v>
      </c>
      <c r="F62" s="957" t="s">
        <v>1136</v>
      </c>
      <c r="G62" s="952" t="s">
        <v>7</v>
      </c>
      <c r="H62" s="953" t="s">
        <v>56</v>
      </c>
      <c r="I62" s="938">
        <v>3</v>
      </c>
      <c r="J62" s="953" t="s">
        <v>1188</v>
      </c>
      <c r="K62" s="954">
        <v>0.3</v>
      </c>
      <c r="L62" s="537"/>
      <c r="M62" s="941">
        <v>666</v>
      </c>
      <c r="N62" s="941">
        <v>0</v>
      </c>
      <c r="O62" s="557">
        <f t="shared" si="0"/>
        <v>0</v>
      </c>
      <c r="P62" s="679">
        <f t="shared" si="1"/>
        <v>0</v>
      </c>
      <c r="Q62" s="440">
        <f t="shared" si="2"/>
        <v>0</v>
      </c>
      <c r="R62" s="947" t="s">
        <v>1805</v>
      </c>
    </row>
    <row r="63" spans="1:18" s="194" customFormat="1" ht="28">
      <c r="A63" s="931" t="s">
        <v>18</v>
      </c>
      <c r="B63" s="956" t="s">
        <v>1193</v>
      </c>
      <c r="C63" s="933" t="s">
        <v>1194</v>
      </c>
      <c r="D63" s="933" t="s">
        <v>163</v>
      </c>
      <c r="E63" s="957" t="s">
        <v>1187</v>
      </c>
      <c r="F63" s="957" t="s">
        <v>1136</v>
      </c>
      <c r="G63" s="952" t="s">
        <v>7</v>
      </c>
      <c r="H63" s="953" t="s">
        <v>56</v>
      </c>
      <c r="I63" s="938">
        <v>3</v>
      </c>
      <c r="J63" s="953" t="s">
        <v>1188</v>
      </c>
      <c r="K63" s="954">
        <v>0.3</v>
      </c>
      <c r="L63" s="933"/>
      <c r="M63" s="941">
        <v>666</v>
      </c>
      <c r="N63" s="944">
        <v>0</v>
      </c>
      <c r="O63" s="557">
        <f t="shared" si="0"/>
        <v>0</v>
      </c>
      <c r="P63" s="679">
        <f t="shared" si="1"/>
        <v>0</v>
      </c>
      <c r="Q63" s="440">
        <f t="shared" si="2"/>
        <v>0</v>
      </c>
      <c r="R63" s="947" t="s">
        <v>1805</v>
      </c>
    </row>
    <row r="64" spans="1:18" s="194" customFormat="1" ht="28">
      <c r="A64" s="931" t="s">
        <v>18</v>
      </c>
      <c r="B64" s="956" t="s">
        <v>1193</v>
      </c>
      <c r="C64" s="933" t="s">
        <v>1194</v>
      </c>
      <c r="D64" s="933" t="s">
        <v>163</v>
      </c>
      <c r="E64" s="957" t="s">
        <v>1165</v>
      </c>
      <c r="F64" s="957" t="s">
        <v>1136</v>
      </c>
      <c r="G64" s="952" t="s">
        <v>7</v>
      </c>
      <c r="H64" s="953" t="s">
        <v>56</v>
      </c>
      <c r="I64" s="938">
        <v>3</v>
      </c>
      <c r="J64" s="953" t="s">
        <v>1188</v>
      </c>
      <c r="K64" s="954">
        <v>0.3</v>
      </c>
      <c r="L64" s="933"/>
      <c r="M64" s="941">
        <v>666</v>
      </c>
      <c r="N64" s="944">
        <v>60</v>
      </c>
      <c r="O64" s="557">
        <f t="shared" si="0"/>
        <v>9.0090090090090086E-2</v>
      </c>
      <c r="P64" s="679">
        <f t="shared" si="1"/>
        <v>0.3003003003003003</v>
      </c>
      <c r="Q64" s="440">
        <f t="shared" si="2"/>
        <v>0.3003003003003003</v>
      </c>
      <c r="R64" s="945"/>
    </row>
    <row r="65" spans="1:18" s="194" customFormat="1" ht="28">
      <c r="A65" s="931" t="s">
        <v>18</v>
      </c>
      <c r="B65" s="956" t="s">
        <v>1193</v>
      </c>
      <c r="C65" s="933" t="s">
        <v>1194</v>
      </c>
      <c r="D65" s="933" t="s">
        <v>163</v>
      </c>
      <c r="E65" s="957" t="s">
        <v>1166</v>
      </c>
      <c r="F65" s="957" t="s">
        <v>1136</v>
      </c>
      <c r="G65" s="952" t="s">
        <v>7</v>
      </c>
      <c r="H65" s="953" t="s">
        <v>56</v>
      </c>
      <c r="I65" s="938">
        <v>3</v>
      </c>
      <c r="J65" s="953" t="s">
        <v>1188</v>
      </c>
      <c r="K65" s="954">
        <v>0.3</v>
      </c>
      <c r="L65" s="933"/>
      <c r="M65" s="941">
        <v>666</v>
      </c>
      <c r="N65" s="944">
        <v>57</v>
      </c>
      <c r="O65" s="557">
        <f t="shared" si="0"/>
        <v>8.5585585585585586E-2</v>
      </c>
      <c r="P65" s="679">
        <f t="shared" si="1"/>
        <v>0.28528528528528529</v>
      </c>
      <c r="Q65" s="440">
        <f t="shared" si="2"/>
        <v>0.28528528528528529</v>
      </c>
      <c r="R65" s="945"/>
    </row>
    <row r="66" spans="1:18" s="194" customFormat="1" ht="42">
      <c r="A66" s="931" t="s">
        <v>18</v>
      </c>
      <c r="B66" s="956" t="s">
        <v>1193</v>
      </c>
      <c r="C66" s="933" t="s">
        <v>1194</v>
      </c>
      <c r="D66" s="933" t="s">
        <v>163</v>
      </c>
      <c r="E66" s="957" t="s">
        <v>1167</v>
      </c>
      <c r="F66" s="957" t="s">
        <v>1481</v>
      </c>
      <c r="G66" s="957" t="s">
        <v>1172</v>
      </c>
      <c r="H66" s="953" t="s">
        <v>38</v>
      </c>
      <c r="I66" s="938">
        <v>3</v>
      </c>
      <c r="J66" s="953" t="s">
        <v>1188</v>
      </c>
      <c r="K66" s="954">
        <v>1</v>
      </c>
      <c r="L66" s="933"/>
      <c r="M66" s="941">
        <v>1930</v>
      </c>
      <c r="N66" s="951">
        <v>1929</v>
      </c>
      <c r="O66" s="557">
        <f t="shared" si="0"/>
        <v>0.99948186528497407</v>
      </c>
      <c r="P66" s="679">
        <f t="shared" si="1"/>
        <v>0.99948186528497407</v>
      </c>
      <c r="Q66" s="440">
        <f t="shared" si="2"/>
        <v>0.99948186528497407</v>
      </c>
      <c r="R66" s="947" t="s">
        <v>1806</v>
      </c>
    </row>
    <row r="67" spans="1:18" s="194" customFormat="1" ht="29">
      <c r="A67" s="931" t="s">
        <v>18</v>
      </c>
      <c r="B67" s="956" t="s">
        <v>1193</v>
      </c>
      <c r="C67" s="933" t="s">
        <v>1194</v>
      </c>
      <c r="D67" s="933" t="s">
        <v>163</v>
      </c>
      <c r="E67" s="957" t="s">
        <v>1189</v>
      </c>
      <c r="F67" s="957" t="s">
        <v>1481</v>
      </c>
      <c r="G67" s="957" t="s">
        <v>1172</v>
      </c>
      <c r="H67" s="953" t="s">
        <v>38</v>
      </c>
      <c r="I67" s="938">
        <v>3</v>
      </c>
      <c r="J67" s="953" t="s">
        <v>1188</v>
      </c>
      <c r="K67" s="954">
        <v>1</v>
      </c>
      <c r="L67" s="933"/>
      <c r="M67" s="941">
        <v>1930</v>
      </c>
      <c r="N67" s="951">
        <v>1930</v>
      </c>
      <c r="O67" s="557">
        <f t="shared" si="0"/>
        <v>1</v>
      </c>
      <c r="P67" s="679">
        <f t="shared" si="1"/>
        <v>1</v>
      </c>
      <c r="Q67" s="440">
        <f t="shared" si="2"/>
        <v>1</v>
      </c>
      <c r="R67" s="947" t="s">
        <v>1807</v>
      </c>
    </row>
    <row r="68" spans="1:18" s="194" customFormat="1" ht="28">
      <c r="A68" s="931" t="s">
        <v>18</v>
      </c>
      <c r="B68" s="956" t="s">
        <v>1193</v>
      </c>
      <c r="C68" s="933" t="s">
        <v>1194</v>
      </c>
      <c r="D68" s="933" t="s">
        <v>163</v>
      </c>
      <c r="E68" s="957" t="s">
        <v>1153</v>
      </c>
      <c r="F68" s="957" t="s">
        <v>1192</v>
      </c>
      <c r="G68" s="958" t="s">
        <v>1482</v>
      </c>
      <c r="H68" s="953" t="s">
        <v>56</v>
      </c>
      <c r="I68" s="938">
        <v>3</v>
      </c>
      <c r="J68" s="953" t="s">
        <v>1188</v>
      </c>
      <c r="K68" s="959">
        <v>1</v>
      </c>
      <c r="L68" s="537"/>
      <c r="M68" s="941">
        <v>1930</v>
      </c>
      <c r="N68" s="951">
        <v>0</v>
      </c>
      <c r="O68" s="557">
        <f t="shared" si="0"/>
        <v>0</v>
      </c>
      <c r="P68" s="679">
        <f t="shared" si="1"/>
        <v>0</v>
      </c>
      <c r="Q68" s="440">
        <f t="shared" si="2"/>
        <v>0</v>
      </c>
      <c r="R68" s="947" t="s">
        <v>1805</v>
      </c>
    </row>
    <row r="69" spans="1:18" s="194" customFormat="1" ht="14">
      <c r="A69" s="931" t="s">
        <v>18</v>
      </c>
      <c r="B69" s="932" t="s">
        <v>1168</v>
      </c>
      <c r="C69" s="933" t="s">
        <v>1169</v>
      </c>
      <c r="D69" s="932" t="s">
        <v>162</v>
      </c>
      <c r="E69" s="934" t="s">
        <v>1170</v>
      </c>
      <c r="F69" s="935" t="s">
        <v>1171</v>
      </c>
      <c r="G69" s="952" t="s">
        <v>1172</v>
      </c>
      <c r="H69" s="953" t="s">
        <v>38</v>
      </c>
      <c r="I69" s="938">
        <v>3</v>
      </c>
      <c r="J69" s="953" t="s">
        <v>1134</v>
      </c>
      <c r="K69" s="954">
        <v>1</v>
      </c>
      <c r="L69" s="933"/>
      <c r="M69" s="944">
        <v>8</v>
      </c>
      <c r="N69" s="944">
        <v>8</v>
      </c>
      <c r="O69" s="557">
        <f t="shared" si="0"/>
        <v>1</v>
      </c>
      <c r="P69" s="679">
        <f t="shared" si="1"/>
        <v>1</v>
      </c>
      <c r="Q69" s="440">
        <f t="shared" si="2"/>
        <v>1</v>
      </c>
      <c r="R69" s="947" t="s">
        <v>1810</v>
      </c>
    </row>
    <row r="70" spans="1:18" s="194" customFormat="1" ht="42">
      <c r="A70" s="931" t="s">
        <v>18</v>
      </c>
      <c r="B70" s="932" t="s">
        <v>1168</v>
      </c>
      <c r="C70" s="933" t="s">
        <v>1169</v>
      </c>
      <c r="D70" s="932" t="s">
        <v>162</v>
      </c>
      <c r="E70" s="934" t="s">
        <v>11</v>
      </c>
      <c r="F70" s="935" t="s">
        <v>1136</v>
      </c>
      <c r="G70" s="952" t="s">
        <v>1172</v>
      </c>
      <c r="H70" s="953" t="s">
        <v>38</v>
      </c>
      <c r="I70" s="938">
        <v>3</v>
      </c>
      <c r="J70" s="953" t="s">
        <v>1134</v>
      </c>
      <c r="K70" s="954">
        <v>1</v>
      </c>
      <c r="L70" s="933"/>
      <c r="M70" s="944">
        <v>8</v>
      </c>
      <c r="N70" s="944">
        <v>0</v>
      </c>
      <c r="O70" s="557">
        <f t="shared" ref="O70:O100" si="3">N70/M70</f>
        <v>0</v>
      </c>
      <c r="P70" s="679">
        <f t="shared" ref="P70:P100" si="4">Q70</f>
        <v>0</v>
      </c>
      <c r="Q70" s="440">
        <f t="shared" ref="Q70:Q100" si="5">N70/(M70*K70)</f>
        <v>0</v>
      </c>
      <c r="R70" s="947" t="s">
        <v>1811</v>
      </c>
    </row>
    <row r="71" spans="1:18" s="194" customFormat="1" ht="14">
      <c r="A71" s="931" t="s">
        <v>18</v>
      </c>
      <c r="B71" s="932" t="s">
        <v>1168</v>
      </c>
      <c r="C71" s="933" t="s">
        <v>1169</v>
      </c>
      <c r="D71" s="932" t="s">
        <v>162</v>
      </c>
      <c r="E71" s="932" t="s">
        <v>1138</v>
      </c>
      <c r="F71" s="935" t="s">
        <v>1136</v>
      </c>
      <c r="G71" s="952" t="s">
        <v>1172</v>
      </c>
      <c r="H71" s="953" t="s">
        <v>38</v>
      </c>
      <c r="I71" s="938">
        <v>3</v>
      </c>
      <c r="J71" s="953" t="s">
        <v>1134</v>
      </c>
      <c r="K71" s="954">
        <v>1</v>
      </c>
      <c r="L71" s="933"/>
      <c r="M71" s="944">
        <v>8</v>
      </c>
      <c r="N71" s="944">
        <v>0</v>
      </c>
      <c r="O71" s="557">
        <f t="shared" si="3"/>
        <v>0</v>
      </c>
      <c r="P71" s="679">
        <f t="shared" si="4"/>
        <v>0</v>
      </c>
      <c r="Q71" s="440">
        <f t="shared" si="5"/>
        <v>0</v>
      </c>
      <c r="R71" s="947" t="s">
        <v>1741</v>
      </c>
    </row>
    <row r="72" spans="1:18" s="194" customFormat="1" ht="14">
      <c r="A72" s="931" t="s">
        <v>18</v>
      </c>
      <c r="B72" s="932" t="s">
        <v>1168</v>
      </c>
      <c r="C72" s="933" t="s">
        <v>1169</v>
      </c>
      <c r="D72" s="932" t="s">
        <v>162</v>
      </c>
      <c r="E72" s="932" t="s">
        <v>1139</v>
      </c>
      <c r="F72" s="935" t="s">
        <v>1136</v>
      </c>
      <c r="G72" s="952" t="s">
        <v>1172</v>
      </c>
      <c r="H72" s="953" t="s">
        <v>38</v>
      </c>
      <c r="I72" s="938">
        <v>3</v>
      </c>
      <c r="J72" s="953" t="s">
        <v>1134</v>
      </c>
      <c r="K72" s="954">
        <v>1</v>
      </c>
      <c r="L72" s="933"/>
      <c r="M72" s="944">
        <v>8</v>
      </c>
      <c r="N72" s="944">
        <v>0</v>
      </c>
      <c r="O72" s="557">
        <f t="shared" si="3"/>
        <v>0</v>
      </c>
      <c r="P72" s="679">
        <f t="shared" si="4"/>
        <v>0</v>
      </c>
      <c r="Q72" s="440">
        <f t="shared" si="5"/>
        <v>0</v>
      </c>
      <c r="R72" s="947" t="s">
        <v>1741</v>
      </c>
    </row>
    <row r="73" spans="1:18" s="194" customFormat="1" ht="14">
      <c r="A73" s="931" t="s">
        <v>18</v>
      </c>
      <c r="B73" s="932" t="s">
        <v>1168</v>
      </c>
      <c r="C73" s="933" t="s">
        <v>1169</v>
      </c>
      <c r="D73" s="932" t="s">
        <v>162</v>
      </c>
      <c r="E73" s="932" t="s">
        <v>13</v>
      </c>
      <c r="F73" s="935" t="s">
        <v>1136</v>
      </c>
      <c r="G73" s="952" t="s">
        <v>1172</v>
      </c>
      <c r="H73" s="953" t="s">
        <v>38</v>
      </c>
      <c r="I73" s="938">
        <v>3</v>
      </c>
      <c r="J73" s="953" t="s">
        <v>1134</v>
      </c>
      <c r="K73" s="954">
        <v>1</v>
      </c>
      <c r="L73" s="933"/>
      <c r="M73" s="944">
        <v>8</v>
      </c>
      <c r="N73" s="944">
        <v>0</v>
      </c>
      <c r="O73" s="557">
        <f t="shared" si="3"/>
        <v>0</v>
      </c>
      <c r="P73" s="679">
        <f t="shared" si="4"/>
        <v>0</v>
      </c>
      <c r="Q73" s="440">
        <f t="shared" si="5"/>
        <v>0</v>
      </c>
      <c r="R73" s="947" t="s">
        <v>1741</v>
      </c>
    </row>
    <row r="74" spans="1:18" s="194" customFormat="1" ht="14">
      <c r="A74" s="931" t="s">
        <v>18</v>
      </c>
      <c r="B74" s="932" t="s">
        <v>1168</v>
      </c>
      <c r="C74" s="933" t="s">
        <v>1169</v>
      </c>
      <c r="D74" s="932" t="s">
        <v>162</v>
      </c>
      <c r="E74" s="932" t="s">
        <v>1173</v>
      </c>
      <c r="F74" s="935" t="s">
        <v>1136</v>
      </c>
      <c r="G74" s="952" t="s">
        <v>1172</v>
      </c>
      <c r="H74" s="953" t="s">
        <v>38</v>
      </c>
      <c r="I74" s="938">
        <v>3</v>
      </c>
      <c r="J74" s="953" t="s">
        <v>1134</v>
      </c>
      <c r="K74" s="954">
        <v>1</v>
      </c>
      <c r="L74" s="933"/>
      <c r="M74" s="944">
        <v>8</v>
      </c>
      <c r="N74" s="944">
        <v>0</v>
      </c>
      <c r="O74" s="557">
        <f t="shared" si="3"/>
        <v>0</v>
      </c>
      <c r="P74" s="679">
        <f t="shared" si="4"/>
        <v>0</v>
      </c>
      <c r="Q74" s="440">
        <f t="shared" si="5"/>
        <v>0</v>
      </c>
      <c r="R74" s="947" t="s">
        <v>1741</v>
      </c>
    </row>
    <row r="75" spans="1:18" s="194" customFormat="1" ht="14">
      <c r="A75" s="931" t="s">
        <v>18</v>
      </c>
      <c r="B75" s="932" t="s">
        <v>1168</v>
      </c>
      <c r="C75" s="933" t="s">
        <v>1169</v>
      </c>
      <c r="D75" s="932" t="s">
        <v>162</v>
      </c>
      <c r="E75" s="932" t="s">
        <v>1174</v>
      </c>
      <c r="F75" s="935" t="s">
        <v>1175</v>
      </c>
      <c r="G75" s="952" t="s">
        <v>1172</v>
      </c>
      <c r="H75" s="953" t="s">
        <v>38</v>
      </c>
      <c r="I75" s="938">
        <v>3</v>
      </c>
      <c r="J75" s="953" t="s">
        <v>1134</v>
      </c>
      <c r="K75" s="954">
        <v>1</v>
      </c>
      <c r="L75" s="933"/>
      <c r="M75" s="944">
        <v>8</v>
      </c>
      <c r="N75" s="944">
        <v>0</v>
      </c>
      <c r="O75" s="557">
        <f t="shared" si="3"/>
        <v>0</v>
      </c>
      <c r="P75" s="679">
        <f t="shared" si="4"/>
        <v>0</v>
      </c>
      <c r="Q75" s="440">
        <f t="shared" si="5"/>
        <v>0</v>
      </c>
      <c r="R75" s="947" t="s">
        <v>1741</v>
      </c>
    </row>
    <row r="76" spans="1:18" s="194" customFormat="1" ht="14">
      <c r="A76" s="931" t="s">
        <v>18</v>
      </c>
      <c r="B76" s="932" t="s">
        <v>1168</v>
      </c>
      <c r="C76" s="933" t="s">
        <v>1169</v>
      </c>
      <c r="D76" s="932" t="s">
        <v>162</v>
      </c>
      <c r="E76" s="934" t="s">
        <v>1176</v>
      </c>
      <c r="F76" s="935" t="s">
        <v>1136</v>
      </c>
      <c r="G76" s="952" t="s">
        <v>1172</v>
      </c>
      <c r="H76" s="953" t="s">
        <v>38</v>
      </c>
      <c r="I76" s="938">
        <v>3</v>
      </c>
      <c r="J76" s="953" t="s">
        <v>1134</v>
      </c>
      <c r="K76" s="954">
        <v>1</v>
      </c>
      <c r="L76" s="933"/>
      <c r="M76" s="944">
        <v>8</v>
      </c>
      <c r="N76" s="944">
        <v>0</v>
      </c>
      <c r="O76" s="557">
        <f t="shared" si="3"/>
        <v>0</v>
      </c>
      <c r="P76" s="679">
        <f t="shared" si="4"/>
        <v>0</v>
      </c>
      <c r="Q76" s="440">
        <f t="shared" si="5"/>
        <v>0</v>
      </c>
      <c r="R76" s="947" t="s">
        <v>1741</v>
      </c>
    </row>
    <row r="77" spans="1:18" s="194" customFormat="1" ht="14">
      <c r="A77" s="931" t="s">
        <v>18</v>
      </c>
      <c r="B77" s="932" t="s">
        <v>1168</v>
      </c>
      <c r="C77" s="933" t="s">
        <v>1169</v>
      </c>
      <c r="D77" s="932" t="s">
        <v>162</v>
      </c>
      <c r="E77" s="934" t="s">
        <v>1177</v>
      </c>
      <c r="F77" s="935" t="s">
        <v>1136</v>
      </c>
      <c r="G77" s="952" t="s">
        <v>1172</v>
      </c>
      <c r="H77" s="953" t="s">
        <v>38</v>
      </c>
      <c r="I77" s="938">
        <v>3</v>
      </c>
      <c r="J77" s="953" t="s">
        <v>1134</v>
      </c>
      <c r="K77" s="954">
        <v>1</v>
      </c>
      <c r="L77" s="933"/>
      <c r="M77" s="944">
        <v>8</v>
      </c>
      <c r="N77" s="944">
        <v>0</v>
      </c>
      <c r="O77" s="557">
        <f t="shared" si="3"/>
        <v>0</v>
      </c>
      <c r="P77" s="679">
        <f t="shared" si="4"/>
        <v>0</v>
      </c>
      <c r="Q77" s="440">
        <f t="shared" si="5"/>
        <v>0</v>
      </c>
      <c r="R77" s="947" t="s">
        <v>1741</v>
      </c>
    </row>
    <row r="78" spans="1:18" s="194" customFormat="1" ht="14">
      <c r="A78" s="931" t="s">
        <v>18</v>
      </c>
      <c r="B78" s="932" t="s">
        <v>1168</v>
      </c>
      <c r="C78" s="933" t="s">
        <v>1169</v>
      </c>
      <c r="D78" s="932" t="s">
        <v>162</v>
      </c>
      <c r="E78" s="932" t="s">
        <v>1142</v>
      </c>
      <c r="F78" s="935" t="s">
        <v>1136</v>
      </c>
      <c r="G78" s="952" t="s">
        <v>1172</v>
      </c>
      <c r="H78" s="953" t="s">
        <v>38</v>
      </c>
      <c r="I78" s="938">
        <v>3</v>
      </c>
      <c r="J78" s="953" t="s">
        <v>1134</v>
      </c>
      <c r="K78" s="954">
        <v>1</v>
      </c>
      <c r="L78" s="933"/>
      <c r="M78" s="944">
        <v>8</v>
      </c>
      <c r="N78" s="944">
        <v>0</v>
      </c>
      <c r="O78" s="557">
        <f t="shared" si="3"/>
        <v>0</v>
      </c>
      <c r="P78" s="679">
        <f t="shared" si="4"/>
        <v>0</v>
      </c>
      <c r="Q78" s="440">
        <f t="shared" si="5"/>
        <v>0</v>
      </c>
      <c r="R78" s="947" t="s">
        <v>1741</v>
      </c>
    </row>
    <row r="79" spans="1:18" s="194" customFormat="1" ht="14">
      <c r="A79" s="931" t="s">
        <v>18</v>
      </c>
      <c r="B79" s="932" t="s">
        <v>1168</v>
      </c>
      <c r="C79" s="933" t="s">
        <v>1169</v>
      </c>
      <c r="D79" s="932" t="s">
        <v>162</v>
      </c>
      <c r="E79" s="932" t="s">
        <v>1143</v>
      </c>
      <c r="F79" s="935" t="s">
        <v>1136</v>
      </c>
      <c r="G79" s="952" t="s">
        <v>1172</v>
      </c>
      <c r="H79" s="953" t="s">
        <v>38</v>
      </c>
      <c r="I79" s="938">
        <v>3</v>
      </c>
      <c r="J79" s="953" t="s">
        <v>1134</v>
      </c>
      <c r="K79" s="954">
        <v>1</v>
      </c>
      <c r="L79" s="933"/>
      <c r="M79" s="944">
        <v>8</v>
      </c>
      <c r="N79" s="944">
        <v>0</v>
      </c>
      <c r="O79" s="557">
        <f t="shared" si="3"/>
        <v>0</v>
      </c>
      <c r="P79" s="679">
        <f t="shared" si="4"/>
        <v>0</v>
      </c>
      <c r="Q79" s="440">
        <f t="shared" si="5"/>
        <v>0</v>
      </c>
      <c r="R79" s="947" t="s">
        <v>1741</v>
      </c>
    </row>
    <row r="80" spans="1:18" s="194" customFormat="1" ht="14">
      <c r="A80" s="931" t="s">
        <v>18</v>
      </c>
      <c r="B80" s="932" t="s">
        <v>1168</v>
      </c>
      <c r="C80" s="933" t="s">
        <v>1169</v>
      </c>
      <c r="D80" s="932" t="s">
        <v>162</v>
      </c>
      <c r="E80" s="932" t="s">
        <v>1144</v>
      </c>
      <c r="F80" s="935" t="s">
        <v>1136</v>
      </c>
      <c r="G80" s="952" t="s">
        <v>1172</v>
      </c>
      <c r="H80" s="953" t="s">
        <v>38</v>
      </c>
      <c r="I80" s="938">
        <v>3</v>
      </c>
      <c r="J80" s="953" t="s">
        <v>1134</v>
      </c>
      <c r="K80" s="954">
        <v>1</v>
      </c>
      <c r="L80" s="933"/>
      <c r="M80" s="944">
        <v>8</v>
      </c>
      <c r="N80" s="944">
        <v>0</v>
      </c>
      <c r="O80" s="557">
        <f t="shared" si="3"/>
        <v>0</v>
      </c>
      <c r="P80" s="679">
        <f t="shared" si="4"/>
        <v>0</v>
      </c>
      <c r="Q80" s="440">
        <f t="shared" si="5"/>
        <v>0</v>
      </c>
      <c r="R80" s="947" t="s">
        <v>1741</v>
      </c>
    </row>
    <row r="81" spans="1:18" s="194" customFormat="1" ht="14">
      <c r="A81" s="931" t="s">
        <v>18</v>
      </c>
      <c r="B81" s="932" t="s">
        <v>1168</v>
      </c>
      <c r="C81" s="933" t="s">
        <v>1169</v>
      </c>
      <c r="D81" s="932" t="s">
        <v>162</v>
      </c>
      <c r="E81" s="932" t="s">
        <v>1145</v>
      </c>
      <c r="F81" s="935" t="s">
        <v>1136</v>
      </c>
      <c r="G81" s="952" t="s">
        <v>1172</v>
      </c>
      <c r="H81" s="953" t="s">
        <v>38</v>
      </c>
      <c r="I81" s="938">
        <v>3</v>
      </c>
      <c r="J81" s="953" t="s">
        <v>1134</v>
      </c>
      <c r="K81" s="954">
        <v>1</v>
      </c>
      <c r="L81" s="933"/>
      <c r="M81" s="944">
        <v>8</v>
      </c>
      <c r="N81" s="944">
        <v>0</v>
      </c>
      <c r="O81" s="557">
        <f t="shared" si="3"/>
        <v>0</v>
      </c>
      <c r="P81" s="679">
        <f t="shared" si="4"/>
        <v>0</v>
      </c>
      <c r="Q81" s="440">
        <f t="shared" si="5"/>
        <v>0</v>
      </c>
      <c r="R81" s="947" t="s">
        <v>1741</v>
      </c>
    </row>
    <row r="82" spans="1:18" s="194" customFormat="1" ht="14">
      <c r="A82" s="931" t="s">
        <v>18</v>
      </c>
      <c r="B82" s="932" t="s">
        <v>1168</v>
      </c>
      <c r="C82" s="933" t="s">
        <v>1169</v>
      </c>
      <c r="D82" s="932" t="s">
        <v>162</v>
      </c>
      <c r="E82" s="932" t="s">
        <v>1146</v>
      </c>
      <c r="F82" s="935" t="s">
        <v>1136</v>
      </c>
      <c r="G82" s="952" t="s">
        <v>1172</v>
      </c>
      <c r="H82" s="953" t="s">
        <v>38</v>
      </c>
      <c r="I82" s="938">
        <v>3</v>
      </c>
      <c r="J82" s="953" t="s">
        <v>1134</v>
      </c>
      <c r="K82" s="954">
        <v>1</v>
      </c>
      <c r="L82" s="933"/>
      <c r="M82" s="944">
        <v>8</v>
      </c>
      <c r="N82" s="944">
        <v>0</v>
      </c>
      <c r="O82" s="557">
        <f t="shared" si="3"/>
        <v>0</v>
      </c>
      <c r="P82" s="679">
        <f t="shared" si="4"/>
        <v>0</v>
      </c>
      <c r="Q82" s="440">
        <f t="shared" si="5"/>
        <v>0</v>
      </c>
      <c r="R82" s="947" t="s">
        <v>1741</v>
      </c>
    </row>
    <row r="83" spans="1:18" s="194" customFormat="1" ht="14">
      <c r="A83" s="931" t="s">
        <v>18</v>
      </c>
      <c r="B83" s="932" t="s">
        <v>1168</v>
      </c>
      <c r="C83" s="933" t="s">
        <v>1169</v>
      </c>
      <c r="D83" s="932" t="s">
        <v>162</v>
      </c>
      <c r="E83" s="934" t="s">
        <v>1147</v>
      </c>
      <c r="F83" s="935" t="s">
        <v>1136</v>
      </c>
      <c r="G83" s="952" t="s">
        <v>1172</v>
      </c>
      <c r="H83" s="953" t="s">
        <v>38</v>
      </c>
      <c r="I83" s="938">
        <v>3</v>
      </c>
      <c r="J83" s="953" t="s">
        <v>1134</v>
      </c>
      <c r="K83" s="954">
        <v>1</v>
      </c>
      <c r="L83" s="933"/>
      <c r="M83" s="944">
        <v>8</v>
      </c>
      <c r="N83" s="944">
        <v>0</v>
      </c>
      <c r="O83" s="557">
        <f t="shared" si="3"/>
        <v>0</v>
      </c>
      <c r="P83" s="679">
        <f t="shared" si="4"/>
        <v>0</v>
      </c>
      <c r="Q83" s="440">
        <f t="shared" si="5"/>
        <v>0</v>
      </c>
      <c r="R83" s="947" t="s">
        <v>1741</v>
      </c>
    </row>
    <row r="84" spans="1:18" s="194" customFormat="1" ht="14">
      <c r="A84" s="931" t="s">
        <v>18</v>
      </c>
      <c r="B84" s="932" t="s">
        <v>1168</v>
      </c>
      <c r="C84" s="933" t="s">
        <v>1169</v>
      </c>
      <c r="D84" s="932" t="s">
        <v>162</v>
      </c>
      <c r="E84" s="934" t="s">
        <v>1178</v>
      </c>
      <c r="F84" s="935" t="s">
        <v>1136</v>
      </c>
      <c r="G84" s="952" t="s">
        <v>1172</v>
      </c>
      <c r="H84" s="953" t="s">
        <v>38</v>
      </c>
      <c r="I84" s="938">
        <v>3</v>
      </c>
      <c r="J84" s="953" t="s">
        <v>1134</v>
      </c>
      <c r="K84" s="954">
        <v>1</v>
      </c>
      <c r="L84" s="933"/>
      <c r="M84" s="944">
        <v>8</v>
      </c>
      <c r="N84" s="944">
        <v>0</v>
      </c>
      <c r="O84" s="557">
        <f t="shared" si="3"/>
        <v>0</v>
      </c>
      <c r="P84" s="679">
        <f t="shared" si="4"/>
        <v>0</v>
      </c>
      <c r="Q84" s="440">
        <f t="shared" si="5"/>
        <v>0</v>
      </c>
      <c r="R84" s="947" t="s">
        <v>1741</v>
      </c>
    </row>
    <row r="85" spans="1:18" s="194" customFormat="1" ht="14">
      <c r="A85" s="931" t="s">
        <v>18</v>
      </c>
      <c r="B85" s="932" t="s">
        <v>1168</v>
      </c>
      <c r="C85" s="933" t="s">
        <v>1169</v>
      </c>
      <c r="D85" s="932" t="s">
        <v>162</v>
      </c>
      <c r="E85" s="932" t="s">
        <v>1149</v>
      </c>
      <c r="F85" s="935" t="s">
        <v>1136</v>
      </c>
      <c r="G85" s="952" t="s">
        <v>1172</v>
      </c>
      <c r="H85" s="953" t="s">
        <v>38</v>
      </c>
      <c r="I85" s="938">
        <v>3</v>
      </c>
      <c r="J85" s="953" t="s">
        <v>1134</v>
      </c>
      <c r="K85" s="954">
        <v>1</v>
      </c>
      <c r="L85" s="933"/>
      <c r="M85" s="944">
        <v>8</v>
      </c>
      <c r="N85" s="944">
        <v>0</v>
      </c>
      <c r="O85" s="557">
        <f t="shared" si="3"/>
        <v>0</v>
      </c>
      <c r="P85" s="679">
        <f t="shared" si="4"/>
        <v>0</v>
      </c>
      <c r="Q85" s="440">
        <f t="shared" si="5"/>
        <v>0</v>
      </c>
      <c r="R85" s="947" t="s">
        <v>1741</v>
      </c>
    </row>
    <row r="86" spans="1:18" s="194" customFormat="1" ht="14">
      <c r="A86" s="931" t="s">
        <v>18</v>
      </c>
      <c r="B86" s="932" t="s">
        <v>1168</v>
      </c>
      <c r="C86" s="933" t="s">
        <v>1169</v>
      </c>
      <c r="D86" s="932" t="s">
        <v>162</v>
      </c>
      <c r="E86" s="932" t="s">
        <v>1179</v>
      </c>
      <c r="F86" s="935" t="s">
        <v>1136</v>
      </c>
      <c r="G86" s="952" t="s">
        <v>1172</v>
      </c>
      <c r="H86" s="953" t="s">
        <v>38</v>
      </c>
      <c r="I86" s="938">
        <v>3</v>
      </c>
      <c r="J86" s="953" t="s">
        <v>1134</v>
      </c>
      <c r="K86" s="954">
        <v>1</v>
      </c>
      <c r="L86" s="933"/>
      <c r="M86" s="944">
        <v>8</v>
      </c>
      <c r="N86" s="944">
        <v>0</v>
      </c>
      <c r="O86" s="557">
        <f t="shared" si="3"/>
        <v>0</v>
      </c>
      <c r="P86" s="679">
        <f t="shared" si="4"/>
        <v>0</v>
      </c>
      <c r="Q86" s="440">
        <f t="shared" si="5"/>
        <v>0</v>
      </c>
      <c r="R86" s="947" t="s">
        <v>1741</v>
      </c>
    </row>
    <row r="87" spans="1:18" s="194" customFormat="1" ht="14">
      <c r="A87" s="931" t="s">
        <v>18</v>
      </c>
      <c r="B87" s="932" t="s">
        <v>1168</v>
      </c>
      <c r="C87" s="933" t="s">
        <v>1169</v>
      </c>
      <c r="D87" s="932" t="s">
        <v>162</v>
      </c>
      <c r="E87" s="932" t="s">
        <v>1180</v>
      </c>
      <c r="F87" s="935" t="s">
        <v>1175</v>
      </c>
      <c r="G87" s="952" t="s">
        <v>1172</v>
      </c>
      <c r="H87" s="953" t="s">
        <v>38</v>
      </c>
      <c r="I87" s="938">
        <v>3</v>
      </c>
      <c r="J87" s="953" t="s">
        <v>1134</v>
      </c>
      <c r="K87" s="954">
        <v>1</v>
      </c>
      <c r="L87" s="933"/>
      <c r="M87" s="944">
        <v>8</v>
      </c>
      <c r="N87" s="944">
        <v>0</v>
      </c>
      <c r="O87" s="557">
        <f t="shared" si="3"/>
        <v>0</v>
      </c>
      <c r="P87" s="679">
        <f t="shared" si="4"/>
        <v>0</v>
      </c>
      <c r="Q87" s="440">
        <f t="shared" si="5"/>
        <v>0</v>
      </c>
      <c r="R87" s="947" t="s">
        <v>1741</v>
      </c>
    </row>
    <row r="88" spans="1:18" s="194" customFormat="1" ht="14">
      <c r="A88" s="931" t="s">
        <v>18</v>
      </c>
      <c r="B88" s="932" t="s">
        <v>1168</v>
      </c>
      <c r="C88" s="933" t="s">
        <v>1169</v>
      </c>
      <c r="D88" s="932" t="s">
        <v>162</v>
      </c>
      <c r="E88" s="932" t="s">
        <v>1181</v>
      </c>
      <c r="F88" s="935" t="s">
        <v>1171</v>
      </c>
      <c r="G88" s="952" t="s">
        <v>1172</v>
      </c>
      <c r="H88" s="953" t="s">
        <v>38</v>
      </c>
      <c r="I88" s="938">
        <v>3</v>
      </c>
      <c r="J88" s="953" t="s">
        <v>1134</v>
      </c>
      <c r="K88" s="954">
        <v>1</v>
      </c>
      <c r="L88" s="933"/>
      <c r="M88" s="944">
        <v>8</v>
      </c>
      <c r="N88" s="944">
        <v>8</v>
      </c>
      <c r="O88" s="557">
        <f t="shared" si="3"/>
        <v>1</v>
      </c>
      <c r="P88" s="679">
        <f t="shared" si="4"/>
        <v>1</v>
      </c>
      <c r="Q88" s="440">
        <f t="shared" si="5"/>
        <v>1</v>
      </c>
      <c r="R88" s="947" t="s">
        <v>1810</v>
      </c>
    </row>
    <row r="89" spans="1:18" s="194" customFormat="1" ht="42">
      <c r="A89" s="931" t="s">
        <v>18</v>
      </c>
      <c r="B89" s="932" t="s">
        <v>1168</v>
      </c>
      <c r="C89" s="933" t="s">
        <v>1169</v>
      </c>
      <c r="D89" s="932" t="s">
        <v>162</v>
      </c>
      <c r="E89" s="932" t="s">
        <v>1182</v>
      </c>
      <c r="F89" s="935" t="s">
        <v>1136</v>
      </c>
      <c r="G89" s="952" t="s">
        <v>1172</v>
      </c>
      <c r="H89" s="953" t="s">
        <v>38</v>
      </c>
      <c r="I89" s="938">
        <v>3</v>
      </c>
      <c r="J89" s="953" t="s">
        <v>1134</v>
      </c>
      <c r="K89" s="954">
        <v>1</v>
      </c>
      <c r="L89" s="933"/>
      <c r="M89" s="944">
        <v>8</v>
      </c>
      <c r="N89" s="944">
        <v>0</v>
      </c>
      <c r="O89" s="557">
        <f t="shared" si="3"/>
        <v>0</v>
      </c>
      <c r="P89" s="679">
        <f t="shared" si="4"/>
        <v>0</v>
      </c>
      <c r="Q89" s="440">
        <f t="shared" si="5"/>
        <v>0</v>
      </c>
      <c r="R89" s="947" t="s">
        <v>1812</v>
      </c>
    </row>
    <row r="90" spans="1:18" s="194" customFormat="1" ht="14">
      <c r="A90" s="931" t="s">
        <v>18</v>
      </c>
      <c r="B90" s="932" t="s">
        <v>1168</v>
      </c>
      <c r="C90" s="933" t="s">
        <v>1169</v>
      </c>
      <c r="D90" s="932" t="s">
        <v>162</v>
      </c>
      <c r="E90" s="934" t="s">
        <v>1155</v>
      </c>
      <c r="F90" s="935" t="s">
        <v>1136</v>
      </c>
      <c r="G90" s="952" t="s">
        <v>1172</v>
      </c>
      <c r="H90" s="953" t="s">
        <v>38</v>
      </c>
      <c r="I90" s="938">
        <v>3</v>
      </c>
      <c r="J90" s="953" t="s">
        <v>1134</v>
      </c>
      <c r="K90" s="954">
        <v>1</v>
      </c>
      <c r="L90" s="933"/>
      <c r="M90" s="944">
        <v>8</v>
      </c>
      <c r="N90" s="944">
        <v>0</v>
      </c>
      <c r="O90" s="557">
        <f t="shared" si="3"/>
        <v>0</v>
      </c>
      <c r="P90" s="679">
        <f t="shared" si="4"/>
        <v>0</v>
      </c>
      <c r="Q90" s="440">
        <f t="shared" si="5"/>
        <v>0</v>
      </c>
      <c r="R90" s="947" t="s">
        <v>1805</v>
      </c>
    </row>
    <row r="91" spans="1:18" s="194" customFormat="1" ht="42">
      <c r="A91" s="931" t="s">
        <v>18</v>
      </c>
      <c r="B91" s="932" t="s">
        <v>1168</v>
      </c>
      <c r="C91" s="933" t="s">
        <v>1169</v>
      </c>
      <c r="D91" s="932" t="s">
        <v>162</v>
      </c>
      <c r="E91" s="934" t="s">
        <v>1159</v>
      </c>
      <c r="F91" s="935" t="s">
        <v>1136</v>
      </c>
      <c r="G91" s="952" t="s">
        <v>1172</v>
      </c>
      <c r="H91" s="953" t="s">
        <v>38</v>
      </c>
      <c r="I91" s="938">
        <v>3</v>
      </c>
      <c r="J91" s="953" t="s">
        <v>1134</v>
      </c>
      <c r="K91" s="954">
        <v>1</v>
      </c>
      <c r="L91" s="933"/>
      <c r="M91" s="944">
        <v>8</v>
      </c>
      <c r="N91" s="944">
        <v>0</v>
      </c>
      <c r="O91" s="557">
        <f t="shared" si="3"/>
        <v>0</v>
      </c>
      <c r="P91" s="679">
        <f t="shared" si="4"/>
        <v>0</v>
      </c>
      <c r="Q91" s="440">
        <f t="shared" si="5"/>
        <v>0</v>
      </c>
      <c r="R91" s="947" t="s">
        <v>1812</v>
      </c>
    </row>
    <row r="92" spans="1:18" s="194" customFormat="1" ht="28">
      <c r="A92" s="931" t="s">
        <v>18</v>
      </c>
      <c r="B92" s="932" t="s">
        <v>1168</v>
      </c>
      <c r="C92" s="933" t="s">
        <v>1169</v>
      </c>
      <c r="D92" s="932" t="s">
        <v>162</v>
      </c>
      <c r="E92" s="932" t="s">
        <v>1183</v>
      </c>
      <c r="F92" s="935" t="s">
        <v>1184</v>
      </c>
      <c r="G92" s="952" t="s">
        <v>1172</v>
      </c>
      <c r="H92" s="953" t="s">
        <v>38</v>
      </c>
      <c r="I92" s="938">
        <v>3</v>
      </c>
      <c r="J92" s="953" t="s">
        <v>1134</v>
      </c>
      <c r="K92" s="954">
        <v>1</v>
      </c>
      <c r="L92" s="933"/>
      <c r="M92" s="944">
        <v>8</v>
      </c>
      <c r="N92" s="944">
        <v>8</v>
      </c>
      <c r="O92" s="557">
        <f t="shared" si="3"/>
        <v>1</v>
      </c>
      <c r="P92" s="679">
        <f t="shared" si="4"/>
        <v>1</v>
      </c>
      <c r="Q92" s="440">
        <f t="shared" si="5"/>
        <v>1</v>
      </c>
      <c r="R92" s="947" t="s">
        <v>1813</v>
      </c>
    </row>
    <row r="93" spans="1:18" s="194" customFormat="1" ht="70">
      <c r="A93" s="931" t="s">
        <v>18</v>
      </c>
      <c r="B93" s="932" t="s">
        <v>1168</v>
      </c>
      <c r="C93" s="933" t="s">
        <v>1169</v>
      </c>
      <c r="D93" s="932" t="s">
        <v>163</v>
      </c>
      <c r="E93" s="932" t="s">
        <v>164</v>
      </c>
      <c r="F93" s="935" t="s">
        <v>1136</v>
      </c>
      <c r="G93" s="952" t="s">
        <v>1172</v>
      </c>
      <c r="H93" s="953" t="s">
        <v>38</v>
      </c>
      <c r="I93" s="938">
        <v>3</v>
      </c>
      <c r="J93" s="953" t="s">
        <v>1134</v>
      </c>
      <c r="K93" s="954">
        <v>1</v>
      </c>
      <c r="L93" s="933"/>
      <c r="M93" s="944">
        <v>110</v>
      </c>
      <c r="N93" s="944">
        <v>110</v>
      </c>
      <c r="O93" s="557">
        <f t="shared" si="3"/>
        <v>1</v>
      </c>
      <c r="P93" s="679">
        <f t="shared" si="4"/>
        <v>1</v>
      </c>
      <c r="Q93" s="440">
        <f t="shared" si="5"/>
        <v>1</v>
      </c>
      <c r="R93" s="947" t="s">
        <v>1814</v>
      </c>
    </row>
    <row r="94" spans="1:18" s="194" customFormat="1" ht="14">
      <c r="A94" s="931" t="s">
        <v>18</v>
      </c>
      <c r="B94" s="932" t="s">
        <v>1168</v>
      </c>
      <c r="C94" s="933" t="s">
        <v>1169</v>
      </c>
      <c r="D94" s="932" t="s">
        <v>163</v>
      </c>
      <c r="E94" s="932" t="s">
        <v>1185</v>
      </c>
      <c r="F94" s="935" t="s">
        <v>1186</v>
      </c>
      <c r="G94" s="952" t="s">
        <v>1172</v>
      </c>
      <c r="H94" s="953" t="s">
        <v>38</v>
      </c>
      <c r="I94" s="938">
        <v>3</v>
      </c>
      <c r="J94" s="953" t="s">
        <v>1134</v>
      </c>
      <c r="K94" s="954">
        <v>1</v>
      </c>
      <c r="L94" s="933"/>
      <c r="M94" s="944">
        <v>110</v>
      </c>
      <c r="N94" s="944">
        <v>0</v>
      </c>
      <c r="O94" s="557">
        <f t="shared" si="3"/>
        <v>0</v>
      </c>
      <c r="P94" s="679">
        <f t="shared" si="4"/>
        <v>0</v>
      </c>
      <c r="Q94" s="440">
        <f t="shared" si="5"/>
        <v>0</v>
      </c>
      <c r="R94" s="947" t="s">
        <v>1805</v>
      </c>
    </row>
    <row r="95" spans="1:18" s="194" customFormat="1" ht="14">
      <c r="A95" s="931" t="s">
        <v>18</v>
      </c>
      <c r="B95" s="932" t="s">
        <v>1168</v>
      </c>
      <c r="C95" s="933" t="s">
        <v>1169</v>
      </c>
      <c r="D95" s="932" t="s">
        <v>163</v>
      </c>
      <c r="E95" s="932" t="s">
        <v>1187</v>
      </c>
      <c r="F95" s="935" t="s">
        <v>1186</v>
      </c>
      <c r="G95" s="952" t="s">
        <v>1172</v>
      </c>
      <c r="H95" s="953" t="s">
        <v>38</v>
      </c>
      <c r="I95" s="938">
        <v>3</v>
      </c>
      <c r="J95" s="953" t="s">
        <v>1134</v>
      </c>
      <c r="K95" s="954">
        <v>1</v>
      </c>
      <c r="L95" s="933"/>
      <c r="M95" s="944">
        <v>110</v>
      </c>
      <c r="N95" s="944">
        <v>0</v>
      </c>
      <c r="O95" s="557">
        <f t="shared" si="3"/>
        <v>0</v>
      </c>
      <c r="P95" s="679">
        <f t="shared" si="4"/>
        <v>0</v>
      </c>
      <c r="Q95" s="440">
        <f t="shared" si="5"/>
        <v>0</v>
      </c>
      <c r="R95" s="947" t="s">
        <v>1805</v>
      </c>
    </row>
    <row r="96" spans="1:18" s="194" customFormat="1" ht="42">
      <c r="A96" s="931" t="s">
        <v>18</v>
      </c>
      <c r="B96" s="932" t="s">
        <v>1168</v>
      </c>
      <c r="C96" s="933" t="s">
        <v>1169</v>
      </c>
      <c r="D96" s="932" t="s">
        <v>163</v>
      </c>
      <c r="E96" s="932" t="s">
        <v>1165</v>
      </c>
      <c r="F96" s="935" t="s">
        <v>1136</v>
      </c>
      <c r="G96" s="952" t="s">
        <v>1172</v>
      </c>
      <c r="H96" s="953" t="s">
        <v>38</v>
      </c>
      <c r="I96" s="938">
        <v>3</v>
      </c>
      <c r="J96" s="953" t="s">
        <v>1188</v>
      </c>
      <c r="K96" s="954">
        <v>1</v>
      </c>
      <c r="L96" s="940"/>
      <c r="M96" s="951">
        <v>8</v>
      </c>
      <c r="N96" s="944">
        <v>0</v>
      </c>
      <c r="O96" s="557">
        <f t="shared" si="3"/>
        <v>0</v>
      </c>
      <c r="P96" s="679">
        <f t="shared" si="4"/>
        <v>0</v>
      </c>
      <c r="Q96" s="440">
        <f t="shared" si="5"/>
        <v>0</v>
      </c>
      <c r="R96" s="947" t="s">
        <v>1812</v>
      </c>
    </row>
    <row r="97" spans="1:18" s="194" customFormat="1" ht="42">
      <c r="A97" s="931" t="s">
        <v>18</v>
      </c>
      <c r="B97" s="932" t="s">
        <v>1168</v>
      </c>
      <c r="C97" s="933" t="s">
        <v>1169</v>
      </c>
      <c r="D97" s="932" t="s">
        <v>163</v>
      </c>
      <c r="E97" s="934" t="s">
        <v>1166</v>
      </c>
      <c r="F97" s="935" t="s">
        <v>1136</v>
      </c>
      <c r="G97" s="952" t="s">
        <v>1172</v>
      </c>
      <c r="H97" s="953" t="s">
        <v>38</v>
      </c>
      <c r="I97" s="938">
        <v>3</v>
      </c>
      <c r="J97" s="953" t="s">
        <v>1188</v>
      </c>
      <c r="K97" s="954">
        <v>1</v>
      </c>
      <c r="L97" s="933"/>
      <c r="M97" s="951">
        <v>8</v>
      </c>
      <c r="N97" s="944">
        <v>0</v>
      </c>
      <c r="O97" s="557">
        <f t="shared" si="3"/>
        <v>0</v>
      </c>
      <c r="P97" s="679">
        <f t="shared" si="4"/>
        <v>0</v>
      </c>
      <c r="Q97" s="440">
        <f t="shared" si="5"/>
        <v>0</v>
      </c>
      <c r="R97" s="947" t="s">
        <v>1812</v>
      </c>
    </row>
    <row r="98" spans="1:18" s="194" customFormat="1" ht="56">
      <c r="A98" s="931" t="s">
        <v>18</v>
      </c>
      <c r="B98" s="932" t="s">
        <v>1168</v>
      </c>
      <c r="C98" s="933" t="s">
        <v>1169</v>
      </c>
      <c r="D98" s="932" t="s">
        <v>163</v>
      </c>
      <c r="E98" s="934" t="s">
        <v>1167</v>
      </c>
      <c r="F98" s="935" t="s">
        <v>1136</v>
      </c>
      <c r="G98" s="952" t="s">
        <v>1172</v>
      </c>
      <c r="H98" s="953" t="s">
        <v>38</v>
      </c>
      <c r="I98" s="938">
        <v>3</v>
      </c>
      <c r="J98" s="953" t="s">
        <v>1188</v>
      </c>
      <c r="K98" s="954">
        <v>1</v>
      </c>
      <c r="L98" s="933"/>
      <c r="M98" s="951">
        <v>110</v>
      </c>
      <c r="N98" s="944">
        <v>109</v>
      </c>
      <c r="O98" s="557">
        <f t="shared" si="3"/>
        <v>0.99090909090909096</v>
      </c>
      <c r="P98" s="679">
        <f t="shared" si="4"/>
        <v>0.99090909090909096</v>
      </c>
      <c r="Q98" s="440">
        <f t="shared" si="5"/>
        <v>0.99090909090909096</v>
      </c>
      <c r="R98" s="947" t="s">
        <v>1815</v>
      </c>
    </row>
    <row r="99" spans="1:18" s="194" customFormat="1" ht="56">
      <c r="A99" s="931" t="s">
        <v>18</v>
      </c>
      <c r="B99" s="932" t="s">
        <v>1168</v>
      </c>
      <c r="C99" s="933" t="s">
        <v>1169</v>
      </c>
      <c r="D99" s="932" t="s">
        <v>163</v>
      </c>
      <c r="E99" s="932" t="s">
        <v>1189</v>
      </c>
      <c r="F99" s="935" t="s">
        <v>1136</v>
      </c>
      <c r="G99" s="952" t="s">
        <v>1172</v>
      </c>
      <c r="H99" s="953" t="s">
        <v>38</v>
      </c>
      <c r="I99" s="938">
        <v>3</v>
      </c>
      <c r="J99" s="953" t="s">
        <v>1188</v>
      </c>
      <c r="K99" s="954">
        <v>1</v>
      </c>
      <c r="L99" s="933"/>
      <c r="M99" s="951">
        <v>110</v>
      </c>
      <c r="N99" s="944">
        <v>110</v>
      </c>
      <c r="O99" s="557">
        <f t="shared" si="3"/>
        <v>1</v>
      </c>
      <c r="P99" s="679">
        <f t="shared" si="4"/>
        <v>1</v>
      </c>
      <c r="Q99" s="440">
        <f t="shared" si="5"/>
        <v>1</v>
      </c>
      <c r="R99" s="947" t="s">
        <v>1815</v>
      </c>
    </row>
    <row r="100" spans="1:18" s="194" customFormat="1" ht="14">
      <c r="A100" s="931" t="s">
        <v>18</v>
      </c>
      <c r="B100" s="932" t="s">
        <v>1168</v>
      </c>
      <c r="C100" s="933" t="s">
        <v>1169</v>
      </c>
      <c r="D100" s="932" t="s">
        <v>163</v>
      </c>
      <c r="E100" s="932" t="s">
        <v>1153</v>
      </c>
      <c r="F100" s="935" t="s">
        <v>1186</v>
      </c>
      <c r="G100" s="952" t="s">
        <v>1172</v>
      </c>
      <c r="H100" s="953" t="s">
        <v>38</v>
      </c>
      <c r="I100" s="938">
        <v>3</v>
      </c>
      <c r="J100" s="953" t="s">
        <v>1134</v>
      </c>
      <c r="K100" s="954">
        <v>1</v>
      </c>
      <c r="L100" s="537"/>
      <c r="M100" s="951">
        <v>110</v>
      </c>
      <c r="N100" s="944">
        <v>0</v>
      </c>
      <c r="O100" s="557">
        <f t="shared" si="3"/>
        <v>0</v>
      </c>
      <c r="P100" s="679">
        <f t="shared" si="4"/>
        <v>0</v>
      </c>
      <c r="Q100" s="440">
        <f t="shared" si="5"/>
        <v>0</v>
      </c>
      <c r="R100" s="947" t="s">
        <v>1805</v>
      </c>
    </row>
  </sheetData>
  <mergeCells count="1">
    <mergeCell ref="A2:P3"/>
  </mergeCells>
  <dataValidations count="2">
    <dataValidation type="list" allowBlank="1" showInputMessage="1" showErrorMessage="1" sqref="S4:S6 G37:G60 G62:G65" xr:uid="{6871D6BA-6F92-254C-9BF8-CAE9EF8D46B5}">
      <formula1>#REF!</formula1>
    </dataValidation>
    <dataValidation type="list" allowBlank="1" showInputMessage="1" showErrorMessage="1" sqref="A5:A69" xr:uid="{066DA8FC-D739-B74E-AC5A-18AE0C374007}">
      <formula1>$AZ$6:$AZ$8</formula1>
    </dataValidation>
  </dataValidations>
  <pageMargins left="0.25" right="0.25" top="0.75" bottom="0.75" header="0.3" footer="0.3"/>
  <pageSetup paperSize="9" scale="59" firstPageNumber="0"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30"/>
  <sheetViews>
    <sheetView workbookViewId="0">
      <selection activeCell="I35" sqref="I35"/>
    </sheetView>
  </sheetViews>
  <sheetFormatPr baseColWidth="10" defaultColWidth="9.1640625" defaultRowHeight="13"/>
  <cols>
    <col min="2" max="2" width="19.5" customWidth="1"/>
    <col min="3" max="3" width="12.5" customWidth="1"/>
    <col min="4" max="4" width="27.5" customWidth="1"/>
    <col min="5" max="5" width="24.5" customWidth="1"/>
    <col min="6" max="6" width="27.83203125" customWidth="1"/>
    <col min="7" max="7" width="16.1640625" customWidth="1"/>
    <col min="8" max="8" width="23.5" customWidth="1"/>
    <col min="9" max="9" width="44.5" customWidth="1"/>
    <col min="10" max="10" width="11.5" customWidth="1"/>
    <col min="11" max="11" width="12" customWidth="1"/>
    <col min="12" max="12" width="11" customWidth="1"/>
    <col min="13" max="13" width="12" customWidth="1"/>
    <col min="14" max="14" width="13.5" customWidth="1"/>
    <col min="15" max="15" width="27.1640625" customWidth="1"/>
  </cols>
  <sheetData>
    <row r="1" spans="1:15" ht="14" thickBot="1">
      <c r="A1" s="34" t="s">
        <v>323</v>
      </c>
    </row>
    <row r="2" spans="1:15">
      <c r="A2" s="852"/>
      <c r="B2" s="853"/>
      <c r="C2" s="853"/>
      <c r="D2" s="853"/>
      <c r="E2" s="853"/>
      <c r="F2" s="853"/>
      <c r="G2" s="853"/>
      <c r="H2" s="853"/>
      <c r="I2" s="853"/>
      <c r="J2" s="853"/>
      <c r="K2" s="853"/>
      <c r="L2" s="853"/>
      <c r="M2" s="854"/>
      <c r="N2" s="409" t="s">
        <v>1601</v>
      </c>
      <c r="O2" s="377" t="s">
        <v>1119</v>
      </c>
    </row>
    <row r="3" spans="1:15" ht="14" thickBot="1">
      <c r="A3" s="852"/>
      <c r="B3" s="853"/>
      <c r="C3" s="853"/>
      <c r="D3" s="853"/>
      <c r="E3" s="853"/>
      <c r="F3" s="853"/>
      <c r="G3" s="853"/>
      <c r="H3" s="853"/>
      <c r="I3" s="853"/>
      <c r="J3" s="853"/>
      <c r="K3" s="853"/>
      <c r="L3" s="853"/>
      <c r="M3" s="854"/>
      <c r="N3" s="410" t="s">
        <v>1602</v>
      </c>
      <c r="O3" s="378">
        <v>2018</v>
      </c>
    </row>
    <row r="4" spans="1:15" ht="55.5" customHeight="1" thickBot="1">
      <c r="A4" s="792" t="s">
        <v>0</v>
      </c>
      <c r="B4" s="71" t="s">
        <v>259</v>
      </c>
      <c r="C4" s="84" t="s">
        <v>161</v>
      </c>
      <c r="D4" s="793" t="s">
        <v>256</v>
      </c>
      <c r="E4" s="793" t="s">
        <v>10</v>
      </c>
      <c r="F4" s="794" t="s">
        <v>184</v>
      </c>
      <c r="G4" s="795" t="s">
        <v>72</v>
      </c>
      <c r="H4" s="99" t="s">
        <v>258</v>
      </c>
      <c r="I4" s="680" t="s">
        <v>14</v>
      </c>
      <c r="J4" s="418" t="s">
        <v>1659</v>
      </c>
      <c r="K4" s="418" t="s">
        <v>1660</v>
      </c>
      <c r="L4" s="419" t="s">
        <v>1661</v>
      </c>
      <c r="M4" s="419" t="s">
        <v>1662</v>
      </c>
      <c r="N4" s="438" t="s">
        <v>1663</v>
      </c>
      <c r="O4" s="441" t="s">
        <v>1626</v>
      </c>
    </row>
    <row r="5" spans="1:15" ht="14">
      <c r="A5" s="567" t="s">
        <v>18</v>
      </c>
      <c r="B5" s="681" t="s">
        <v>1132</v>
      </c>
      <c r="C5" s="567" t="s">
        <v>162</v>
      </c>
      <c r="D5" s="567" t="s">
        <v>12</v>
      </c>
      <c r="E5" s="567" t="s">
        <v>1129</v>
      </c>
      <c r="F5" s="682" t="s">
        <v>1133</v>
      </c>
      <c r="G5" s="682" t="s">
        <v>1134</v>
      </c>
      <c r="H5" s="683">
        <f>(+K5/J5)*100</f>
        <v>100</v>
      </c>
      <c r="I5" s="684"/>
      <c r="J5" s="437">
        <v>66</v>
      </c>
      <c r="K5" s="437">
        <v>66</v>
      </c>
      <c r="L5" s="557">
        <f t="shared" ref="L5:L25" si="0">+K5/J5</f>
        <v>1</v>
      </c>
      <c r="M5" s="557">
        <f t="shared" ref="M5:M25" si="1">+L5/(H5/100)</f>
        <v>1</v>
      </c>
      <c r="N5" s="442">
        <f>K5/(J5*H5/100)</f>
        <v>1</v>
      </c>
      <c r="O5" s="437"/>
    </row>
    <row r="6" spans="1:15" ht="14">
      <c r="A6" s="567" t="s">
        <v>18</v>
      </c>
      <c r="B6" s="567" t="s">
        <v>1135</v>
      </c>
      <c r="C6" s="190" t="s">
        <v>162</v>
      </c>
      <c r="D6" s="190" t="s">
        <v>11</v>
      </c>
      <c r="E6" s="190" t="s">
        <v>1136</v>
      </c>
      <c r="F6" s="683" t="s">
        <v>7</v>
      </c>
      <c r="G6" s="682" t="s">
        <v>1134</v>
      </c>
      <c r="H6" s="658">
        <f t="shared" ref="H6:H26" si="2">(+K6/J6)*100</f>
        <v>45.454545454545453</v>
      </c>
      <c r="I6" s="685" t="s">
        <v>1137</v>
      </c>
      <c r="J6" s="437">
        <v>66</v>
      </c>
      <c r="K6" s="443">
        <v>30</v>
      </c>
      <c r="L6" s="557">
        <f t="shared" si="0"/>
        <v>0.45454545454545453</v>
      </c>
      <c r="M6" s="557">
        <f t="shared" si="1"/>
        <v>1</v>
      </c>
      <c r="N6" s="442">
        <f t="shared" ref="N6:N26" si="3">K6/(J6*H6/100)</f>
        <v>1</v>
      </c>
      <c r="O6" s="437"/>
    </row>
    <row r="7" spans="1:15" ht="14">
      <c r="A7" s="567" t="s">
        <v>18</v>
      </c>
      <c r="B7" s="567" t="s">
        <v>1135</v>
      </c>
      <c r="C7" s="683" t="s">
        <v>162</v>
      </c>
      <c r="D7" s="683" t="s">
        <v>1138</v>
      </c>
      <c r="E7" s="683" t="s">
        <v>1136</v>
      </c>
      <c r="F7" s="567" t="s">
        <v>7</v>
      </c>
      <c r="G7" s="682" t="s">
        <v>1134</v>
      </c>
      <c r="H7" s="658">
        <f t="shared" si="2"/>
        <v>45.454545454545453</v>
      </c>
      <c r="I7" s="686" t="s">
        <v>1137</v>
      </c>
      <c r="J7" s="437">
        <v>66</v>
      </c>
      <c r="K7" s="443">
        <v>30</v>
      </c>
      <c r="L7" s="557">
        <f t="shared" si="0"/>
        <v>0.45454545454545453</v>
      </c>
      <c r="M7" s="557">
        <f t="shared" si="1"/>
        <v>1</v>
      </c>
      <c r="N7" s="442">
        <f t="shared" si="3"/>
        <v>1</v>
      </c>
      <c r="O7" s="437"/>
    </row>
    <row r="8" spans="1:15" ht="14">
      <c r="A8" s="567" t="s">
        <v>18</v>
      </c>
      <c r="B8" s="567" t="s">
        <v>1135</v>
      </c>
      <c r="C8" s="683" t="s">
        <v>162</v>
      </c>
      <c r="D8" s="683" t="s">
        <v>1139</v>
      </c>
      <c r="E8" s="683" t="s">
        <v>1136</v>
      </c>
      <c r="F8" s="190" t="s">
        <v>7</v>
      </c>
      <c r="G8" s="682" t="s">
        <v>1134</v>
      </c>
      <c r="H8" s="658">
        <f t="shared" si="2"/>
        <v>45.454545454545453</v>
      </c>
      <c r="I8" s="191" t="s">
        <v>1137</v>
      </c>
      <c r="J8" s="437">
        <v>66</v>
      </c>
      <c r="K8" s="443">
        <v>30</v>
      </c>
      <c r="L8" s="557">
        <f t="shared" si="0"/>
        <v>0.45454545454545453</v>
      </c>
      <c r="M8" s="557">
        <f t="shared" si="1"/>
        <v>1</v>
      </c>
      <c r="N8" s="442">
        <f t="shared" si="3"/>
        <v>1</v>
      </c>
      <c r="O8" s="437"/>
    </row>
    <row r="9" spans="1:15" ht="28">
      <c r="A9" s="567" t="s">
        <v>18</v>
      </c>
      <c r="B9" s="567" t="s">
        <v>1135</v>
      </c>
      <c r="C9" s="683" t="s">
        <v>162</v>
      </c>
      <c r="D9" s="683" t="s">
        <v>1140</v>
      </c>
      <c r="E9" s="683" t="s">
        <v>1136</v>
      </c>
      <c r="F9" s="567" t="s">
        <v>7</v>
      </c>
      <c r="G9" s="682" t="s">
        <v>1134</v>
      </c>
      <c r="H9" s="658">
        <f t="shared" si="2"/>
        <v>45.454545454545453</v>
      </c>
      <c r="I9" s="686" t="s">
        <v>1137</v>
      </c>
      <c r="J9" s="437">
        <v>66</v>
      </c>
      <c r="K9" s="443">
        <v>30</v>
      </c>
      <c r="L9" s="557">
        <f t="shared" si="0"/>
        <v>0.45454545454545453</v>
      </c>
      <c r="M9" s="557">
        <f t="shared" si="1"/>
        <v>1</v>
      </c>
      <c r="N9" s="442">
        <f t="shared" si="3"/>
        <v>1</v>
      </c>
      <c r="O9" s="437"/>
    </row>
    <row r="10" spans="1:15" ht="14">
      <c r="A10" s="567" t="s">
        <v>18</v>
      </c>
      <c r="B10" s="567" t="s">
        <v>1135</v>
      </c>
      <c r="C10" s="567" t="s">
        <v>162</v>
      </c>
      <c r="D10" s="567" t="s">
        <v>13</v>
      </c>
      <c r="E10" s="681" t="s">
        <v>1136</v>
      </c>
      <c r="F10" s="683" t="s">
        <v>7</v>
      </c>
      <c r="G10" s="682" t="s">
        <v>1134</v>
      </c>
      <c r="H10" s="658">
        <f t="shared" si="2"/>
        <v>45.454545454545453</v>
      </c>
      <c r="I10" s="685" t="s">
        <v>1137</v>
      </c>
      <c r="J10" s="437">
        <v>66</v>
      </c>
      <c r="K10" s="443">
        <v>30</v>
      </c>
      <c r="L10" s="557">
        <f t="shared" si="0"/>
        <v>0.45454545454545453</v>
      </c>
      <c r="M10" s="557">
        <f t="shared" si="1"/>
        <v>1</v>
      </c>
      <c r="N10" s="442">
        <f t="shared" si="3"/>
        <v>1</v>
      </c>
      <c r="O10" s="437"/>
    </row>
    <row r="11" spans="1:15" ht="28">
      <c r="A11" s="567" t="s">
        <v>18</v>
      </c>
      <c r="B11" s="567" t="s">
        <v>1135</v>
      </c>
      <c r="C11" s="683" t="s">
        <v>162</v>
      </c>
      <c r="D11" s="683" t="s">
        <v>1141</v>
      </c>
      <c r="E11" s="683" t="s">
        <v>1136</v>
      </c>
      <c r="F11" s="683" t="s">
        <v>7</v>
      </c>
      <c r="G11" s="682" t="s">
        <v>1134</v>
      </c>
      <c r="H11" s="658">
        <f t="shared" si="2"/>
        <v>45.454545454545453</v>
      </c>
      <c r="I11" s="685" t="s">
        <v>1137</v>
      </c>
      <c r="J11" s="437">
        <v>66</v>
      </c>
      <c r="K11" s="443">
        <v>30</v>
      </c>
      <c r="L11" s="557">
        <f t="shared" si="0"/>
        <v>0.45454545454545453</v>
      </c>
      <c r="M11" s="557">
        <f t="shared" si="1"/>
        <v>1</v>
      </c>
      <c r="N11" s="442">
        <f t="shared" si="3"/>
        <v>1</v>
      </c>
      <c r="O11" s="437"/>
    </row>
    <row r="12" spans="1:15" ht="14">
      <c r="A12" s="567" t="s">
        <v>18</v>
      </c>
      <c r="B12" s="567" t="s">
        <v>1135</v>
      </c>
      <c r="C12" s="567" t="s">
        <v>162</v>
      </c>
      <c r="D12" s="567" t="s">
        <v>257</v>
      </c>
      <c r="E12" s="681" t="s">
        <v>1136</v>
      </c>
      <c r="F12" s="567" t="s">
        <v>7</v>
      </c>
      <c r="G12" s="682" t="s">
        <v>1134</v>
      </c>
      <c r="H12" s="658">
        <f t="shared" si="2"/>
        <v>45.454545454545453</v>
      </c>
      <c r="I12" s="686" t="s">
        <v>1137</v>
      </c>
      <c r="J12" s="437">
        <v>66</v>
      </c>
      <c r="K12" s="443">
        <v>30</v>
      </c>
      <c r="L12" s="557">
        <f t="shared" si="0"/>
        <v>0.45454545454545453</v>
      </c>
      <c r="M12" s="557">
        <f t="shared" si="1"/>
        <v>1</v>
      </c>
      <c r="N12" s="442">
        <f t="shared" si="3"/>
        <v>1</v>
      </c>
      <c r="O12" s="437"/>
    </row>
    <row r="13" spans="1:15" ht="14">
      <c r="A13" s="567" t="s">
        <v>18</v>
      </c>
      <c r="B13" s="567" t="s">
        <v>1135</v>
      </c>
      <c r="C13" s="190" t="s">
        <v>162</v>
      </c>
      <c r="D13" s="190" t="s">
        <v>1142</v>
      </c>
      <c r="E13" s="190" t="s">
        <v>1136</v>
      </c>
      <c r="F13" s="190" t="s">
        <v>7</v>
      </c>
      <c r="G13" s="682" t="s">
        <v>1134</v>
      </c>
      <c r="H13" s="658">
        <f t="shared" si="2"/>
        <v>45.454545454545453</v>
      </c>
      <c r="I13" s="191" t="s">
        <v>1137</v>
      </c>
      <c r="J13" s="437">
        <v>66</v>
      </c>
      <c r="K13" s="443">
        <v>30</v>
      </c>
      <c r="L13" s="557">
        <f t="shared" si="0"/>
        <v>0.45454545454545453</v>
      </c>
      <c r="M13" s="557">
        <f t="shared" si="1"/>
        <v>1</v>
      </c>
      <c r="N13" s="442">
        <f t="shared" si="3"/>
        <v>1</v>
      </c>
      <c r="O13" s="437"/>
    </row>
    <row r="14" spans="1:15" ht="14">
      <c r="A14" s="567" t="s">
        <v>18</v>
      </c>
      <c r="B14" s="567" t="s">
        <v>1135</v>
      </c>
      <c r="C14" s="683" t="s">
        <v>162</v>
      </c>
      <c r="D14" s="683" t="s">
        <v>1143</v>
      </c>
      <c r="E14" s="683" t="s">
        <v>1136</v>
      </c>
      <c r="F14" s="683" t="s">
        <v>7</v>
      </c>
      <c r="G14" s="682" t="s">
        <v>1134</v>
      </c>
      <c r="H14" s="658">
        <f t="shared" si="2"/>
        <v>19.696969696969695</v>
      </c>
      <c r="I14" s="685" t="s">
        <v>2027</v>
      </c>
      <c r="J14" s="437">
        <v>66</v>
      </c>
      <c r="K14" s="444">
        <v>13</v>
      </c>
      <c r="L14" s="557">
        <f t="shared" si="0"/>
        <v>0.19696969696969696</v>
      </c>
      <c r="M14" s="557">
        <f t="shared" si="1"/>
        <v>1</v>
      </c>
      <c r="N14" s="442">
        <f t="shared" si="3"/>
        <v>1</v>
      </c>
      <c r="O14" s="437"/>
    </row>
    <row r="15" spans="1:15" ht="14">
      <c r="A15" s="567" t="s">
        <v>18</v>
      </c>
      <c r="B15" s="567" t="s">
        <v>1135</v>
      </c>
      <c r="C15" s="683" t="s">
        <v>162</v>
      </c>
      <c r="D15" s="683" t="s">
        <v>1144</v>
      </c>
      <c r="E15" s="683" t="s">
        <v>1136</v>
      </c>
      <c r="F15" s="682" t="s">
        <v>7</v>
      </c>
      <c r="G15" s="682" t="s">
        <v>1134</v>
      </c>
      <c r="H15" s="658">
        <f t="shared" si="2"/>
        <v>45.454545454545453</v>
      </c>
      <c r="I15" s="685" t="s">
        <v>1137</v>
      </c>
      <c r="J15" s="437">
        <v>66</v>
      </c>
      <c r="K15" s="444">
        <v>30</v>
      </c>
      <c r="L15" s="557">
        <f t="shared" si="0"/>
        <v>0.45454545454545453</v>
      </c>
      <c r="M15" s="557">
        <f t="shared" si="1"/>
        <v>1</v>
      </c>
      <c r="N15" s="442">
        <f t="shared" si="3"/>
        <v>1</v>
      </c>
      <c r="O15" s="437"/>
    </row>
    <row r="16" spans="1:15" ht="14">
      <c r="A16" s="567" t="s">
        <v>18</v>
      </c>
      <c r="B16" s="567" t="s">
        <v>1135</v>
      </c>
      <c r="C16" s="683" t="s">
        <v>162</v>
      </c>
      <c r="D16" s="683" t="s">
        <v>1145</v>
      </c>
      <c r="E16" s="683" t="s">
        <v>1136</v>
      </c>
      <c r="F16" s="683" t="s">
        <v>7</v>
      </c>
      <c r="G16" s="682" t="s">
        <v>1134</v>
      </c>
      <c r="H16" s="658">
        <f t="shared" si="2"/>
        <v>19.696969696969695</v>
      </c>
      <c r="I16" s="685" t="s">
        <v>2027</v>
      </c>
      <c r="J16" s="437">
        <v>66</v>
      </c>
      <c r="K16" s="444">
        <v>13</v>
      </c>
      <c r="L16" s="557">
        <f t="shared" si="0"/>
        <v>0.19696969696969696</v>
      </c>
      <c r="M16" s="557">
        <f t="shared" si="1"/>
        <v>1</v>
      </c>
      <c r="N16" s="442">
        <f t="shared" si="3"/>
        <v>1</v>
      </c>
      <c r="O16" s="437"/>
    </row>
    <row r="17" spans="1:15" ht="14">
      <c r="A17" s="567" t="s">
        <v>18</v>
      </c>
      <c r="B17" s="567" t="s">
        <v>1135</v>
      </c>
      <c r="C17" s="567" t="s">
        <v>162</v>
      </c>
      <c r="D17" s="567" t="s">
        <v>1146</v>
      </c>
      <c r="E17" s="681" t="s">
        <v>1136</v>
      </c>
      <c r="F17" s="567" t="s">
        <v>7</v>
      </c>
      <c r="G17" s="682" t="s">
        <v>1134</v>
      </c>
      <c r="H17" s="658">
        <f t="shared" si="2"/>
        <v>45.454545454545453</v>
      </c>
      <c r="I17" s="686" t="s">
        <v>1137</v>
      </c>
      <c r="J17" s="437">
        <v>66</v>
      </c>
      <c r="K17" s="444">
        <v>30</v>
      </c>
      <c r="L17" s="557">
        <f t="shared" si="0"/>
        <v>0.45454545454545453</v>
      </c>
      <c r="M17" s="557">
        <f t="shared" si="1"/>
        <v>1</v>
      </c>
      <c r="N17" s="442">
        <f t="shared" si="3"/>
        <v>1</v>
      </c>
      <c r="O17" s="437"/>
    </row>
    <row r="18" spans="1:15" ht="14">
      <c r="A18" s="567" t="s">
        <v>18</v>
      </c>
      <c r="B18" s="567" t="s">
        <v>1135</v>
      </c>
      <c r="C18" s="683" t="s">
        <v>162</v>
      </c>
      <c r="D18" s="683" t="s">
        <v>1147</v>
      </c>
      <c r="E18" s="683" t="s">
        <v>1136</v>
      </c>
      <c r="F18" s="683" t="s">
        <v>7</v>
      </c>
      <c r="G18" s="682" t="s">
        <v>1134</v>
      </c>
      <c r="H18" s="658">
        <f t="shared" si="2"/>
        <v>45.454545454545453</v>
      </c>
      <c r="I18" s="685" t="s">
        <v>1137</v>
      </c>
      <c r="J18" s="437">
        <v>66</v>
      </c>
      <c r="K18" s="444">
        <v>30</v>
      </c>
      <c r="L18" s="557">
        <f t="shared" si="0"/>
        <v>0.45454545454545453</v>
      </c>
      <c r="M18" s="557">
        <f t="shared" si="1"/>
        <v>1</v>
      </c>
      <c r="N18" s="442">
        <f t="shared" si="3"/>
        <v>1</v>
      </c>
      <c r="O18" s="437"/>
    </row>
    <row r="19" spans="1:15" ht="14">
      <c r="A19" s="567" t="s">
        <v>18</v>
      </c>
      <c r="B19" s="567" t="s">
        <v>1135</v>
      </c>
      <c r="C19" s="683" t="s">
        <v>162</v>
      </c>
      <c r="D19" s="683" t="s">
        <v>1148</v>
      </c>
      <c r="E19" s="683" t="s">
        <v>1136</v>
      </c>
      <c r="F19" s="683" t="s">
        <v>7</v>
      </c>
      <c r="G19" s="682" t="s">
        <v>1134</v>
      </c>
      <c r="H19" s="658">
        <f t="shared" si="2"/>
        <v>45.454545454545453</v>
      </c>
      <c r="I19" s="685" t="s">
        <v>1137</v>
      </c>
      <c r="J19" s="437">
        <v>66</v>
      </c>
      <c r="K19" s="444">
        <v>30</v>
      </c>
      <c r="L19" s="557">
        <f t="shared" si="0"/>
        <v>0.45454545454545453</v>
      </c>
      <c r="M19" s="557">
        <f t="shared" si="1"/>
        <v>1</v>
      </c>
      <c r="N19" s="442">
        <f t="shared" si="3"/>
        <v>1</v>
      </c>
      <c r="O19" s="437"/>
    </row>
    <row r="20" spans="1:15" ht="14">
      <c r="A20" s="567" t="s">
        <v>18</v>
      </c>
      <c r="B20" s="567" t="s">
        <v>1135</v>
      </c>
      <c r="C20" s="567" t="s">
        <v>162</v>
      </c>
      <c r="D20" s="567" t="s">
        <v>1149</v>
      </c>
      <c r="E20" s="683" t="s">
        <v>1136</v>
      </c>
      <c r="F20" s="567" t="s">
        <v>7</v>
      </c>
      <c r="G20" s="682" t="s">
        <v>1134</v>
      </c>
      <c r="H20" s="658">
        <f t="shared" si="2"/>
        <v>19.696969696969695</v>
      </c>
      <c r="I20" s="685" t="s">
        <v>2027</v>
      </c>
      <c r="J20" s="437">
        <v>66</v>
      </c>
      <c r="K20" s="444">
        <v>13</v>
      </c>
      <c r="L20" s="557">
        <f t="shared" si="0"/>
        <v>0.19696969696969696</v>
      </c>
      <c r="M20" s="557">
        <f t="shared" si="1"/>
        <v>1</v>
      </c>
      <c r="N20" s="442">
        <f t="shared" si="3"/>
        <v>1</v>
      </c>
      <c r="O20" s="437"/>
    </row>
    <row r="21" spans="1:15" ht="14">
      <c r="A21" s="567" t="s">
        <v>18</v>
      </c>
      <c r="B21" s="682" t="s">
        <v>1132</v>
      </c>
      <c r="C21" s="683" t="s">
        <v>162</v>
      </c>
      <c r="D21" s="683" t="s">
        <v>1150</v>
      </c>
      <c r="E21" s="682" t="s">
        <v>1151</v>
      </c>
      <c r="F21" s="682" t="s">
        <v>1133</v>
      </c>
      <c r="G21" s="682" t="s">
        <v>1134</v>
      </c>
      <c r="H21" s="658">
        <f t="shared" si="2"/>
        <v>100</v>
      </c>
      <c r="I21" s="684"/>
      <c r="J21" s="443">
        <v>247</v>
      </c>
      <c r="K21" s="444">
        <v>247</v>
      </c>
      <c r="L21" s="557">
        <f t="shared" si="0"/>
        <v>1</v>
      </c>
      <c r="M21" s="557">
        <f t="shared" si="1"/>
        <v>1</v>
      </c>
      <c r="N21" s="442">
        <f t="shared" si="3"/>
        <v>1</v>
      </c>
      <c r="O21" s="437"/>
    </row>
    <row r="22" spans="1:15" ht="28">
      <c r="A22" s="567" t="s">
        <v>18</v>
      </c>
      <c r="B22" s="682" t="s">
        <v>1132</v>
      </c>
      <c r="C22" s="682" t="s">
        <v>1152</v>
      </c>
      <c r="D22" s="683" t="s">
        <v>1153</v>
      </c>
      <c r="E22" s="682" t="s">
        <v>1154</v>
      </c>
      <c r="F22" s="682" t="s">
        <v>1133</v>
      </c>
      <c r="G22" s="682" t="s">
        <v>1134</v>
      </c>
      <c r="H22" s="658">
        <f t="shared" si="2"/>
        <v>100</v>
      </c>
      <c r="I22" s="684"/>
      <c r="J22" s="443">
        <v>247</v>
      </c>
      <c r="K22" s="444">
        <v>247</v>
      </c>
      <c r="L22" s="557">
        <f t="shared" si="0"/>
        <v>1</v>
      </c>
      <c r="M22" s="557">
        <f t="shared" si="1"/>
        <v>1</v>
      </c>
      <c r="N22" s="442">
        <f t="shared" si="3"/>
        <v>1</v>
      </c>
      <c r="O22" s="437"/>
    </row>
    <row r="23" spans="1:15" ht="56">
      <c r="A23" s="567" t="s">
        <v>18</v>
      </c>
      <c r="B23" s="681" t="s">
        <v>1132</v>
      </c>
      <c r="C23" s="567" t="s">
        <v>162</v>
      </c>
      <c r="D23" s="567" t="s">
        <v>1155</v>
      </c>
      <c r="E23" s="681" t="s">
        <v>1156</v>
      </c>
      <c r="F23" s="687" t="s">
        <v>1157</v>
      </c>
      <c r="G23" s="682" t="s">
        <v>1134</v>
      </c>
      <c r="H23" s="688" t="s">
        <v>1158</v>
      </c>
      <c r="I23" s="685" t="s">
        <v>2009</v>
      </c>
      <c r="J23" s="443">
        <v>66</v>
      </c>
      <c r="K23" s="444">
        <v>66</v>
      </c>
      <c r="L23" s="557">
        <f t="shared" si="0"/>
        <v>1</v>
      </c>
      <c r="M23" s="557" t="e">
        <f t="shared" si="1"/>
        <v>#VALUE!</v>
      </c>
      <c r="N23" s="442" t="e">
        <f>K23/(J23*H23/100)</f>
        <v>#VALUE!</v>
      </c>
      <c r="O23" s="437"/>
    </row>
    <row r="24" spans="1:15" ht="28">
      <c r="A24" s="567" t="s">
        <v>18</v>
      </c>
      <c r="B24" s="681" t="s">
        <v>1132</v>
      </c>
      <c r="C24" s="190" t="s">
        <v>162</v>
      </c>
      <c r="D24" s="683" t="s">
        <v>1159</v>
      </c>
      <c r="E24" s="192" t="s">
        <v>1151</v>
      </c>
      <c r="F24" s="192" t="s">
        <v>1133</v>
      </c>
      <c r="G24" s="682" t="s">
        <v>1134</v>
      </c>
      <c r="H24" s="658">
        <f t="shared" si="2"/>
        <v>100</v>
      </c>
      <c r="I24" s="193"/>
      <c r="J24" s="443">
        <v>247</v>
      </c>
      <c r="K24" s="444">
        <v>247</v>
      </c>
      <c r="L24" s="557">
        <f t="shared" si="0"/>
        <v>1</v>
      </c>
      <c r="M24" s="557">
        <f t="shared" si="1"/>
        <v>1</v>
      </c>
      <c r="N24" s="442">
        <f t="shared" si="3"/>
        <v>1</v>
      </c>
      <c r="O24" s="437"/>
    </row>
    <row r="25" spans="1:15" ht="14">
      <c r="A25" s="567" t="s">
        <v>18</v>
      </c>
      <c r="B25" s="682" t="s">
        <v>1132</v>
      </c>
      <c r="C25" s="683" t="s">
        <v>162</v>
      </c>
      <c r="D25" s="567" t="s">
        <v>1160</v>
      </c>
      <c r="E25" s="683" t="s">
        <v>1129</v>
      </c>
      <c r="F25" s="682" t="s">
        <v>1133</v>
      </c>
      <c r="G25" s="682" t="s">
        <v>1134</v>
      </c>
      <c r="H25" s="658">
        <f t="shared" si="2"/>
        <v>100</v>
      </c>
      <c r="I25" s="685" t="s">
        <v>1161</v>
      </c>
      <c r="J25" s="443">
        <v>247</v>
      </c>
      <c r="K25" s="444">
        <v>247</v>
      </c>
      <c r="L25" s="557">
        <f t="shared" si="0"/>
        <v>1</v>
      </c>
      <c r="M25" s="557">
        <f t="shared" si="1"/>
        <v>1</v>
      </c>
      <c r="N25" s="442">
        <f t="shared" si="3"/>
        <v>1</v>
      </c>
      <c r="O25" s="437"/>
    </row>
    <row r="26" spans="1:15" ht="42">
      <c r="A26" s="689" t="s">
        <v>18</v>
      </c>
      <c r="B26" s="690" t="s">
        <v>1135</v>
      </c>
      <c r="C26" s="683" t="s">
        <v>162</v>
      </c>
      <c r="D26" s="683" t="s">
        <v>1162</v>
      </c>
      <c r="E26" s="682" t="s">
        <v>1163</v>
      </c>
      <c r="F26" s="682" t="s">
        <v>7</v>
      </c>
      <c r="G26" s="682" t="s">
        <v>1134</v>
      </c>
      <c r="H26" s="658">
        <f t="shared" si="2"/>
        <v>20</v>
      </c>
      <c r="I26" s="685" t="s">
        <v>1164</v>
      </c>
      <c r="J26" s="443">
        <v>30</v>
      </c>
      <c r="K26" s="444">
        <v>6</v>
      </c>
      <c r="L26" s="557">
        <f>+K26/J26</f>
        <v>0.2</v>
      </c>
      <c r="M26" s="557">
        <f>+L26/(H26/100)</f>
        <v>1</v>
      </c>
      <c r="N26" s="442">
        <f t="shared" si="3"/>
        <v>1</v>
      </c>
      <c r="O26" s="773" t="s">
        <v>2026</v>
      </c>
    </row>
    <row r="27" spans="1:15" ht="14">
      <c r="A27" s="567" t="s">
        <v>18</v>
      </c>
      <c r="B27" s="683" t="s">
        <v>1132</v>
      </c>
      <c r="C27" s="682" t="s">
        <v>163</v>
      </c>
      <c r="D27" s="682" t="s">
        <v>164</v>
      </c>
      <c r="E27" s="682" t="s">
        <v>1151</v>
      </c>
      <c r="F27" s="682" t="s">
        <v>1133</v>
      </c>
      <c r="G27" s="682" t="s">
        <v>1134</v>
      </c>
      <c r="H27" s="683">
        <v>100</v>
      </c>
      <c r="I27" s="684"/>
      <c r="J27" s="444"/>
      <c r="K27" s="444"/>
      <c r="L27" s="437"/>
      <c r="M27" s="437"/>
      <c r="N27" s="442"/>
      <c r="O27" s="437"/>
    </row>
    <row r="28" spans="1:15" ht="14">
      <c r="A28" s="567" t="s">
        <v>18</v>
      </c>
      <c r="B28" s="683" t="s">
        <v>1132</v>
      </c>
      <c r="C28" s="682" t="s">
        <v>163</v>
      </c>
      <c r="D28" s="682" t="s">
        <v>1165</v>
      </c>
      <c r="E28" s="682" t="s">
        <v>1151</v>
      </c>
      <c r="F28" s="682" t="s">
        <v>1133</v>
      </c>
      <c r="G28" s="682" t="s">
        <v>1134</v>
      </c>
      <c r="H28" s="683">
        <v>100</v>
      </c>
      <c r="I28" s="684"/>
      <c r="J28" s="444"/>
      <c r="K28" s="444"/>
      <c r="L28" s="437"/>
      <c r="M28" s="437"/>
      <c r="N28" s="442"/>
      <c r="O28" s="437"/>
    </row>
    <row r="29" spans="1:15" ht="14">
      <c r="A29" s="567" t="s">
        <v>18</v>
      </c>
      <c r="B29" s="683" t="s">
        <v>1132</v>
      </c>
      <c r="C29" s="682" t="s">
        <v>163</v>
      </c>
      <c r="D29" s="682" t="s">
        <v>1166</v>
      </c>
      <c r="E29" s="682" t="s">
        <v>1151</v>
      </c>
      <c r="F29" s="682" t="s">
        <v>1133</v>
      </c>
      <c r="G29" s="682" t="s">
        <v>1134</v>
      </c>
      <c r="H29" s="683">
        <v>100</v>
      </c>
      <c r="I29" s="683"/>
      <c r="J29" s="444"/>
      <c r="K29" s="444"/>
      <c r="L29" s="437"/>
      <c r="M29" s="437"/>
      <c r="N29" s="442"/>
      <c r="O29" s="437"/>
    </row>
    <row r="30" spans="1:15" ht="14">
      <c r="A30" s="567" t="s">
        <v>18</v>
      </c>
      <c r="B30" s="683" t="s">
        <v>1132</v>
      </c>
      <c r="C30" s="682" t="s">
        <v>163</v>
      </c>
      <c r="D30" s="682" t="s">
        <v>1167</v>
      </c>
      <c r="E30" s="682" t="s">
        <v>1151</v>
      </c>
      <c r="F30" s="682" t="s">
        <v>1133</v>
      </c>
      <c r="G30" s="682" t="s">
        <v>1134</v>
      </c>
      <c r="H30" s="683">
        <v>100</v>
      </c>
      <c r="I30" s="683"/>
      <c r="J30" s="444"/>
      <c r="K30" s="444"/>
      <c r="L30" s="437"/>
      <c r="M30" s="437"/>
      <c r="N30" s="442"/>
      <c r="O30" s="437"/>
    </row>
  </sheetData>
  <mergeCells count="1">
    <mergeCell ref="A2:M3"/>
  </mergeCells>
  <dataValidations count="2">
    <dataValidation type="list" allowBlank="1" showInputMessage="1" showErrorMessage="1" sqref="D5:D8" xr:uid="{00000000-0002-0000-0B00-000000000000}">
      <formula1>$BU$8:$BU$12</formula1>
    </dataValidation>
    <dataValidation type="list" allowBlank="1" showInputMessage="1" showErrorMessage="1" sqref="F5:G8" xr:uid="{00000000-0002-0000-0B00-000001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'/Q:/Users/Stransky/Documents/_Work/DCF/Meetings/SGRN/2018-05_EWG-18-04_Surveys/Report/D:/Users/Stransky/Documents/_Work/DCF/Reports/Finance/2015/D:/DCF/EU MAP und Work Plan/Stand 14102016/[Workplan2017-2020-GER-Draft_new.xlsm]Drop-down list'!#REF!</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Y38"/>
  <sheetViews>
    <sheetView zoomScale="110" zoomScaleNormal="110" zoomScalePageLayoutView="110" workbookViewId="0">
      <selection activeCell="F10" sqref="F10"/>
    </sheetView>
  </sheetViews>
  <sheetFormatPr baseColWidth="10" defaultColWidth="8.83203125" defaultRowHeight="13"/>
  <cols>
    <col min="1" max="1" width="8.83203125" style="40"/>
    <col min="2" max="2" width="16.83203125" style="40" bestFit="1" customWidth="1"/>
    <col min="3" max="3" width="54.6640625" style="40" customWidth="1"/>
    <col min="4" max="4" width="10.1640625" style="40" customWidth="1"/>
    <col min="5" max="5" width="31" style="40" bestFit="1" customWidth="1"/>
    <col min="6" max="6" width="20.1640625" style="40" customWidth="1"/>
    <col min="7" max="7" width="21.1640625" style="40" bestFit="1" customWidth="1"/>
    <col min="8" max="10" width="12.5" style="40" customWidth="1"/>
    <col min="11" max="11" width="21.6640625" style="40" customWidth="1"/>
    <col min="12" max="12" width="12.5" style="40" customWidth="1"/>
    <col min="13" max="13" width="14" style="40" customWidth="1"/>
    <col min="14" max="14" width="12" style="40" customWidth="1"/>
    <col min="15" max="15" width="19.6640625" style="40" bestFit="1" customWidth="1"/>
    <col min="16" max="16" width="12" style="40" customWidth="1"/>
    <col min="17" max="17" width="11.5" style="40" customWidth="1"/>
    <col min="18" max="18" width="13.33203125" style="40" customWidth="1"/>
    <col min="19" max="19" width="9.5" style="40" customWidth="1"/>
    <col min="20" max="22" width="8.83203125" style="40"/>
    <col min="23" max="23" width="9.6640625" style="40" customWidth="1"/>
    <col min="24" max="24" width="9.83203125" style="40" customWidth="1"/>
    <col min="25" max="25" width="30.83203125" style="40" customWidth="1"/>
    <col min="26" max="16384" width="8.83203125" style="40"/>
  </cols>
  <sheetData>
    <row r="1" spans="1:25">
      <c r="A1" s="50" t="s">
        <v>316</v>
      </c>
      <c r="P1" s="445"/>
      <c r="Q1" s="445"/>
      <c r="R1" s="445"/>
      <c r="S1" s="445"/>
      <c r="T1" s="445"/>
      <c r="U1" s="445"/>
      <c r="V1" s="445"/>
      <c r="W1" s="445"/>
      <c r="X1" s="445"/>
      <c r="Y1" s="445"/>
    </row>
    <row r="2" spans="1:25" ht="14" thickBot="1">
      <c r="A2" s="50"/>
      <c r="P2" s="445"/>
      <c r="Q2" s="445"/>
      <c r="R2" s="445"/>
      <c r="S2" s="445"/>
      <c r="T2" s="445"/>
      <c r="U2" s="445"/>
      <c r="V2" s="445"/>
      <c r="W2" s="445"/>
      <c r="X2" s="5" t="s">
        <v>1601</v>
      </c>
      <c r="Y2" s="446" t="s">
        <v>1119</v>
      </c>
    </row>
    <row r="3" spans="1:25" ht="14" thickBot="1">
      <c r="A3" s="852" t="s">
        <v>34</v>
      </c>
      <c r="B3" s="853"/>
      <c r="C3" s="853"/>
      <c r="D3" s="853"/>
      <c r="E3" s="853"/>
      <c r="F3" s="853"/>
      <c r="G3" s="853"/>
      <c r="H3" s="853"/>
      <c r="I3" s="853"/>
      <c r="J3" s="853"/>
      <c r="K3" s="853"/>
      <c r="L3" s="853"/>
      <c r="M3" s="853"/>
      <c r="N3" s="853"/>
      <c r="O3" s="854"/>
      <c r="P3" s="445"/>
      <c r="Q3" s="445"/>
      <c r="R3" s="445"/>
      <c r="S3" s="445"/>
      <c r="T3" s="445"/>
      <c r="U3" s="445"/>
      <c r="V3" s="445"/>
      <c r="W3" s="445"/>
      <c r="X3" s="447" t="s">
        <v>1602</v>
      </c>
      <c r="Y3" s="594">
        <v>2018</v>
      </c>
    </row>
    <row r="4" spans="1:25" s="51" customFormat="1" ht="16" thickBot="1">
      <c r="A4" s="863"/>
      <c r="B4" s="864"/>
      <c r="C4" s="864"/>
      <c r="D4" s="864"/>
      <c r="E4" s="864"/>
      <c r="F4" s="864"/>
      <c r="G4" s="864"/>
      <c r="H4" s="864"/>
      <c r="I4" s="864"/>
      <c r="J4" s="864"/>
      <c r="K4" s="864"/>
      <c r="L4" s="864"/>
      <c r="M4" s="864"/>
      <c r="N4" s="864"/>
      <c r="O4" s="865"/>
      <c r="P4" s="870" t="s">
        <v>1666</v>
      </c>
      <c r="Q4" s="871"/>
      <c r="R4" s="872"/>
      <c r="S4" s="873" t="s">
        <v>1667</v>
      </c>
      <c r="T4" s="873"/>
      <c r="U4" s="873"/>
      <c r="V4" s="873"/>
      <c r="W4" s="873"/>
      <c r="X4" s="873"/>
      <c r="Y4" s="874"/>
    </row>
    <row r="5" spans="1:25" s="52" customFormat="1" ht="113" thickBot="1">
      <c r="A5" s="53" t="s">
        <v>0</v>
      </c>
      <c r="B5" s="54" t="s">
        <v>90</v>
      </c>
      <c r="C5" s="55" t="s">
        <v>3</v>
      </c>
      <c r="D5" s="54" t="s">
        <v>27</v>
      </c>
      <c r="E5" s="54" t="s">
        <v>139</v>
      </c>
      <c r="F5" s="54" t="s">
        <v>92</v>
      </c>
      <c r="G5" s="54" t="s">
        <v>186</v>
      </c>
      <c r="H5" s="55" t="s">
        <v>93</v>
      </c>
      <c r="I5" s="86" t="s">
        <v>187</v>
      </c>
      <c r="J5" s="86" t="s">
        <v>284</v>
      </c>
      <c r="K5" s="9" t="s">
        <v>145</v>
      </c>
      <c r="L5" s="42" t="s">
        <v>109</v>
      </c>
      <c r="M5" s="54" t="s">
        <v>188</v>
      </c>
      <c r="N5" s="9" t="s">
        <v>94</v>
      </c>
      <c r="O5" s="57" t="s">
        <v>14</v>
      </c>
      <c r="P5" s="448" t="s">
        <v>1627</v>
      </c>
      <c r="Q5" s="448" t="s">
        <v>1628</v>
      </c>
      <c r="R5" s="449" t="s">
        <v>1668</v>
      </c>
      <c r="S5" s="448" t="s">
        <v>1669</v>
      </c>
      <c r="T5" s="448" t="s">
        <v>1670</v>
      </c>
      <c r="U5" s="448" t="s">
        <v>1671</v>
      </c>
      <c r="V5" s="448" t="s">
        <v>1672</v>
      </c>
      <c r="W5" s="448" t="s">
        <v>1673</v>
      </c>
      <c r="X5" s="448" t="s">
        <v>1674</v>
      </c>
      <c r="Y5" s="448" t="s">
        <v>1620</v>
      </c>
    </row>
    <row r="6" spans="1:25" s="52" customFormat="1" ht="14">
      <c r="A6" s="46" t="s">
        <v>18</v>
      </c>
      <c r="B6" s="46"/>
      <c r="C6" s="38" t="s">
        <v>1972</v>
      </c>
      <c r="D6" s="46" t="s">
        <v>29</v>
      </c>
      <c r="E6" s="151" t="s">
        <v>409</v>
      </c>
      <c r="F6" s="46" t="s">
        <v>1368</v>
      </c>
      <c r="G6" s="152" t="s">
        <v>741</v>
      </c>
      <c r="H6" s="46" t="s">
        <v>760</v>
      </c>
      <c r="I6" s="46" t="s">
        <v>39</v>
      </c>
      <c r="J6" s="49" t="s">
        <v>39</v>
      </c>
      <c r="K6" s="151" t="s">
        <v>761</v>
      </c>
      <c r="L6" s="27" t="s">
        <v>142</v>
      </c>
      <c r="M6" s="46">
        <v>5</v>
      </c>
      <c r="N6" s="24">
        <v>2</v>
      </c>
      <c r="O6" s="596"/>
      <c r="P6" s="595">
        <v>9</v>
      </c>
      <c r="Q6" s="595">
        <v>2</v>
      </c>
      <c r="R6" s="774">
        <f>Q6/N6*100</f>
        <v>100</v>
      </c>
      <c r="S6" s="715">
        <v>2</v>
      </c>
      <c r="T6" s="715">
        <v>2</v>
      </c>
      <c r="U6" s="715">
        <f>P6</f>
        <v>9</v>
      </c>
      <c r="V6" s="715">
        <f>Q6</f>
        <v>2</v>
      </c>
      <c r="W6" s="715">
        <v>33</v>
      </c>
      <c r="X6" s="715">
        <v>72678</v>
      </c>
      <c r="Y6" s="715"/>
    </row>
    <row r="7" spans="1:25" ht="14">
      <c r="A7" s="46" t="s">
        <v>18</v>
      </c>
      <c r="B7" s="13"/>
      <c r="C7" s="38" t="s">
        <v>1972</v>
      </c>
      <c r="D7" s="46" t="s">
        <v>29</v>
      </c>
      <c r="E7" s="151" t="s">
        <v>748</v>
      </c>
      <c r="F7" s="46" t="s">
        <v>1368</v>
      </c>
      <c r="G7" s="24" t="s">
        <v>749</v>
      </c>
      <c r="H7" s="46" t="s">
        <v>760</v>
      </c>
      <c r="I7" s="46" t="s">
        <v>39</v>
      </c>
      <c r="J7" s="21" t="s">
        <v>39</v>
      </c>
      <c r="K7" s="151" t="s">
        <v>762</v>
      </c>
      <c r="L7" s="27" t="s">
        <v>142</v>
      </c>
      <c r="M7" s="13">
        <v>2</v>
      </c>
      <c r="N7" s="24">
        <v>1</v>
      </c>
      <c r="O7" s="494"/>
      <c r="P7" s="595">
        <v>3</v>
      </c>
      <c r="Q7" s="595">
        <v>1</v>
      </c>
      <c r="R7" s="775">
        <f t="shared" ref="R7:R22" si="0">Q7/N7*100</f>
        <v>100</v>
      </c>
      <c r="S7" s="595">
        <v>2</v>
      </c>
      <c r="T7" s="595">
        <v>1</v>
      </c>
      <c r="U7" s="595">
        <v>3</v>
      </c>
      <c r="V7" s="595">
        <v>1</v>
      </c>
      <c r="W7" s="595">
        <v>1</v>
      </c>
      <c r="X7" s="595">
        <v>185</v>
      </c>
      <c r="Y7" s="780" t="s">
        <v>2028</v>
      </c>
    </row>
    <row r="8" spans="1:25" ht="28">
      <c r="A8" s="235" t="s">
        <v>18</v>
      </c>
      <c r="B8" s="235"/>
      <c r="C8" s="241" t="s">
        <v>1974</v>
      </c>
      <c r="D8" s="235" t="s">
        <v>29</v>
      </c>
      <c r="E8" s="235" t="s">
        <v>1349</v>
      </c>
      <c r="F8" s="46" t="s">
        <v>1368</v>
      </c>
      <c r="G8" s="236" t="s">
        <v>1455</v>
      </c>
      <c r="H8" s="233" t="s">
        <v>1369</v>
      </c>
      <c r="I8" s="235" t="s">
        <v>1370</v>
      </c>
      <c r="J8" s="235" t="s">
        <v>1371</v>
      </c>
      <c r="K8" s="235" t="s">
        <v>1372</v>
      </c>
      <c r="L8" s="27" t="s">
        <v>142</v>
      </c>
      <c r="M8" s="236" t="s">
        <v>1373</v>
      </c>
      <c r="N8" s="236">
        <v>30</v>
      </c>
      <c r="O8" s="495"/>
      <c r="P8" s="595">
        <v>2342</v>
      </c>
      <c r="Q8" s="595">
        <v>25</v>
      </c>
      <c r="R8" s="776">
        <f t="shared" ref="R8:R13" si="1">100*(Q8/N8)</f>
        <v>83.333333333333343</v>
      </c>
      <c r="S8" s="595">
        <v>74</v>
      </c>
      <c r="T8" s="595">
        <v>11</v>
      </c>
      <c r="U8" s="595">
        <v>2342</v>
      </c>
      <c r="V8" s="595">
        <v>25</v>
      </c>
      <c r="W8" s="595">
        <v>21</v>
      </c>
      <c r="X8" s="595">
        <v>19434</v>
      </c>
      <c r="Y8" s="781" t="s">
        <v>2029</v>
      </c>
    </row>
    <row r="9" spans="1:25" ht="28">
      <c r="A9" s="235" t="s">
        <v>18</v>
      </c>
      <c r="B9" s="235"/>
      <c r="C9" s="241" t="s">
        <v>1974</v>
      </c>
      <c r="D9" s="235" t="s">
        <v>29</v>
      </c>
      <c r="E9" s="235" t="s">
        <v>1349</v>
      </c>
      <c r="F9" s="46" t="s">
        <v>1368</v>
      </c>
      <c r="G9" s="236" t="s">
        <v>1456</v>
      </c>
      <c r="H9" s="233" t="s">
        <v>1369</v>
      </c>
      <c r="I9" s="235" t="s">
        <v>1370</v>
      </c>
      <c r="J9" s="235" t="s">
        <v>1371</v>
      </c>
      <c r="K9" s="235" t="s">
        <v>1372</v>
      </c>
      <c r="L9" s="27" t="s">
        <v>142</v>
      </c>
      <c r="M9" s="236" t="s">
        <v>1374</v>
      </c>
      <c r="N9" s="236">
        <v>8</v>
      </c>
      <c r="O9" s="495"/>
      <c r="P9" s="595">
        <v>11595</v>
      </c>
      <c r="Q9" s="595">
        <v>22</v>
      </c>
      <c r="R9" s="776">
        <f t="shared" si="1"/>
        <v>275</v>
      </c>
      <c r="S9" s="595">
        <v>668</v>
      </c>
      <c r="T9" s="595">
        <v>18</v>
      </c>
      <c r="U9" s="595">
        <v>11595</v>
      </c>
      <c r="V9" s="595">
        <v>22</v>
      </c>
      <c r="W9" s="595">
        <v>14</v>
      </c>
      <c r="X9" s="595">
        <v>5903</v>
      </c>
      <c r="Y9" s="781" t="s">
        <v>2029</v>
      </c>
    </row>
    <row r="10" spans="1:25" ht="28">
      <c r="A10" s="235" t="s">
        <v>18</v>
      </c>
      <c r="B10" s="235"/>
      <c r="C10" s="241" t="s">
        <v>1974</v>
      </c>
      <c r="D10" s="235" t="s">
        <v>29</v>
      </c>
      <c r="E10" s="235" t="s">
        <v>1375</v>
      </c>
      <c r="F10" s="46" t="s">
        <v>1368</v>
      </c>
      <c r="G10" s="236" t="s">
        <v>1457</v>
      </c>
      <c r="H10" s="233" t="s">
        <v>1369</v>
      </c>
      <c r="I10" s="235" t="s">
        <v>1370</v>
      </c>
      <c r="J10" s="235" t="s">
        <v>1371</v>
      </c>
      <c r="K10" s="235" t="s">
        <v>1372</v>
      </c>
      <c r="L10" s="27" t="s">
        <v>142</v>
      </c>
      <c r="M10" s="236" t="s">
        <v>1376</v>
      </c>
      <c r="N10" s="236">
        <v>10</v>
      </c>
      <c r="O10" s="495"/>
      <c r="P10" s="595">
        <v>54</v>
      </c>
      <c r="Q10" s="595">
        <v>5</v>
      </c>
      <c r="R10" s="776">
        <f t="shared" si="1"/>
        <v>50</v>
      </c>
      <c r="S10" s="595">
        <v>10</v>
      </c>
      <c r="T10" s="595">
        <v>3</v>
      </c>
      <c r="U10" s="595">
        <v>54</v>
      </c>
      <c r="V10" s="595">
        <v>5</v>
      </c>
      <c r="W10" s="595">
        <v>8</v>
      </c>
      <c r="X10" s="595">
        <v>4893</v>
      </c>
      <c r="Y10" s="781" t="s">
        <v>2029</v>
      </c>
    </row>
    <row r="11" spans="1:25" ht="28">
      <c r="A11" s="235" t="s">
        <v>18</v>
      </c>
      <c r="B11" s="235"/>
      <c r="C11" s="241" t="s">
        <v>1974</v>
      </c>
      <c r="D11" s="235" t="s">
        <v>29</v>
      </c>
      <c r="E11" s="235" t="s">
        <v>1349</v>
      </c>
      <c r="F11" s="46" t="s">
        <v>1368</v>
      </c>
      <c r="G11" s="236" t="s">
        <v>1458</v>
      </c>
      <c r="H11" s="233" t="s">
        <v>1377</v>
      </c>
      <c r="I11" s="235" t="s">
        <v>1370</v>
      </c>
      <c r="J11" s="235" t="s">
        <v>1371</v>
      </c>
      <c r="K11" s="235" t="s">
        <v>1372</v>
      </c>
      <c r="L11" s="27" t="s">
        <v>142</v>
      </c>
      <c r="M11" s="236" t="s">
        <v>1378</v>
      </c>
      <c r="N11" s="236">
        <v>16</v>
      </c>
      <c r="O11" s="495"/>
      <c r="P11" s="595">
        <v>2706</v>
      </c>
      <c r="Q11" s="595">
        <v>19</v>
      </c>
      <c r="R11" s="776">
        <f t="shared" si="1"/>
        <v>118.75</v>
      </c>
      <c r="S11" s="595">
        <v>294</v>
      </c>
      <c r="T11" s="595">
        <v>14</v>
      </c>
      <c r="U11" s="595">
        <v>2706</v>
      </c>
      <c r="V11" s="595">
        <v>19</v>
      </c>
      <c r="W11" s="595">
        <v>7</v>
      </c>
      <c r="X11" s="595">
        <v>8403</v>
      </c>
      <c r="Y11" s="781" t="s">
        <v>2029</v>
      </c>
    </row>
    <row r="12" spans="1:25" ht="28">
      <c r="A12" s="235" t="s">
        <v>18</v>
      </c>
      <c r="B12" s="235"/>
      <c r="C12" s="241" t="s">
        <v>1974</v>
      </c>
      <c r="D12" s="235" t="s">
        <v>29</v>
      </c>
      <c r="E12" s="235" t="s">
        <v>1349</v>
      </c>
      <c r="F12" s="46" t="s">
        <v>1368</v>
      </c>
      <c r="G12" s="236" t="s">
        <v>1459</v>
      </c>
      <c r="H12" s="233" t="s">
        <v>1377</v>
      </c>
      <c r="I12" s="235" t="s">
        <v>1370</v>
      </c>
      <c r="J12" s="235" t="s">
        <v>1371</v>
      </c>
      <c r="K12" s="235" t="s">
        <v>1372</v>
      </c>
      <c r="L12" s="27" t="s">
        <v>142</v>
      </c>
      <c r="M12" s="236" t="s">
        <v>1379</v>
      </c>
      <c r="N12" s="236">
        <v>30</v>
      </c>
      <c r="O12" s="495"/>
      <c r="P12" s="595">
        <v>733</v>
      </c>
      <c r="Q12" s="595">
        <v>8</v>
      </c>
      <c r="R12" s="776">
        <f t="shared" si="1"/>
        <v>26.666666666666668</v>
      </c>
      <c r="S12" s="595">
        <v>38</v>
      </c>
      <c r="T12" s="595">
        <v>5</v>
      </c>
      <c r="U12" s="595">
        <v>733</v>
      </c>
      <c r="V12" s="595">
        <v>8</v>
      </c>
      <c r="W12" s="595">
        <v>14</v>
      </c>
      <c r="X12" s="595">
        <v>6019</v>
      </c>
      <c r="Y12" s="781" t="s">
        <v>2029</v>
      </c>
    </row>
    <row r="13" spans="1:25" ht="28">
      <c r="A13" s="235" t="s">
        <v>18</v>
      </c>
      <c r="B13" s="235"/>
      <c r="C13" s="241" t="s">
        <v>1974</v>
      </c>
      <c r="D13" s="235" t="s">
        <v>29</v>
      </c>
      <c r="E13" s="235" t="s">
        <v>1351</v>
      </c>
      <c r="F13" s="46" t="s">
        <v>1368</v>
      </c>
      <c r="G13" s="236" t="s">
        <v>1460</v>
      </c>
      <c r="H13" s="233" t="s">
        <v>1369</v>
      </c>
      <c r="I13" s="235" t="s">
        <v>1370</v>
      </c>
      <c r="J13" s="235" t="s">
        <v>1371</v>
      </c>
      <c r="K13" s="235" t="s">
        <v>1372</v>
      </c>
      <c r="L13" s="27" t="s">
        <v>142</v>
      </c>
      <c r="M13" s="236" t="s">
        <v>1380</v>
      </c>
      <c r="N13" s="236">
        <v>2</v>
      </c>
      <c r="O13" s="495"/>
      <c r="P13" s="595">
        <v>169</v>
      </c>
      <c r="Q13" s="595">
        <v>14</v>
      </c>
      <c r="R13" s="776">
        <f t="shared" si="1"/>
        <v>700</v>
      </c>
      <c r="S13" s="595">
        <v>13</v>
      </c>
      <c r="T13" s="595">
        <v>3</v>
      </c>
      <c r="U13" s="595">
        <v>169</v>
      </c>
      <c r="V13" s="595">
        <v>14</v>
      </c>
      <c r="W13" s="595">
        <v>2</v>
      </c>
      <c r="X13" s="595">
        <v>3280</v>
      </c>
      <c r="Y13" s="781" t="s">
        <v>2029</v>
      </c>
    </row>
    <row r="14" spans="1:25" ht="14">
      <c r="A14" s="46" t="s">
        <v>18</v>
      </c>
      <c r="B14" s="151" t="s">
        <v>763</v>
      </c>
      <c r="C14" s="38" t="s">
        <v>1973</v>
      </c>
      <c r="D14" s="46" t="s">
        <v>29</v>
      </c>
      <c r="E14" s="151" t="s">
        <v>764</v>
      </c>
      <c r="F14" s="46" t="s">
        <v>1368</v>
      </c>
      <c r="G14" s="24" t="s">
        <v>750</v>
      </c>
      <c r="H14" s="46" t="s">
        <v>760</v>
      </c>
      <c r="I14" s="46" t="s">
        <v>39</v>
      </c>
      <c r="J14" s="21" t="s">
        <v>39</v>
      </c>
      <c r="K14" s="151" t="s">
        <v>765</v>
      </c>
      <c r="L14" s="27" t="s">
        <v>142</v>
      </c>
      <c r="M14" s="13">
        <v>9286</v>
      </c>
      <c r="N14" s="24">
        <v>8</v>
      </c>
      <c r="O14" s="494"/>
      <c r="P14" s="595">
        <v>12586</v>
      </c>
      <c r="Q14" s="595">
        <v>8</v>
      </c>
      <c r="R14" s="775">
        <f t="shared" si="0"/>
        <v>100</v>
      </c>
      <c r="S14" s="595">
        <v>186</v>
      </c>
      <c r="T14" s="595">
        <v>5</v>
      </c>
      <c r="U14" s="595">
        <f t="shared" ref="U14:U22" si="2">P14</f>
        <v>12586</v>
      </c>
      <c r="V14" s="595">
        <f t="shared" ref="V14:V22" si="3">Q14</f>
        <v>8</v>
      </c>
      <c r="W14" s="595">
        <v>36</v>
      </c>
      <c r="X14" s="595">
        <v>29091</v>
      </c>
      <c r="Y14" s="595"/>
    </row>
    <row r="15" spans="1:25" ht="14">
      <c r="A15" s="46" t="s">
        <v>18</v>
      </c>
      <c r="B15" s="151" t="s">
        <v>289</v>
      </c>
      <c r="C15" s="38" t="s">
        <v>1973</v>
      </c>
      <c r="D15" s="46" t="s">
        <v>29</v>
      </c>
      <c r="E15" s="151" t="s">
        <v>490</v>
      </c>
      <c r="F15" s="46" t="s">
        <v>1368</v>
      </c>
      <c r="G15" s="24" t="s">
        <v>1595</v>
      </c>
      <c r="H15" s="46" t="s">
        <v>760</v>
      </c>
      <c r="I15" s="46" t="s">
        <v>39</v>
      </c>
      <c r="J15" s="21" t="s">
        <v>39</v>
      </c>
      <c r="K15" s="151" t="s">
        <v>766</v>
      </c>
      <c r="L15" s="27" t="s">
        <v>142</v>
      </c>
      <c r="M15" s="13">
        <v>36</v>
      </c>
      <c r="N15" s="24">
        <v>2</v>
      </c>
      <c r="O15" s="494"/>
      <c r="P15" s="595">
        <v>35</v>
      </c>
      <c r="Q15" s="595">
        <v>2</v>
      </c>
      <c r="R15" s="775">
        <f t="shared" si="0"/>
        <v>100</v>
      </c>
      <c r="S15" s="595">
        <v>6</v>
      </c>
      <c r="T15" s="595">
        <v>2</v>
      </c>
      <c r="U15" s="595">
        <f t="shared" si="2"/>
        <v>35</v>
      </c>
      <c r="V15" s="595">
        <f t="shared" si="3"/>
        <v>2</v>
      </c>
      <c r="W15" s="595">
        <v>24</v>
      </c>
      <c r="X15" s="595">
        <v>34049</v>
      </c>
      <c r="Y15" s="595"/>
    </row>
    <row r="16" spans="1:25" ht="28">
      <c r="A16" s="46" t="s">
        <v>18</v>
      </c>
      <c r="B16" s="151" t="s">
        <v>767</v>
      </c>
      <c r="C16" s="38" t="s">
        <v>1973</v>
      </c>
      <c r="D16" s="46" t="s">
        <v>29</v>
      </c>
      <c r="E16" s="151" t="s">
        <v>752</v>
      </c>
      <c r="F16" s="46" t="s">
        <v>1368</v>
      </c>
      <c r="G16" s="24" t="s">
        <v>753</v>
      </c>
      <c r="H16" s="46" t="s">
        <v>760</v>
      </c>
      <c r="I16" s="46" t="s">
        <v>39</v>
      </c>
      <c r="J16" s="21" t="s">
        <v>39</v>
      </c>
      <c r="K16" s="151" t="s">
        <v>768</v>
      </c>
      <c r="L16" s="27" t="s">
        <v>142</v>
      </c>
      <c r="M16" s="13">
        <v>276</v>
      </c>
      <c r="N16" s="24">
        <v>6</v>
      </c>
      <c r="O16" s="494"/>
      <c r="P16" s="595">
        <v>232</v>
      </c>
      <c r="Q16" s="595">
        <v>5</v>
      </c>
      <c r="R16" s="777">
        <f t="shared" si="0"/>
        <v>83.333333333333343</v>
      </c>
      <c r="S16" s="595">
        <v>8</v>
      </c>
      <c r="T16" s="595">
        <v>3</v>
      </c>
      <c r="U16" s="595">
        <f t="shared" si="2"/>
        <v>232</v>
      </c>
      <c r="V16" s="595">
        <f t="shared" si="3"/>
        <v>5</v>
      </c>
      <c r="W16" s="595">
        <v>32</v>
      </c>
      <c r="X16" s="595">
        <v>17257</v>
      </c>
      <c r="Y16" s="781" t="s">
        <v>2029</v>
      </c>
    </row>
    <row r="17" spans="1:25" ht="28">
      <c r="A17" s="46" t="s">
        <v>18</v>
      </c>
      <c r="B17" s="151" t="s">
        <v>770</v>
      </c>
      <c r="C17" s="38" t="s">
        <v>1973</v>
      </c>
      <c r="D17" s="46" t="s">
        <v>29</v>
      </c>
      <c r="E17" s="151" t="s">
        <v>130</v>
      </c>
      <c r="F17" s="46" t="s">
        <v>1368</v>
      </c>
      <c r="G17" s="24" t="s">
        <v>769</v>
      </c>
      <c r="H17" s="46" t="s">
        <v>760</v>
      </c>
      <c r="I17" s="46" t="s">
        <v>39</v>
      </c>
      <c r="J17" s="21" t="s">
        <v>39</v>
      </c>
      <c r="K17" s="151" t="s">
        <v>768</v>
      </c>
      <c r="L17" s="27" t="s">
        <v>142</v>
      </c>
      <c r="M17" s="153">
        <v>300</v>
      </c>
      <c r="N17" s="24">
        <v>4</v>
      </c>
      <c r="O17" s="496"/>
      <c r="P17" s="595">
        <v>373</v>
      </c>
      <c r="Q17" s="595">
        <v>3</v>
      </c>
      <c r="R17" s="775">
        <f t="shared" si="0"/>
        <v>75</v>
      </c>
      <c r="S17" s="595">
        <v>13</v>
      </c>
      <c r="T17" s="595">
        <v>2</v>
      </c>
      <c r="U17" s="595">
        <f t="shared" si="2"/>
        <v>373</v>
      </c>
      <c r="V17" s="595">
        <f t="shared" si="3"/>
        <v>3</v>
      </c>
      <c r="W17" s="595">
        <v>38</v>
      </c>
      <c r="X17" s="595">
        <v>13276</v>
      </c>
      <c r="Y17" s="781" t="s">
        <v>2029</v>
      </c>
    </row>
    <row r="18" spans="1:25" ht="14">
      <c r="A18" s="46" t="s">
        <v>18</v>
      </c>
      <c r="B18" s="151" t="s">
        <v>77</v>
      </c>
      <c r="C18" s="38" t="s">
        <v>1973</v>
      </c>
      <c r="D18" s="46" t="s">
        <v>29</v>
      </c>
      <c r="E18" s="151" t="s">
        <v>130</v>
      </c>
      <c r="F18" s="46" t="s">
        <v>1368</v>
      </c>
      <c r="G18" s="24" t="s">
        <v>754</v>
      </c>
      <c r="H18" s="46" t="s">
        <v>760</v>
      </c>
      <c r="I18" s="46" t="s">
        <v>39</v>
      </c>
      <c r="J18" s="21" t="s">
        <v>39</v>
      </c>
      <c r="K18" s="151" t="s">
        <v>768</v>
      </c>
      <c r="L18" s="27" t="s">
        <v>142</v>
      </c>
      <c r="M18" s="153">
        <v>116</v>
      </c>
      <c r="N18" s="24">
        <v>2</v>
      </c>
      <c r="O18" s="496"/>
      <c r="P18" s="595">
        <v>64</v>
      </c>
      <c r="Q18" s="595">
        <v>2</v>
      </c>
      <c r="R18" s="778">
        <f t="shared" si="0"/>
        <v>100</v>
      </c>
      <c r="S18" s="595">
        <v>6</v>
      </c>
      <c r="T18" s="595">
        <v>2</v>
      </c>
      <c r="U18" s="595">
        <f t="shared" si="2"/>
        <v>64</v>
      </c>
      <c r="V18" s="595">
        <f t="shared" si="3"/>
        <v>2</v>
      </c>
      <c r="W18" s="595">
        <v>29</v>
      </c>
      <c r="X18" s="595">
        <v>6097</v>
      </c>
      <c r="Y18" s="595"/>
    </row>
    <row r="19" spans="1:25" ht="14">
      <c r="A19" s="46" t="s">
        <v>18</v>
      </c>
      <c r="B19" s="151"/>
      <c r="C19" s="38" t="s">
        <v>1975</v>
      </c>
      <c r="D19" s="46" t="s">
        <v>144</v>
      </c>
      <c r="E19" s="151" t="s">
        <v>771</v>
      </c>
      <c r="F19" s="46" t="s">
        <v>1368</v>
      </c>
      <c r="G19" s="24" t="s">
        <v>756</v>
      </c>
      <c r="H19" s="46" t="s">
        <v>760</v>
      </c>
      <c r="I19" s="46" t="s">
        <v>39</v>
      </c>
      <c r="J19" s="21" t="s">
        <v>39</v>
      </c>
      <c r="K19" s="151" t="s">
        <v>772</v>
      </c>
      <c r="L19" s="27" t="s">
        <v>142</v>
      </c>
      <c r="M19" s="153">
        <v>5</v>
      </c>
      <c r="N19" s="24">
        <v>1</v>
      </c>
      <c r="O19" s="496"/>
      <c r="P19" s="595">
        <v>4</v>
      </c>
      <c r="Q19" s="595">
        <v>1</v>
      </c>
      <c r="R19" s="775">
        <f t="shared" si="0"/>
        <v>100</v>
      </c>
      <c r="S19" s="595">
        <v>2</v>
      </c>
      <c r="T19" s="595">
        <v>1</v>
      </c>
      <c r="U19" s="595">
        <f t="shared" si="2"/>
        <v>4</v>
      </c>
      <c r="V19" s="595">
        <f t="shared" si="3"/>
        <v>1</v>
      </c>
      <c r="W19" s="595">
        <v>17</v>
      </c>
      <c r="X19" s="595">
        <v>9255</v>
      </c>
      <c r="Y19" s="595"/>
    </row>
    <row r="20" spans="1:25" ht="28">
      <c r="A20" s="46" t="s">
        <v>18</v>
      </c>
      <c r="B20" s="151" t="s">
        <v>773</v>
      </c>
      <c r="C20" s="38" t="s">
        <v>1976</v>
      </c>
      <c r="D20" s="46" t="s">
        <v>29</v>
      </c>
      <c r="E20" s="151" t="s">
        <v>757</v>
      </c>
      <c r="F20" s="46" t="s">
        <v>1368</v>
      </c>
      <c r="G20" s="24" t="s">
        <v>758</v>
      </c>
      <c r="H20" s="46" t="s">
        <v>760</v>
      </c>
      <c r="I20" s="46" t="s">
        <v>39</v>
      </c>
      <c r="J20" s="21" t="s">
        <v>39</v>
      </c>
      <c r="K20" s="151" t="s">
        <v>768</v>
      </c>
      <c r="L20" s="27" t="s">
        <v>142</v>
      </c>
      <c r="M20" s="153">
        <v>30</v>
      </c>
      <c r="N20" s="24">
        <v>3</v>
      </c>
      <c r="O20" s="496"/>
      <c r="P20" s="595">
        <v>21</v>
      </c>
      <c r="Q20" s="595">
        <v>2</v>
      </c>
      <c r="R20" s="777">
        <f t="shared" si="0"/>
        <v>66.666666666666657</v>
      </c>
      <c r="S20" s="595">
        <v>4</v>
      </c>
      <c r="T20" s="595">
        <v>2</v>
      </c>
      <c r="U20" s="595">
        <f t="shared" si="2"/>
        <v>21</v>
      </c>
      <c r="V20" s="595">
        <f t="shared" si="3"/>
        <v>2</v>
      </c>
      <c r="W20" s="595">
        <v>15</v>
      </c>
      <c r="X20" s="595">
        <v>22438</v>
      </c>
      <c r="Y20" s="781" t="s">
        <v>2029</v>
      </c>
    </row>
    <row r="21" spans="1:25" ht="14">
      <c r="A21" s="46" t="s">
        <v>18</v>
      </c>
      <c r="B21" s="151"/>
      <c r="C21" s="38" t="s">
        <v>1978</v>
      </c>
      <c r="D21" s="46" t="s">
        <v>29</v>
      </c>
      <c r="E21" s="151" t="s">
        <v>759</v>
      </c>
      <c r="F21" s="46" t="s">
        <v>1368</v>
      </c>
      <c r="G21" s="24" t="s">
        <v>774</v>
      </c>
      <c r="H21" s="46" t="s">
        <v>760</v>
      </c>
      <c r="I21" s="46" t="s">
        <v>39</v>
      </c>
      <c r="J21" s="21" t="s">
        <v>39</v>
      </c>
      <c r="K21" s="151" t="s">
        <v>776</v>
      </c>
      <c r="L21" s="27" t="s">
        <v>142</v>
      </c>
      <c r="M21" s="153">
        <v>17</v>
      </c>
      <c r="N21" s="24">
        <v>2</v>
      </c>
      <c r="O21" s="496"/>
      <c r="P21" s="595">
        <v>17</v>
      </c>
      <c r="Q21" s="595">
        <v>2</v>
      </c>
      <c r="R21" s="775">
        <f>Q21/N21*100</f>
        <v>100</v>
      </c>
      <c r="S21" s="595">
        <v>4</v>
      </c>
      <c r="T21" s="595">
        <v>2</v>
      </c>
      <c r="U21" s="595">
        <f t="shared" si="2"/>
        <v>17</v>
      </c>
      <c r="V21" s="595">
        <f t="shared" si="3"/>
        <v>2</v>
      </c>
      <c r="W21" s="595">
        <v>24</v>
      </c>
      <c r="X21" s="595">
        <v>25329</v>
      </c>
      <c r="Y21" s="595"/>
    </row>
    <row r="22" spans="1:25" ht="14">
      <c r="A22" s="46" t="s">
        <v>18</v>
      </c>
      <c r="B22" s="151" t="s">
        <v>777</v>
      </c>
      <c r="C22" s="38" t="s">
        <v>1978</v>
      </c>
      <c r="D22" s="46" t="s">
        <v>29</v>
      </c>
      <c r="E22" s="151" t="s">
        <v>759</v>
      </c>
      <c r="F22" s="46" t="s">
        <v>1368</v>
      </c>
      <c r="G22" s="24" t="s">
        <v>775</v>
      </c>
      <c r="H22" s="46" t="s">
        <v>760</v>
      </c>
      <c r="I22" s="46" t="s">
        <v>39</v>
      </c>
      <c r="J22" s="21" t="s">
        <v>39</v>
      </c>
      <c r="K22" s="151"/>
      <c r="L22" s="27" t="s">
        <v>142</v>
      </c>
      <c r="M22" s="153">
        <v>1</v>
      </c>
      <c r="N22" s="24">
        <v>1</v>
      </c>
      <c r="O22" s="496"/>
      <c r="P22" s="595">
        <v>1</v>
      </c>
      <c r="Q22" s="595">
        <v>1</v>
      </c>
      <c r="R22" s="775">
        <f t="shared" si="0"/>
        <v>100</v>
      </c>
      <c r="S22" s="595">
        <v>1</v>
      </c>
      <c r="T22" s="595">
        <v>1</v>
      </c>
      <c r="U22" s="595">
        <f t="shared" si="2"/>
        <v>1</v>
      </c>
      <c r="V22" s="595">
        <f t="shared" si="3"/>
        <v>1</v>
      </c>
      <c r="W22" s="595">
        <v>2</v>
      </c>
      <c r="X22" s="595">
        <v>4521</v>
      </c>
      <c r="Y22" s="595"/>
    </row>
    <row r="23" spans="1:25">
      <c r="A23" s="46" t="s">
        <v>18</v>
      </c>
      <c r="B23" s="151" t="s">
        <v>778</v>
      </c>
      <c r="C23" s="150" t="s">
        <v>140</v>
      </c>
      <c r="D23" s="46" t="s">
        <v>684</v>
      </c>
      <c r="E23" s="151" t="s">
        <v>779</v>
      </c>
      <c r="F23" s="24" t="s">
        <v>410</v>
      </c>
      <c r="G23" s="24" t="s">
        <v>780</v>
      </c>
      <c r="H23" s="46" t="s">
        <v>410</v>
      </c>
      <c r="I23" s="46" t="s">
        <v>410</v>
      </c>
      <c r="J23" s="46" t="s">
        <v>410</v>
      </c>
      <c r="K23" s="151"/>
      <c r="L23" s="27" t="s">
        <v>142</v>
      </c>
      <c r="M23" s="153"/>
      <c r="N23" s="24"/>
      <c r="O23" s="497" t="s">
        <v>1594</v>
      </c>
      <c r="P23" s="595"/>
      <c r="Q23" s="595"/>
      <c r="R23" s="779" t="s">
        <v>410</v>
      </c>
      <c r="S23" s="595"/>
      <c r="T23" s="595"/>
      <c r="U23" s="595"/>
      <c r="V23" s="595"/>
      <c r="W23" s="595"/>
      <c r="X23" s="595"/>
      <c r="Y23" s="595"/>
    </row>
    <row r="24" spans="1:25">
      <c r="A24" s="46" t="s">
        <v>18</v>
      </c>
      <c r="B24" s="151" t="s">
        <v>781</v>
      </c>
      <c r="C24" s="150" t="s">
        <v>140</v>
      </c>
      <c r="D24" s="46" t="s">
        <v>782</v>
      </c>
      <c r="E24" s="151" t="s">
        <v>783</v>
      </c>
      <c r="F24" s="24" t="s">
        <v>410</v>
      </c>
      <c r="G24" s="24" t="s">
        <v>784</v>
      </c>
      <c r="H24" s="46" t="s">
        <v>410</v>
      </c>
      <c r="I24" s="46" t="s">
        <v>410</v>
      </c>
      <c r="J24" s="46" t="s">
        <v>410</v>
      </c>
      <c r="K24" s="151" t="s">
        <v>785</v>
      </c>
      <c r="L24" s="27" t="s">
        <v>142</v>
      </c>
      <c r="M24" s="153"/>
      <c r="N24" s="24"/>
      <c r="O24" s="497" t="s">
        <v>1594</v>
      </c>
      <c r="P24" s="595"/>
      <c r="Q24" s="595"/>
      <c r="R24" s="779" t="s">
        <v>410</v>
      </c>
      <c r="S24" s="595"/>
      <c r="T24" s="595"/>
      <c r="U24" s="595"/>
      <c r="V24" s="595"/>
      <c r="W24" s="595"/>
      <c r="X24" s="595"/>
      <c r="Y24" s="595"/>
    </row>
    <row r="25" spans="1:25">
      <c r="Q25" s="141"/>
      <c r="R25" s="141"/>
    </row>
    <row r="26" spans="1:25">
      <c r="Q26" s="142"/>
      <c r="R26" s="141"/>
    </row>
    <row r="27" spans="1:25">
      <c r="R27" s="142"/>
      <c r="S27" s="141"/>
    </row>
    <row r="28" spans="1:25">
      <c r="R28" s="142"/>
      <c r="S28" s="141"/>
    </row>
    <row r="29" spans="1:25">
      <c r="R29" s="142"/>
      <c r="S29" s="141"/>
    </row>
    <row r="30" spans="1:25">
      <c r="R30" s="142"/>
      <c r="S30" s="141"/>
    </row>
    <row r="31" spans="1:25">
      <c r="R31" s="141"/>
      <c r="S31" s="141"/>
    </row>
    <row r="32" spans="1:25">
      <c r="R32" s="141"/>
      <c r="S32" s="141"/>
    </row>
    <row r="33" spans="18:19">
      <c r="R33" s="141"/>
      <c r="S33" s="141"/>
    </row>
    <row r="34" spans="18:19">
      <c r="R34" s="141"/>
      <c r="S34" s="141"/>
    </row>
    <row r="35" spans="18:19">
      <c r="R35" s="141"/>
      <c r="S35" s="141"/>
    </row>
    <row r="36" spans="18:19">
      <c r="R36" s="141"/>
      <c r="S36" s="141"/>
    </row>
    <row r="37" spans="18:19">
      <c r="R37" s="141"/>
      <c r="S37" s="141"/>
    </row>
    <row r="38" spans="18:19">
      <c r="R38" s="141"/>
      <c r="S38" s="141"/>
    </row>
  </sheetData>
  <mergeCells count="3">
    <mergeCell ref="P4:R4"/>
    <mergeCell ref="S4:Y4"/>
    <mergeCell ref="A3:O4"/>
  </mergeCell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'Drop-down list'!$A$3:$A$29</xm:f>
          </x14:formula1>
          <xm:sqref>R27:R30 Q26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F23"/>
  <sheetViews>
    <sheetView zoomScale="120" zoomScaleNormal="120" zoomScalePageLayoutView="120" workbookViewId="0">
      <selection activeCell="E27" sqref="E27"/>
    </sheetView>
  </sheetViews>
  <sheetFormatPr baseColWidth="10" defaultColWidth="8.83203125" defaultRowHeight="13"/>
  <cols>
    <col min="1" max="1" width="13.5" style="40" customWidth="1"/>
    <col min="2" max="2" width="23.5" style="40" bestFit="1" customWidth="1"/>
    <col min="3" max="3" width="70.33203125" style="40" bestFit="1" customWidth="1"/>
    <col min="4" max="4" width="27.33203125" style="40" customWidth="1"/>
    <col min="5" max="5" width="29.33203125" style="40" customWidth="1"/>
    <col min="6" max="6" width="41.5" style="40" bestFit="1" customWidth="1"/>
    <col min="7" max="16384" width="8.83203125" style="40"/>
  </cols>
  <sheetData>
    <row r="1" spans="1:6" ht="14" thickBot="1">
      <c r="A1" s="50" t="s">
        <v>408</v>
      </c>
    </row>
    <row r="2" spans="1:6">
      <c r="A2" s="875"/>
      <c r="B2" s="830"/>
      <c r="C2" s="830"/>
      <c r="D2" s="831"/>
      <c r="E2" s="409" t="s">
        <v>1601</v>
      </c>
      <c r="F2" s="377" t="s">
        <v>1119</v>
      </c>
    </row>
    <row r="3" spans="1:6" ht="14" thickBot="1">
      <c r="A3" s="832"/>
      <c r="B3" s="833"/>
      <c r="C3" s="833"/>
      <c r="D3" s="834"/>
      <c r="E3" s="87" t="s">
        <v>1602</v>
      </c>
      <c r="F3" s="378">
        <v>2018</v>
      </c>
    </row>
    <row r="4" spans="1:6" ht="15" thickBot="1">
      <c r="A4" s="56" t="s">
        <v>0</v>
      </c>
      <c r="B4" s="54" t="s">
        <v>189</v>
      </c>
      <c r="C4" s="54" t="s">
        <v>190</v>
      </c>
      <c r="D4" s="54" t="s">
        <v>95</v>
      </c>
      <c r="E4" s="54" t="s">
        <v>191</v>
      </c>
      <c r="F4" s="57" t="s">
        <v>14</v>
      </c>
    </row>
    <row r="5" spans="1:6">
      <c r="A5" s="167" t="s">
        <v>18</v>
      </c>
      <c r="B5" s="75" t="s">
        <v>741</v>
      </c>
      <c r="C5" s="237" t="s">
        <v>786</v>
      </c>
      <c r="D5" s="75" t="s">
        <v>787</v>
      </c>
      <c r="E5" s="75" t="s">
        <v>789</v>
      </c>
      <c r="F5" s="75"/>
    </row>
    <row r="6" spans="1:6">
      <c r="A6" s="167" t="s">
        <v>18</v>
      </c>
      <c r="B6" s="15" t="s">
        <v>749</v>
      </c>
      <c r="C6" s="237" t="s">
        <v>788</v>
      </c>
      <c r="D6" s="75" t="s">
        <v>787</v>
      </c>
      <c r="E6" s="75" t="s">
        <v>789</v>
      </c>
      <c r="F6" s="15"/>
    </row>
    <row r="7" spans="1:6" ht="14">
      <c r="A7" s="236" t="s">
        <v>18</v>
      </c>
      <c r="B7" s="236" t="s">
        <v>1455</v>
      </c>
      <c r="C7" s="234" t="s">
        <v>1381</v>
      </c>
      <c r="D7" s="236" t="s">
        <v>787</v>
      </c>
      <c r="E7" s="233" t="s">
        <v>1382</v>
      </c>
      <c r="F7" s="15"/>
    </row>
    <row r="8" spans="1:6" ht="14">
      <c r="A8" s="236" t="s">
        <v>18</v>
      </c>
      <c r="B8" s="236" t="s">
        <v>1456</v>
      </c>
      <c r="C8" s="234" t="s">
        <v>1383</v>
      </c>
      <c r="D8" s="236" t="s">
        <v>787</v>
      </c>
      <c r="E8" s="233" t="s">
        <v>1382</v>
      </c>
      <c r="F8" s="15"/>
    </row>
    <row r="9" spans="1:6" ht="14">
      <c r="A9" s="304" t="s">
        <v>18</v>
      </c>
      <c r="B9" s="304" t="s">
        <v>1457</v>
      </c>
      <c r="C9" s="305" t="s">
        <v>1384</v>
      </c>
      <c r="D9" s="304" t="s">
        <v>787</v>
      </c>
      <c r="E9" s="21" t="s">
        <v>1382</v>
      </c>
      <c r="F9" s="13"/>
    </row>
    <row r="10" spans="1:6" ht="28">
      <c r="A10" s="304" t="s">
        <v>18</v>
      </c>
      <c r="B10" s="304" t="s">
        <v>1458</v>
      </c>
      <c r="C10" s="305" t="s">
        <v>1385</v>
      </c>
      <c r="D10" s="304" t="s">
        <v>1386</v>
      </c>
      <c r="E10" s="21" t="s">
        <v>1387</v>
      </c>
      <c r="F10" s="338" t="s">
        <v>1578</v>
      </c>
    </row>
    <row r="11" spans="1:6" ht="28">
      <c r="A11" s="304" t="s">
        <v>18</v>
      </c>
      <c r="B11" s="304" t="s">
        <v>1459</v>
      </c>
      <c r="C11" s="305" t="s">
        <v>1381</v>
      </c>
      <c r="D11" s="304" t="s">
        <v>1386</v>
      </c>
      <c r="E11" s="21" t="s">
        <v>1387</v>
      </c>
      <c r="F11" s="338" t="s">
        <v>1579</v>
      </c>
    </row>
    <row r="12" spans="1:6" ht="14">
      <c r="A12" s="304" t="s">
        <v>18</v>
      </c>
      <c r="B12" s="304" t="s">
        <v>1460</v>
      </c>
      <c r="C12" s="305" t="s">
        <v>1388</v>
      </c>
      <c r="D12" s="304" t="s">
        <v>787</v>
      </c>
      <c r="E12" s="21" t="s">
        <v>1382</v>
      </c>
      <c r="F12" s="13"/>
    </row>
    <row r="13" spans="1:6">
      <c r="A13" s="167" t="s">
        <v>18</v>
      </c>
      <c r="B13" s="13" t="s">
        <v>750</v>
      </c>
      <c r="C13" s="237" t="s">
        <v>790</v>
      </c>
      <c r="D13" s="46" t="s">
        <v>787</v>
      </c>
      <c r="E13" s="46" t="s">
        <v>789</v>
      </c>
      <c r="F13" s="13"/>
    </row>
    <row r="14" spans="1:6">
      <c r="A14" s="167" t="s">
        <v>18</v>
      </c>
      <c r="B14" s="15" t="s">
        <v>1595</v>
      </c>
      <c r="C14" s="237" t="s">
        <v>791</v>
      </c>
      <c r="D14" s="75" t="s">
        <v>787</v>
      </c>
      <c r="E14" s="46" t="s">
        <v>789</v>
      </c>
      <c r="F14" s="15"/>
    </row>
    <row r="15" spans="1:6">
      <c r="A15" s="167" t="s">
        <v>18</v>
      </c>
      <c r="B15" s="15" t="s">
        <v>753</v>
      </c>
      <c r="C15" s="237" t="s">
        <v>792</v>
      </c>
      <c r="D15" s="75" t="s">
        <v>787</v>
      </c>
      <c r="E15" s="75" t="s">
        <v>789</v>
      </c>
      <c r="F15" s="15"/>
    </row>
    <row r="16" spans="1:6">
      <c r="A16" s="167" t="s">
        <v>18</v>
      </c>
      <c r="B16" s="15" t="s">
        <v>769</v>
      </c>
      <c r="C16" s="237" t="s">
        <v>793</v>
      </c>
      <c r="D16" s="75" t="s">
        <v>787</v>
      </c>
      <c r="E16" s="75" t="s">
        <v>789</v>
      </c>
      <c r="F16" s="332"/>
    </row>
    <row r="17" spans="1:6">
      <c r="A17" s="167" t="s">
        <v>18</v>
      </c>
      <c r="B17" s="15" t="s">
        <v>754</v>
      </c>
      <c r="C17" s="237" t="s">
        <v>794</v>
      </c>
      <c r="D17" s="75" t="s">
        <v>787</v>
      </c>
      <c r="E17" s="75" t="s">
        <v>789</v>
      </c>
      <c r="F17" s="332"/>
    </row>
    <row r="18" spans="1:6">
      <c r="A18" s="167" t="s">
        <v>18</v>
      </c>
      <c r="B18" s="15" t="s">
        <v>756</v>
      </c>
      <c r="C18" s="239" t="s">
        <v>795</v>
      </c>
      <c r="D18" s="75" t="s">
        <v>787</v>
      </c>
      <c r="E18" s="75" t="s">
        <v>789</v>
      </c>
      <c r="F18" s="332"/>
    </row>
    <row r="19" spans="1:6">
      <c r="A19" s="167" t="s">
        <v>18</v>
      </c>
      <c r="B19" s="15" t="s">
        <v>758</v>
      </c>
      <c r="C19" s="239" t="s">
        <v>796</v>
      </c>
      <c r="D19" s="75" t="s">
        <v>787</v>
      </c>
      <c r="E19" s="75" t="s">
        <v>789</v>
      </c>
      <c r="F19" s="332"/>
    </row>
    <row r="20" spans="1:6">
      <c r="A20" s="167" t="s">
        <v>18</v>
      </c>
      <c r="B20" s="15" t="s">
        <v>774</v>
      </c>
      <c r="C20" s="239" t="s">
        <v>797</v>
      </c>
      <c r="D20" s="75" t="s">
        <v>787</v>
      </c>
      <c r="E20" s="75" t="s">
        <v>789</v>
      </c>
      <c r="F20" s="332"/>
    </row>
    <row r="21" spans="1:6">
      <c r="A21" s="167" t="s">
        <v>18</v>
      </c>
      <c r="B21" s="15" t="s">
        <v>775</v>
      </c>
      <c r="C21" s="239" t="s">
        <v>798</v>
      </c>
      <c r="D21" s="75" t="s">
        <v>787</v>
      </c>
      <c r="E21" s="75" t="s">
        <v>789</v>
      </c>
      <c r="F21" s="332"/>
    </row>
    <row r="22" spans="1:6">
      <c r="A22" s="167" t="s">
        <v>18</v>
      </c>
      <c r="B22" s="15" t="s">
        <v>780</v>
      </c>
      <c r="C22" s="239" t="s">
        <v>799</v>
      </c>
      <c r="D22" s="75" t="s">
        <v>787</v>
      </c>
      <c r="E22" s="75" t="s">
        <v>410</v>
      </c>
      <c r="F22" s="238" t="s">
        <v>800</v>
      </c>
    </row>
    <row r="23" spans="1:6">
      <c r="A23" s="167" t="s">
        <v>18</v>
      </c>
      <c r="B23" s="15" t="s">
        <v>784</v>
      </c>
      <c r="C23" s="239" t="s">
        <v>801</v>
      </c>
      <c r="D23" s="75" t="s">
        <v>787</v>
      </c>
      <c r="E23" s="75" t="s">
        <v>410</v>
      </c>
      <c r="F23" s="238" t="s">
        <v>800</v>
      </c>
    </row>
  </sheetData>
  <mergeCells count="1">
    <mergeCell ref="A2:D3"/>
  </mergeCells>
  <dataValidations count="1">
    <dataValidation type="list" allowBlank="1" showInputMessage="1" showErrorMessage="1" sqref="A5:A6 A13:A18" xr:uid="{00000000-0002-0000-0D00-000000000000}">
      <formula1>$BB$2:$BB$27</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dimension ref="A1:V53"/>
  <sheetViews>
    <sheetView workbookViewId="0">
      <pane ySplit="4" topLeftCell="A5" activePane="bottomLeft" state="frozen"/>
      <selection pane="bottomLeft" activeCell="A45" sqref="A45"/>
    </sheetView>
  </sheetViews>
  <sheetFormatPr baseColWidth="10" defaultColWidth="8.83203125" defaultRowHeight="13"/>
  <cols>
    <col min="1" max="1" width="8.83203125" style="40"/>
    <col min="2" max="2" width="62.83203125" style="40" customWidth="1"/>
    <col min="3" max="3" width="13.1640625" style="40" customWidth="1"/>
    <col min="4" max="4" width="18.5" style="40" customWidth="1"/>
    <col min="5" max="5" width="11.33203125" style="40" customWidth="1"/>
    <col min="6" max="6" width="22.5" style="40" customWidth="1"/>
    <col min="7" max="7" width="54.83203125" style="40" customWidth="1"/>
    <col min="8" max="11" width="9.5" style="40" customWidth="1"/>
    <col min="12" max="12" width="9.6640625" style="40" customWidth="1"/>
    <col min="13" max="13" width="10.1640625" style="40" customWidth="1"/>
    <col min="14" max="14" width="17" style="40" customWidth="1"/>
    <col min="15" max="15" width="8.33203125" style="40" customWidth="1"/>
    <col min="16" max="16" width="8.5" style="40" customWidth="1"/>
    <col min="17" max="17" width="8.6640625" style="40" customWidth="1"/>
    <col min="18" max="18" width="11.6640625" style="40" customWidth="1"/>
    <col min="19" max="19" width="9.1640625" style="40" customWidth="1"/>
    <col min="20" max="20" width="10.83203125" style="40" customWidth="1"/>
    <col min="21" max="21" width="10.1640625" style="40" customWidth="1"/>
    <col min="22" max="22" width="28.6640625" style="40" customWidth="1"/>
    <col min="23" max="16384" width="8.83203125" style="40"/>
  </cols>
  <sheetData>
    <row r="1" spans="1:22" ht="14" thickBot="1">
      <c r="A1" s="34" t="s">
        <v>317</v>
      </c>
      <c r="O1"/>
      <c r="P1"/>
      <c r="Q1"/>
      <c r="R1"/>
      <c r="S1"/>
      <c r="T1"/>
      <c r="U1"/>
      <c r="V1"/>
    </row>
    <row r="2" spans="1:22">
      <c r="A2" s="852"/>
      <c r="B2" s="853"/>
      <c r="C2" s="853"/>
      <c r="D2" s="853"/>
      <c r="E2" s="853"/>
      <c r="F2" s="853"/>
      <c r="G2" s="853"/>
      <c r="H2" s="853"/>
      <c r="I2" s="853"/>
      <c r="J2" s="853"/>
      <c r="K2" s="853"/>
      <c r="L2" s="853"/>
      <c r="M2" s="853"/>
      <c r="N2" s="853"/>
      <c r="O2" s="853"/>
      <c r="P2" s="853"/>
      <c r="Q2" s="853"/>
      <c r="R2" s="853"/>
      <c r="S2" s="853"/>
      <c r="T2" s="854"/>
      <c r="U2" s="409" t="s">
        <v>1601</v>
      </c>
      <c r="V2" s="377" t="s">
        <v>1119</v>
      </c>
    </row>
    <row r="3" spans="1:22" ht="14" thickBot="1">
      <c r="A3" s="863"/>
      <c r="B3" s="864"/>
      <c r="C3" s="864"/>
      <c r="D3" s="864"/>
      <c r="E3" s="864"/>
      <c r="F3" s="864"/>
      <c r="G3" s="864"/>
      <c r="H3" s="864"/>
      <c r="I3" s="864"/>
      <c r="J3" s="864"/>
      <c r="K3" s="864"/>
      <c r="L3" s="864"/>
      <c r="M3" s="864"/>
      <c r="N3" s="864"/>
      <c r="O3" s="864"/>
      <c r="P3" s="864"/>
      <c r="Q3" s="864"/>
      <c r="R3" s="864"/>
      <c r="S3" s="864"/>
      <c r="T3" s="865"/>
      <c r="U3" s="87" t="s">
        <v>1602</v>
      </c>
      <c r="V3" s="435">
        <v>2018</v>
      </c>
    </row>
    <row r="4" spans="1:22" ht="85" thickBot="1">
      <c r="A4" s="73" t="s">
        <v>0</v>
      </c>
      <c r="B4" s="9" t="s">
        <v>3</v>
      </c>
      <c r="C4" s="9" t="s">
        <v>27</v>
      </c>
      <c r="D4" s="42" t="s">
        <v>139</v>
      </c>
      <c r="E4" s="42" t="s">
        <v>109</v>
      </c>
      <c r="F4" s="48" t="s">
        <v>263</v>
      </c>
      <c r="G4" s="48" t="s">
        <v>264</v>
      </c>
      <c r="H4" s="9" t="s">
        <v>265</v>
      </c>
      <c r="I4" s="9" t="s">
        <v>266</v>
      </c>
      <c r="J4" s="9" t="s">
        <v>267</v>
      </c>
      <c r="K4" s="9" t="s">
        <v>192</v>
      </c>
      <c r="L4" s="9" t="s">
        <v>194</v>
      </c>
      <c r="M4" s="9" t="s">
        <v>193</v>
      </c>
      <c r="N4" s="57" t="s">
        <v>14</v>
      </c>
      <c r="O4" s="418" t="s">
        <v>1274</v>
      </c>
      <c r="P4" s="418" t="s">
        <v>1675</v>
      </c>
      <c r="Q4" s="418" t="s">
        <v>1676</v>
      </c>
      <c r="R4" s="418" t="s">
        <v>1677</v>
      </c>
      <c r="S4" s="418" t="s">
        <v>1678</v>
      </c>
      <c r="T4" s="418" t="s">
        <v>1679</v>
      </c>
      <c r="U4" s="418" t="s">
        <v>1680</v>
      </c>
      <c r="V4" s="418" t="s">
        <v>1609</v>
      </c>
    </row>
    <row r="5" spans="1:22" ht="12.75" customHeight="1">
      <c r="A5" s="155" t="s">
        <v>18</v>
      </c>
      <c r="B5" s="38" t="s">
        <v>1972</v>
      </c>
      <c r="C5" s="38" t="s">
        <v>29</v>
      </c>
      <c r="D5" s="38" t="s">
        <v>807</v>
      </c>
      <c r="E5" s="27" t="s">
        <v>142</v>
      </c>
      <c r="F5" s="39" t="s">
        <v>808</v>
      </c>
      <c r="G5" s="156" t="s">
        <v>809</v>
      </c>
      <c r="H5" s="506">
        <v>4</v>
      </c>
      <c r="I5" s="506">
        <v>18</v>
      </c>
      <c r="J5" s="506">
        <v>451</v>
      </c>
      <c r="K5" s="506">
        <v>7547</v>
      </c>
      <c r="L5" s="506">
        <v>4537</v>
      </c>
      <c r="M5" s="506">
        <v>3010</v>
      </c>
      <c r="N5" s="65"/>
      <c r="O5" s="435">
        <v>2</v>
      </c>
      <c r="P5" s="435">
        <v>9</v>
      </c>
      <c r="Q5" s="435">
        <v>393</v>
      </c>
      <c r="R5" s="762" t="s">
        <v>56</v>
      </c>
      <c r="S5" s="435">
        <f t="shared" ref="S5:S10" si="0">T5+U5</f>
        <v>12190</v>
      </c>
      <c r="T5" s="435">
        <v>9975</v>
      </c>
      <c r="U5" s="435">
        <v>2215</v>
      </c>
      <c r="V5" s="435"/>
    </row>
    <row r="6" spans="1:22" ht="12.75" customHeight="1">
      <c r="A6" s="155" t="s">
        <v>18</v>
      </c>
      <c r="B6" s="38" t="s">
        <v>1972</v>
      </c>
      <c r="C6" s="38" t="s">
        <v>29</v>
      </c>
      <c r="D6" s="38" t="s">
        <v>807</v>
      </c>
      <c r="E6" s="27" t="s">
        <v>142</v>
      </c>
      <c r="F6" s="39" t="s">
        <v>803</v>
      </c>
      <c r="G6" s="156" t="s">
        <v>810</v>
      </c>
      <c r="H6" s="506">
        <v>1</v>
      </c>
      <c r="I6" s="506">
        <v>1</v>
      </c>
      <c r="J6" s="506">
        <v>16</v>
      </c>
      <c r="K6" s="506">
        <v>518</v>
      </c>
      <c r="L6" s="506">
        <v>518</v>
      </c>
      <c r="M6" s="506">
        <v>0</v>
      </c>
      <c r="N6" s="65"/>
      <c r="O6" s="435">
        <v>0</v>
      </c>
      <c r="P6" s="435">
        <v>0</v>
      </c>
      <c r="Q6" s="435">
        <v>0</v>
      </c>
      <c r="R6" s="762" t="s">
        <v>38</v>
      </c>
      <c r="S6" s="435">
        <f t="shared" si="0"/>
        <v>0</v>
      </c>
      <c r="T6" s="435">
        <v>0</v>
      </c>
      <c r="U6" s="435">
        <v>0</v>
      </c>
      <c r="V6" s="435"/>
    </row>
    <row r="7" spans="1:22" ht="12.75" customHeight="1">
      <c r="A7" s="155" t="s">
        <v>18</v>
      </c>
      <c r="B7" s="38" t="s">
        <v>1972</v>
      </c>
      <c r="C7" s="38" t="s">
        <v>29</v>
      </c>
      <c r="D7" s="38" t="s">
        <v>807</v>
      </c>
      <c r="E7" s="27" t="s">
        <v>142</v>
      </c>
      <c r="F7" s="39" t="s">
        <v>811</v>
      </c>
      <c r="G7" s="156" t="s">
        <v>812</v>
      </c>
      <c r="H7" s="506">
        <v>1</v>
      </c>
      <c r="I7" s="506">
        <v>2</v>
      </c>
      <c r="J7" s="506">
        <v>57</v>
      </c>
      <c r="K7" s="506">
        <v>3821</v>
      </c>
      <c r="L7" s="506">
        <v>368</v>
      </c>
      <c r="M7" s="506">
        <v>3453</v>
      </c>
      <c r="N7" s="65"/>
      <c r="O7" s="435">
        <v>2</v>
      </c>
      <c r="P7" s="435">
        <v>3</v>
      </c>
      <c r="Q7" s="435">
        <v>65</v>
      </c>
      <c r="R7" s="762" t="s">
        <v>56</v>
      </c>
      <c r="S7" s="435">
        <f t="shared" si="0"/>
        <v>12541</v>
      </c>
      <c r="T7" s="435">
        <v>0</v>
      </c>
      <c r="U7" s="435">
        <v>12541</v>
      </c>
      <c r="V7" s="435"/>
    </row>
    <row r="8" spans="1:22" ht="12.75" customHeight="1">
      <c r="A8" s="155" t="s">
        <v>18</v>
      </c>
      <c r="B8" s="38" t="s">
        <v>1973</v>
      </c>
      <c r="C8" s="38" t="s">
        <v>29</v>
      </c>
      <c r="D8" s="38" t="s">
        <v>813</v>
      </c>
      <c r="E8" s="27" t="s">
        <v>142</v>
      </c>
      <c r="F8" s="39" t="s">
        <v>808</v>
      </c>
      <c r="G8" s="156" t="s">
        <v>809</v>
      </c>
      <c r="H8" s="24">
        <v>3</v>
      </c>
      <c r="I8" s="24">
        <v>75</v>
      </c>
      <c r="J8" s="24">
        <v>272</v>
      </c>
      <c r="K8" s="24">
        <v>599</v>
      </c>
      <c r="L8" s="24">
        <v>26</v>
      </c>
      <c r="M8" s="24">
        <v>572</v>
      </c>
      <c r="N8" s="65"/>
      <c r="O8" s="435">
        <v>7</v>
      </c>
      <c r="P8" s="435">
        <v>42</v>
      </c>
      <c r="Q8" s="435">
        <v>118</v>
      </c>
      <c r="R8" s="762" t="s">
        <v>56</v>
      </c>
      <c r="S8" s="435">
        <f t="shared" si="0"/>
        <v>318</v>
      </c>
      <c r="T8" s="435">
        <v>12</v>
      </c>
      <c r="U8" s="435">
        <v>306</v>
      </c>
      <c r="V8" s="435" t="s">
        <v>1722</v>
      </c>
    </row>
    <row r="9" spans="1:22" ht="12.75" customHeight="1">
      <c r="A9" s="155" t="s">
        <v>18</v>
      </c>
      <c r="B9" s="38" t="s">
        <v>1973</v>
      </c>
      <c r="C9" s="38" t="s">
        <v>29</v>
      </c>
      <c r="D9" s="38" t="s">
        <v>813</v>
      </c>
      <c r="E9" s="27" t="s">
        <v>142</v>
      </c>
      <c r="F9" s="39" t="s">
        <v>811</v>
      </c>
      <c r="G9" s="156" t="s">
        <v>821</v>
      </c>
      <c r="H9" s="24">
        <v>1</v>
      </c>
      <c r="I9" s="24">
        <v>2</v>
      </c>
      <c r="J9" s="24">
        <v>2</v>
      </c>
      <c r="K9" s="24">
        <v>137</v>
      </c>
      <c r="L9" s="24">
        <v>108</v>
      </c>
      <c r="M9" s="24">
        <v>29</v>
      </c>
      <c r="N9" s="65"/>
      <c r="O9" s="435">
        <v>2</v>
      </c>
      <c r="P9" s="435">
        <v>2</v>
      </c>
      <c r="Q9" s="435">
        <v>2</v>
      </c>
      <c r="R9" s="762" t="s">
        <v>38</v>
      </c>
      <c r="S9" s="435">
        <f t="shared" si="0"/>
        <v>190</v>
      </c>
      <c r="T9" s="435">
        <v>190</v>
      </c>
      <c r="U9" s="435">
        <v>0</v>
      </c>
      <c r="V9" s="435"/>
    </row>
    <row r="10" spans="1:22" ht="12.75" customHeight="1">
      <c r="A10" s="155" t="s">
        <v>18</v>
      </c>
      <c r="B10" s="38" t="s">
        <v>1973</v>
      </c>
      <c r="C10" s="38" t="s">
        <v>29</v>
      </c>
      <c r="D10" s="38" t="s">
        <v>813</v>
      </c>
      <c r="E10" s="27" t="s">
        <v>142</v>
      </c>
      <c r="F10" s="39" t="s">
        <v>823</v>
      </c>
      <c r="G10" s="156" t="s">
        <v>809</v>
      </c>
      <c r="H10" s="24">
        <v>1</v>
      </c>
      <c r="I10" s="24">
        <v>29</v>
      </c>
      <c r="J10" s="24">
        <v>158</v>
      </c>
      <c r="K10" s="24">
        <v>119</v>
      </c>
      <c r="L10" s="24">
        <v>0</v>
      </c>
      <c r="M10" s="24">
        <v>119</v>
      </c>
      <c r="N10" s="65"/>
      <c r="O10" s="435">
        <v>1</v>
      </c>
      <c r="P10" s="435">
        <v>3</v>
      </c>
      <c r="Q10" s="435">
        <v>3</v>
      </c>
      <c r="R10" s="762" t="s">
        <v>38</v>
      </c>
      <c r="S10" s="435">
        <f t="shared" si="0"/>
        <v>2</v>
      </c>
      <c r="T10" s="435">
        <v>0</v>
      </c>
      <c r="U10" s="435">
        <v>2</v>
      </c>
      <c r="V10" s="435"/>
    </row>
    <row r="11" spans="1:22" ht="12.75" customHeight="1">
      <c r="A11" s="240" t="s">
        <v>18</v>
      </c>
      <c r="B11" s="241" t="s">
        <v>1974</v>
      </c>
      <c r="C11" s="242" t="s">
        <v>29</v>
      </c>
      <c r="D11" s="219" t="s">
        <v>1389</v>
      </c>
      <c r="E11" s="219" t="s">
        <v>142</v>
      </c>
      <c r="F11" s="301" t="s">
        <v>1390</v>
      </c>
      <c r="G11" s="243" t="s">
        <v>1391</v>
      </c>
      <c r="H11" s="24">
        <v>76</v>
      </c>
      <c r="I11" s="24" t="s">
        <v>1392</v>
      </c>
      <c r="J11" s="24" t="s">
        <v>1393</v>
      </c>
      <c r="K11" s="24" t="s">
        <v>1394</v>
      </c>
      <c r="L11" s="24" t="s">
        <v>1395</v>
      </c>
      <c r="M11" s="24" t="s">
        <v>1396</v>
      </c>
      <c r="N11" s="232"/>
      <c r="O11" s="435">
        <v>84</v>
      </c>
      <c r="P11" s="435">
        <v>2396</v>
      </c>
      <c r="Q11" s="435">
        <v>3286</v>
      </c>
      <c r="R11" s="762" t="s">
        <v>56</v>
      </c>
      <c r="S11" s="435">
        <f>T11+U11</f>
        <v>3711</v>
      </c>
      <c r="T11" s="435">
        <v>3633</v>
      </c>
      <c r="U11" s="435">
        <v>78</v>
      </c>
      <c r="V11" s="435"/>
    </row>
    <row r="12" spans="1:22" ht="12.75" customHeight="1">
      <c r="A12" s="240" t="s">
        <v>18</v>
      </c>
      <c r="B12" s="241" t="s">
        <v>1974</v>
      </c>
      <c r="C12" s="242" t="s">
        <v>29</v>
      </c>
      <c r="D12" s="219" t="s">
        <v>1389</v>
      </c>
      <c r="E12" s="219" t="s">
        <v>142</v>
      </c>
      <c r="F12" s="302" t="s">
        <v>1397</v>
      </c>
      <c r="G12" s="243" t="s">
        <v>1398</v>
      </c>
      <c r="H12" s="24">
        <v>798</v>
      </c>
      <c r="I12" s="24" t="s">
        <v>1399</v>
      </c>
      <c r="J12" s="24" t="s">
        <v>1400</v>
      </c>
      <c r="K12" s="24" t="s">
        <v>1401</v>
      </c>
      <c r="L12" s="24" t="s">
        <v>1402</v>
      </c>
      <c r="M12" s="24" t="s">
        <v>1403</v>
      </c>
      <c r="N12" s="232"/>
      <c r="O12" s="435">
        <v>668</v>
      </c>
      <c r="P12" s="435">
        <v>11595</v>
      </c>
      <c r="Q12" s="435">
        <v>27975</v>
      </c>
      <c r="R12" s="762" t="s">
        <v>56</v>
      </c>
      <c r="S12" s="435">
        <f>T12+U12</f>
        <v>3069</v>
      </c>
      <c r="T12" s="435">
        <v>3005</v>
      </c>
      <c r="U12" s="435">
        <v>64</v>
      </c>
      <c r="V12" s="435"/>
    </row>
    <row r="13" spans="1:22" ht="12.75" customHeight="1">
      <c r="A13" s="240" t="s">
        <v>18</v>
      </c>
      <c r="B13" s="241" t="s">
        <v>1974</v>
      </c>
      <c r="C13" s="242" t="s">
        <v>29</v>
      </c>
      <c r="D13" s="219" t="s">
        <v>1389</v>
      </c>
      <c r="E13" s="219" t="s">
        <v>142</v>
      </c>
      <c r="F13" s="302" t="s">
        <v>1404</v>
      </c>
      <c r="G13" s="243" t="s">
        <v>1405</v>
      </c>
      <c r="H13" s="24">
        <v>33</v>
      </c>
      <c r="I13" s="24" t="s">
        <v>1406</v>
      </c>
      <c r="J13" s="24" t="s">
        <v>1407</v>
      </c>
      <c r="K13" s="24" t="s">
        <v>1408</v>
      </c>
      <c r="L13" s="24" t="s">
        <v>1409</v>
      </c>
      <c r="M13" s="24" t="s">
        <v>1410</v>
      </c>
      <c r="N13" s="232"/>
      <c r="O13" s="435">
        <v>38</v>
      </c>
      <c r="P13" s="435">
        <v>733</v>
      </c>
      <c r="Q13" s="435">
        <v>1639</v>
      </c>
      <c r="R13" s="762" t="s">
        <v>56</v>
      </c>
      <c r="S13" s="435">
        <f>T13+U13</f>
        <v>10511</v>
      </c>
      <c r="T13" s="435">
        <v>10511</v>
      </c>
      <c r="U13" s="435">
        <v>0</v>
      </c>
      <c r="V13" s="435"/>
    </row>
    <row r="14" spans="1:22" ht="12.75" customHeight="1">
      <c r="A14" s="240" t="s">
        <v>18</v>
      </c>
      <c r="B14" s="241" t="s">
        <v>1974</v>
      </c>
      <c r="C14" s="242" t="s">
        <v>29</v>
      </c>
      <c r="D14" s="219" t="s">
        <v>1389</v>
      </c>
      <c r="E14" s="219" t="s">
        <v>142</v>
      </c>
      <c r="F14" s="302" t="s">
        <v>1411</v>
      </c>
      <c r="G14" s="243" t="s">
        <v>1412</v>
      </c>
      <c r="H14" s="24">
        <v>370</v>
      </c>
      <c r="I14" s="24" t="s">
        <v>1580</v>
      </c>
      <c r="J14" s="24" t="s">
        <v>1581</v>
      </c>
      <c r="K14" s="24" t="s">
        <v>1413</v>
      </c>
      <c r="L14" s="24" t="s">
        <v>1413</v>
      </c>
      <c r="M14" s="24" t="s">
        <v>1414</v>
      </c>
      <c r="N14" s="232"/>
      <c r="O14" s="435">
        <v>294</v>
      </c>
      <c r="P14" s="435">
        <v>2706</v>
      </c>
      <c r="Q14" s="435">
        <v>3326</v>
      </c>
      <c r="R14" s="762" t="s">
        <v>56</v>
      </c>
      <c r="S14" s="435">
        <f>T14+U14</f>
        <v>3287</v>
      </c>
      <c r="T14" s="435">
        <v>3284</v>
      </c>
      <c r="U14" s="435">
        <v>3</v>
      </c>
      <c r="V14" s="435"/>
    </row>
    <row r="15" spans="1:22" ht="39.75" customHeight="1">
      <c r="A15" s="240" t="s">
        <v>18</v>
      </c>
      <c r="B15" s="241" t="s">
        <v>1974</v>
      </c>
      <c r="C15" s="242" t="s">
        <v>29</v>
      </c>
      <c r="D15" s="219" t="s">
        <v>1389</v>
      </c>
      <c r="E15" s="219" t="s">
        <v>142</v>
      </c>
      <c r="F15" s="303" t="s">
        <v>1415</v>
      </c>
      <c r="G15" s="333" t="s">
        <v>1416</v>
      </c>
      <c r="H15" s="24" t="s">
        <v>1111</v>
      </c>
      <c r="I15" s="24" t="s">
        <v>1417</v>
      </c>
      <c r="J15" s="24" t="s">
        <v>1376</v>
      </c>
      <c r="K15" s="24" t="s">
        <v>1418</v>
      </c>
      <c r="L15" s="24" t="s">
        <v>1418</v>
      </c>
      <c r="M15" s="24">
        <v>0</v>
      </c>
      <c r="N15" s="244" t="s">
        <v>1419</v>
      </c>
      <c r="O15" s="435">
        <v>33</v>
      </c>
      <c r="P15" s="435">
        <v>274</v>
      </c>
      <c r="Q15" s="435">
        <v>374</v>
      </c>
      <c r="R15" s="762" t="s">
        <v>56</v>
      </c>
      <c r="S15" s="435" t="s">
        <v>58</v>
      </c>
      <c r="T15" s="435">
        <v>31</v>
      </c>
      <c r="U15" s="435">
        <v>0</v>
      </c>
      <c r="V15" s="435"/>
    </row>
    <row r="16" spans="1:22" ht="41.25" customHeight="1">
      <c r="A16" s="240" t="s">
        <v>18</v>
      </c>
      <c r="B16" s="241" t="s">
        <v>1974</v>
      </c>
      <c r="C16" s="242" t="s">
        <v>29</v>
      </c>
      <c r="D16" s="219" t="s">
        <v>1389</v>
      </c>
      <c r="E16" s="219" t="s">
        <v>142</v>
      </c>
      <c r="F16" s="303" t="s">
        <v>1411</v>
      </c>
      <c r="G16" s="333" t="s">
        <v>1420</v>
      </c>
      <c r="H16" s="24" t="s">
        <v>1111</v>
      </c>
      <c r="I16" s="24" t="s">
        <v>1421</v>
      </c>
      <c r="J16" s="24" t="s">
        <v>1422</v>
      </c>
      <c r="K16" s="24" t="s">
        <v>1423</v>
      </c>
      <c r="L16" s="24" t="s">
        <v>1423</v>
      </c>
      <c r="M16" s="24">
        <v>0</v>
      </c>
      <c r="N16" s="244" t="s">
        <v>1424</v>
      </c>
      <c r="O16" s="435">
        <v>440</v>
      </c>
      <c r="P16" s="435">
        <v>4147</v>
      </c>
      <c r="Q16" s="435">
        <v>10971</v>
      </c>
      <c r="R16" s="762" t="s">
        <v>56</v>
      </c>
      <c r="S16" s="435" t="s">
        <v>58</v>
      </c>
      <c r="T16" s="435">
        <v>1636</v>
      </c>
      <c r="U16" s="435">
        <v>0</v>
      </c>
      <c r="V16" s="435"/>
    </row>
    <row r="17" spans="1:22" ht="12.75" customHeight="1">
      <c r="A17" s="240" t="s">
        <v>18</v>
      </c>
      <c r="B17" s="241" t="s">
        <v>1974</v>
      </c>
      <c r="C17" s="242" t="s">
        <v>29</v>
      </c>
      <c r="D17" s="219" t="s">
        <v>1389</v>
      </c>
      <c r="E17" s="219" t="s">
        <v>142</v>
      </c>
      <c r="F17" s="302" t="s">
        <v>1404</v>
      </c>
      <c r="G17" s="243" t="s">
        <v>1425</v>
      </c>
      <c r="H17" s="24">
        <v>13</v>
      </c>
      <c r="I17" s="24" t="s">
        <v>1426</v>
      </c>
      <c r="J17" s="24" t="s">
        <v>1427</v>
      </c>
      <c r="K17" s="24" t="s">
        <v>1428</v>
      </c>
      <c r="L17" s="24" t="s">
        <v>1526</v>
      </c>
      <c r="M17" s="24" t="s">
        <v>1582</v>
      </c>
      <c r="N17" s="244"/>
      <c r="O17" s="435">
        <v>13</v>
      </c>
      <c r="P17" s="435">
        <v>169</v>
      </c>
      <c r="Q17" s="435">
        <v>138</v>
      </c>
      <c r="R17" s="762" t="s">
        <v>56</v>
      </c>
      <c r="S17" s="435">
        <f>T17+U17</f>
        <v>18151</v>
      </c>
      <c r="T17" s="435">
        <v>2269</v>
      </c>
      <c r="U17" s="435">
        <v>15882</v>
      </c>
      <c r="V17" s="435"/>
    </row>
    <row r="18" spans="1:22" ht="12.75" customHeight="1">
      <c r="A18" s="155" t="s">
        <v>18</v>
      </c>
      <c r="B18" s="38" t="s">
        <v>1973</v>
      </c>
      <c r="C18" s="38" t="s">
        <v>29</v>
      </c>
      <c r="D18" s="38" t="s">
        <v>824</v>
      </c>
      <c r="E18" s="27" t="s">
        <v>142</v>
      </c>
      <c r="F18" s="39" t="s">
        <v>825</v>
      </c>
      <c r="G18" s="156" t="s">
        <v>826</v>
      </c>
      <c r="H18" s="24">
        <v>3</v>
      </c>
      <c r="I18" s="24">
        <v>263</v>
      </c>
      <c r="J18" s="24">
        <v>267</v>
      </c>
      <c r="K18" s="24">
        <v>7768</v>
      </c>
      <c r="L18" s="24">
        <v>7188</v>
      </c>
      <c r="M18" s="24">
        <v>580</v>
      </c>
      <c r="N18" s="65"/>
      <c r="O18" s="435">
        <v>9</v>
      </c>
      <c r="P18" s="435">
        <v>392</v>
      </c>
      <c r="Q18" s="435">
        <v>392</v>
      </c>
      <c r="R18" s="762" t="s">
        <v>38</v>
      </c>
      <c r="S18" s="435">
        <f t="shared" ref="S18:S34" si="1">T18+U18</f>
        <v>15871</v>
      </c>
      <c r="T18" s="435">
        <v>15566</v>
      </c>
      <c r="U18" s="435">
        <v>305</v>
      </c>
      <c r="V18" s="435"/>
    </row>
    <row r="19" spans="1:22" ht="12.75" customHeight="1">
      <c r="A19" s="155" t="s">
        <v>18</v>
      </c>
      <c r="B19" s="38" t="s">
        <v>1973</v>
      </c>
      <c r="C19" s="38" t="s">
        <v>29</v>
      </c>
      <c r="D19" s="38" t="s">
        <v>824</v>
      </c>
      <c r="E19" s="27" t="s">
        <v>142</v>
      </c>
      <c r="F19" s="39" t="s">
        <v>828</v>
      </c>
      <c r="G19" s="156" t="s">
        <v>829</v>
      </c>
      <c r="H19" s="24">
        <v>1</v>
      </c>
      <c r="I19" s="24">
        <v>7</v>
      </c>
      <c r="J19" s="24">
        <v>225</v>
      </c>
      <c r="K19" s="24">
        <v>293</v>
      </c>
      <c r="L19" s="24">
        <v>0</v>
      </c>
      <c r="M19" s="24">
        <v>293</v>
      </c>
      <c r="N19" s="65"/>
      <c r="O19" s="435">
        <v>3</v>
      </c>
      <c r="P19" s="435">
        <v>10</v>
      </c>
      <c r="Q19" s="435">
        <v>190</v>
      </c>
      <c r="R19" s="762" t="s">
        <v>38</v>
      </c>
      <c r="S19" s="435">
        <f t="shared" si="1"/>
        <v>434</v>
      </c>
      <c r="T19" s="435">
        <v>0</v>
      </c>
      <c r="U19" s="435">
        <v>434</v>
      </c>
      <c r="V19" s="435"/>
    </row>
    <row r="20" spans="1:22" ht="12.75" customHeight="1">
      <c r="A20" s="155" t="s">
        <v>18</v>
      </c>
      <c r="B20" s="38" t="s">
        <v>1973</v>
      </c>
      <c r="C20" s="38" t="s">
        <v>29</v>
      </c>
      <c r="D20" s="38" t="s">
        <v>824</v>
      </c>
      <c r="E20" s="27" t="s">
        <v>142</v>
      </c>
      <c r="F20" s="39" t="s">
        <v>830</v>
      </c>
      <c r="G20" s="156" t="s">
        <v>818</v>
      </c>
      <c r="H20" s="24">
        <v>1</v>
      </c>
      <c r="I20" s="24">
        <v>46</v>
      </c>
      <c r="J20" s="24">
        <v>198</v>
      </c>
      <c r="K20" s="24">
        <v>122</v>
      </c>
      <c r="L20" s="24">
        <v>0</v>
      </c>
      <c r="M20" s="24">
        <v>122</v>
      </c>
      <c r="N20" s="65"/>
      <c r="O20" s="435">
        <v>1</v>
      </c>
      <c r="P20" s="435">
        <v>9</v>
      </c>
      <c r="Q20" s="435">
        <v>11</v>
      </c>
      <c r="R20" s="762" t="s">
        <v>38</v>
      </c>
      <c r="S20" s="435">
        <f t="shared" si="1"/>
        <v>23</v>
      </c>
      <c r="T20" s="435">
        <v>0</v>
      </c>
      <c r="U20" s="435">
        <v>23</v>
      </c>
      <c r="V20" s="435"/>
    </row>
    <row r="21" spans="1:22" ht="12.75" customHeight="1">
      <c r="A21" s="155" t="s">
        <v>18</v>
      </c>
      <c r="B21" s="38" t="s">
        <v>1973</v>
      </c>
      <c r="C21" s="38" t="s">
        <v>29</v>
      </c>
      <c r="D21" s="38" t="s">
        <v>824</v>
      </c>
      <c r="E21" s="27" t="s">
        <v>142</v>
      </c>
      <c r="F21" s="39" t="s">
        <v>814</v>
      </c>
      <c r="G21" s="156" t="s">
        <v>809</v>
      </c>
      <c r="H21" s="24">
        <v>1</v>
      </c>
      <c r="I21" s="24">
        <v>53</v>
      </c>
      <c r="J21" s="24">
        <v>125</v>
      </c>
      <c r="K21" s="24">
        <v>148</v>
      </c>
      <c r="L21" s="24">
        <v>0</v>
      </c>
      <c r="M21" s="24">
        <v>148</v>
      </c>
      <c r="N21" s="65"/>
      <c r="O21" s="435">
        <v>2</v>
      </c>
      <c r="P21" s="435">
        <v>62</v>
      </c>
      <c r="Q21" s="435">
        <v>86</v>
      </c>
      <c r="R21" s="762" t="s">
        <v>38</v>
      </c>
      <c r="S21" s="435">
        <f t="shared" si="1"/>
        <v>161</v>
      </c>
      <c r="T21" s="435">
        <v>0</v>
      </c>
      <c r="U21" s="435">
        <v>161</v>
      </c>
      <c r="V21" s="435"/>
    </row>
    <row r="22" spans="1:22" ht="12.75" customHeight="1">
      <c r="A22" s="155" t="s">
        <v>18</v>
      </c>
      <c r="B22" s="38" t="s">
        <v>1973</v>
      </c>
      <c r="C22" s="38" t="s">
        <v>29</v>
      </c>
      <c r="D22" s="38" t="s">
        <v>824</v>
      </c>
      <c r="E22" s="27" t="s">
        <v>142</v>
      </c>
      <c r="F22" s="39" t="s">
        <v>831</v>
      </c>
      <c r="G22" s="156" t="s">
        <v>832</v>
      </c>
      <c r="H22" s="24">
        <v>4</v>
      </c>
      <c r="I22" s="24">
        <v>102</v>
      </c>
      <c r="J22" s="24">
        <v>494</v>
      </c>
      <c r="K22" s="24">
        <v>817</v>
      </c>
      <c r="L22" s="24">
        <v>60</v>
      </c>
      <c r="M22" s="24">
        <v>758</v>
      </c>
      <c r="N22" s="65"/>
      <c r="O22" s="435">
        <v>9</v>
      </c>
      <c r="P22" s="435">
        <v>59</v>
      </c>
      <c r="Q22" s="435">
        <v>314</v>
      </c>
      <c r="R22" s="762" t="s">
        <v>38</v>
      </c>
      <c r="S22" s="435">
        <f t="shared" si="1"/>
        <v>571</v>
      </c>
      <c r="T22" s="435">
        <v>112</v>
      </c>
      <c r="U22" s="435">
        <v>459</v>
      </c>
      <c r="V22" s="435" t="s">
        <v>1723</v>
      </c>
    </row>
    <row r="23" spans="1:22" ht="12.75" customHeight="1">
      <c r="A23" s="155" t="s">
        <v>18</v>
      </c>
      <c r="B23" s="38" t="s">
        <v>1973</v>
      </c>
      <c r="C23" s="38" t="s">
        <v>29</v>
      </c>
      <c r="D23" s="38" t="s">
        <v>824</v>
      </c>
      <c r="E23" s="27" t="s">
        <v>142</v>
      </c>
      <c r="F23" s="39" t="s">
        <v>815</v>
      </c>
      <c r="G23" s="156" t="s">
        <v>816</v>
      </c>
      <c r="H23" s="24">
        <v>1</v>
      </c>
      <c r="I23" s="24">
        <v>15</v>
      </c>
      <c r="J23" s="24">
        <v>152</v>
      </c>
      <c r="K23" s="24">
        <v>7333</v>
      </c>
      <c r="L23" s="24">
        <v>0</v>
      </c>
      <c r="M23" s="24">
        <v>7333</v>
      </c>
      <c r="N23" s="65"/>
      <c r="O23" s="435">
        <v>1</v>
      </c>
      <c r="P23" s="435">
        <v>6</v>
      </c>
      <c r="Q23" s="435">
        <v>41</v>
      </c>
      <c r="R23" s="762" t="s">
        <v>38</v>
      </c>
      <c r="S23" s="435">
        <f t="shared" si="1"/>
        <v>3332</v>
      </c>
      <c r="T23" s="435">
        <v>0</v>
      </c>
      <c r="U23" s="435">
        <v>3332</v>
      </c>
      <c r="V23" s="435" t="s">
        <v>1723</v>
      </c>
    </row>
    <row r="24" spans="1:22" ht="12.75" customHeight="1">
      <c r="A24" s="155" t="s">
        <v>18</v>
      </c>
      <c r="B24" s="38" t="s">
        <v>1973</v>
      </c>
      <c r="C24" s="38" t="s">
        <v>29</v>
      </c>
      <c r="D24" s="38" t="s">
        <v>824</v>
      </c>
      <c r="E24" s="27" t="s">
        <v>142</v>
      </c>
      <c r="F24" s="39" t="s">
        <v>808</v>
      </c>
      <c r="G24" s="156" t="s">
        <v>809</v>
      </c>
      <c r="H24" s="24">
        <v>6</v>
      </c>
      <c r="I24" s="24">
        <v>235</v>
      </c>
      <c r="J24" s="24">
        <v>2715</v>
      </c>
      <c r="K24" s="24">
        <v>8593</v>
      </c>
      <c r="L24" s="24">
        <v>884</v>
      </c>
      <c r="M24" s="24">
        <v>7709</v>
      </c>
      <c r="N24" s="65"/>
      <c r="O24" s="435">
        <v>8</v>
      </c>
      <c r="P24" s="435">
        <v>232</v>
      </c>
      <c r="Q24" s="435">
        <v>964</v>
      </c>
      <c r="R24" s="762" t="s">
        <v>56</v>
      </c>
      <c r="S24" s="435">
        <f t="shared" si="1"/>
        <v>7663</v>
      </c>
      <c r="T24" s="435">
        <v>288</v>
      </c>
      <c r="U24" s="435">
        <v>7375</v>
      </c>
      <c r="V24" s="435"/>
    </row>
    <row r="25" spans="1:22" ht="12.75" customHeight="1">
      <c r="A25" s="155" t="s">
        <v>18</v>
      </c>
      <c r="B25" s="38" t="s">
        <v>1973</v>
      </c>
      <c r="C25" s="38" t="s">
        <v>29</v>
      </c>
      <c r="D25" s="38" t="s">
        <v>824</v>
      </c>
      <c r="E25" s="27" t="s">
        <v>142</v>
      </c>
      <c r="F25" s="39" t="s">
        <v>817</v>
      </c>
      <c r="G25" s="156" t="s">
        <v>818</v>
      </c>
      <c r="H25" s="24">
        <v>5</v>
      </c>
      <c r="I25" s="24">
        <v>116</v>
      </c>
      <c r="J25" s="24">
        <v>488</v>
      </c>
      <c r="K25" s="24">
        <v>1696</v>
      </c>
      <c r="L25" s="24">
        <v>98</v>
      </c>
      <c r="M25" s="24">
        <v>1598</v>
      </c>
      <c r="N25" s="65"/>
      <c r="O25" s="435">
        <v>6</v>
      </c>
      <c r="P25" s="435">
        <v>64</v>
      </c>
      <c r="Q25" s="435">
        <v>387</v>
      </c>
      <c r="R25" s="762" t="s">
        <v>56</v>
      </c>
      <c r="S25" s="435">
        <f t="shared" si="1"/>
        <v>719</v>
      </c>
      <c r="T25" s="435">
        <v>0</v>
      </c>
      <c r="U25" s="435">
        <v>719</v>
      </c>
      <c r="V25" s="435"/>
    </row>
    <row r="26" spans="1:22" ht="12.75" customHeight="1">
      <c r="A26" s="155" t="s">
        <v>18</v>
      </c>
      <c r="B26" s="38" t="s">
        <v>1973</v>
      </c>
      <c r="C26" s="38" t="s">
        <v>29</v>
      </c>
      <c r="D26" s="38" t="s">
        <v>824</v>
      </c>
      <c r="E26" s="27" t="s">
        <v>142</v>
      </c>
      <c r="F26" s="39" t="s">
        <v>833</v>
      </c>
      <c r="G26" s="156" t="s">
        <v>832</v>
      </c>
      <c r="H26" s="24">
        <v>6</v>
      </c>
      <c r="I26" s="24">
        <v>88</v>
      </c>
      <c r="J26" s="24">
        <v>403</v>
      </c>
      <c r="K26" s="24">
        <v>1037</v>
      </c>
      <c r="L26" s="24">
        <v>124</v>
      </c>
      <c r="M26" s="24">
        <v>913</v>
      </c>
      <c r="N26" s="65"/>
      <c r="O26" s="435">
        <v>9</v>
      </c>
      <c r="P26" s="435">
        <v>56</v>
      </c>
      <c r="Q26" s="435">
        <v>300</v>
      </c>
      <c r="R26" s="762" t="s">
        <v>38</v>
      </c>
      <c r="S26" s="435">
        <f t="shared" si="1"/>
        <v>540</v>
      </c>
      <c r="T26" s="435">
        <v>62</v>
      </c>
      <c r="U26" s="435">
        <v>478</v>
      </c>
      <c r="V26" s="435" t="s">
        <v>1723</v>
      </c>
    </row>
    <row r="27" spans="1:22" ht="12.75" customHeight="1">
      <c r="A27" s="155" t="s">
        <v>18</v>
      </c>
      <c r="B27" s="38" t="s">
        <v>1973</v>
      </c>
      <c r="C27" s="38" t="s">
        <v>29</v>
      </c>
      <c r="D27" s="38" t="s">
        <v>824</v>
      </c>
      <c r="E27" s="27" t="s">
        <v>142</v>
      </c>
      <c r="F27" s="39" t="s">
        <v>819</v>
      </c>
      <c r="G27" s="156" t="s">
        <v>820</v>
      </c>
      <c r="H27" s="24">
        <v>1</v>
      </c>
      <c r="I27" s="24">
        <v>6</v>
      </c>
      <c r="J27" s="24">
        <v>43</v>
      </c>
      <c r="K27" s="24">
        <v>2121</v>
      </c>
      <c r="L27" s="24">
        <v>59</v>
      </c>
      <c r="M27" s="24">
        <v>2062</v>
      </c>
      <c r="N27" s="65"/>
      <c r="O27" s="435">
        <v>1</v>
      </c>
      <c r="P27" s="435">
        <v>3</v>
      </c>
      <c r="Q27" s="435">
        <v>17</v>
      </c>
      <c r="R27" s="762" t="s">
        <v>1724</v>
      </c>
      <c r="S27" s="435">
        <f t="shared" si="1"/>
        <v>2518</v>
      </c>
      <c r="T27" s="435">
        <v>0</v>
      </c>
      <c r="U27" s="435">
        <v>2518</v>
      </c>
      <c r="V27" s="435"/>
    </row>
    <row r="28" spans="1:22" ht="12.75" customHeight="1">
      <c r="A28" s="155" t="s">
        <v>18</v>
      </c>
      <c r="B28" s="38" t="s">
        <v>1973</v>
      </c>
      <c r="C28" s="38" t="s">
        <v>29</v>
      </c>
      <c r="D28" s="38" t="s">
        <v>824</v>
      </c>
      <c r="E28" s="27" t="s">
        <v>142</v>
      </c>
      <c r="F28" s="39" t="s">
        <v>811</v>
      </c>
      <c r="G28" s="156" t="s">
        <v>834</v>
      </c>
      <c r="H28" s="24">
        <v>2</v>
      </c>
      <c r="I28" s="24">
        <v>36</v>
      </c>
      <c r="J28" s="24">
        <v>382</v>
      </c>
      <c r="K28" s="24">
        <v>51270</v>
      </c>
      <c r="L28" s="24">
        <v>6386</v>
      </c>
      <c r="M28" s="24">
        <v>44884</v>
      </c>
      <c r="N28" s="65"/>
      <c r="O28" s="435">
        <v>6</v>
      </c>
      <c r="P28" s="435">
        <v>35</v>
      </c>
      <c r="Q28" s="435">
        <v>300</v>
      </c>
      <c r="R28" s="762" t="s">
        <v>56</v>
      </c>
      <c r="S28" s="435">
        <f t="shared" si="1"/>
        <v>67837</v>
      </c>
      <c r="T28" s="435">
        <v>6098</v>
      </c>
      <c r="U28" s="435">
        <v>61739</v>
      </c>
      <c r="V28" s="435"/>
    </row>
    <row r="29" spans="1:22" ht="12.75" customHeight="1">
      <c r="A29" s="155" t="s">
        <v>18</v>
      </c>
      <c r="B29" s="38" t="s">
        <v>1973</v>
      </c>
      <c r="C29" s="38" t="s">
        <v>29</v>
      </c>
      <c r="D29" s="38" t="s">
        <v>824</v>
      </c>
      <c r="E29" s="27" t="s">
        <v>142</v>
      </c>
      <c r="F29" s="39" t="s">
        <v>822</v>
      </c>
      <c r="G29" s="156" t="s">
        <v>809</v>
      </c>
      <c r="H29" s="24">
        <v>1</v>
      </c>
      <c r="I29" s="24">
        <v>15</v>
      </c>
      <c r="J29" s="24">
        <v>90</v>
      </c>
      <c r="K29" s="24">
        <v>227</v>
      </c>
      <c r="L29" s="24">
        <v>0</v>
      </c>
      <c r="M29" s="24">
        <v>227</v>
      </c>
      <c r="N29" s="65"/>
      <c r="O29" s="435">
        <v>0</v>
      </c>
      <c r="P29" s="435">
        <v>0</v>
      </c>
      <c r="Q29" s="435"/>
      <c r="R29" s="762" t="s">
        <v>38</v>
      </c>
      <c r="S29" s="435">
        <f t="shared" si="1"/>
        <v>0</v>
      </c>
      <c r="T29" s="435">
        <v>0</v>
      </c>
      <c r="U29" s="435">
        <v>0</v>
      </c>
      <c r="V29" s="435"/>
    </row>
    <row r="30" spans="1:22" ht="12.75" customHeight="1">
      <c r="A30" s="155" t="s">
        <v>18</v>
      </c>
      <c r="B30" s="38" t="s">
        <v>1973</v>
      </c>
      <c r="C30" s="38" t="s">
        <v>29</v>
      </c>
      <c r="D30" s="38" t="s">
        <v>824</v>
      </c>
      <c r="E30" s="27" t="s">
        <v>142</v>
      </c>
      <c r="F30" s="39" t="s">
        <v>823</v>
      </c>
      <c r="G30" s="156" t="s">
        <v>809</v>
      </c>
      <c r="H30" s="24">
        <v>1</v>
      </c>
      <c r="I30" s="24">
        <v>100</v>
      </c>
      <c r="J30" s="24">
        <v>1910</v>
      </c>
      <c r="K30" s="24">
        <v>3001</v>
      </c>
      <c r="L30" s="24">
        <v>0</v>
      </c>
      <c r="M30" s="24">
        <v>3001</v>
      </c>
      <c r="N30" s="65"/>
      <c r="O30" s="435">
        <v>2</v>
      </c>
      <c r="P30" s="435">
        <v>91</v>
      </c>
      <c r="Q30" s="435">
        <v>529</v>
      </c>
      <c r="R30" s="762" t="s">
        <v>38</v>
      </c>
      <c r="S30" s="435">
        <f t="shared" si="1"/>
        <v>2954</v>
      </c>
      <c r="T30" s="435">
        <v>0</v>
      </c>
      <c r="U30" s="435">
        <v>2954</v>
      </c>
      <c r="V30" s="435"/>
    </row>
    <row r="31" spans="1:22" ht="12.75" customHeight="1">
      <c r="A31" s="155" t="s">
        <v>18</v>
      </c>
      <c r="B31" s="38" t="s">
        <v>1973</v>
      </c>
      <c r="C31" s="38" t="s">
        <v>29</v>
      </c>
      <c r="D31" s="38" t="s">
        <v>824</v>
      </c>
      <c r="E31" s="27" t="s">
        <v>142</v>
      </c>
      <c r="F31" s="39" t="s">
        <v>835</v>
      </c>
      <c r="G31" s="156" t="s">
        <v>836</v>
      </c>
      <c r="H31" s="24">
        <v>68</v>
      </c>
      <c r="I31" s="24">
        <v>9286</v>
      </c>
      <c r="J31" s="24">
        <v>27816</v>
      </c>
      <c r="K31" s="24">
        <v>15236</v>
      </c>
      <c r="L31" s="24">
        <v>14244</v>
      </c>
      <c r="M31" s="24">
        <v>992</v>
      </c>
      <c r="N31" s="65"/>
      <c r="O31" s="435">
        <v>186</v>
      </c>
      <c r="P31" s="435">
        <v>12586</v>
      </c>
      <c r="Q31" s="435">
        <v>20934</v>
      </c>
      <c r="R31" s="762" t="s">
        <v>56</v>
      </c>
      <c r="S31" s="435">
        <f t="shared" si="1"/>
        <v>17707</v>
      </c>
      <c r="T31" s="435">
        <v>16904</v>
      </c>
      <c r="U31" s="435">
        <v>803</v>
      </c>
      <c r="V31" s="435"/>
    </row>
    <row r="32" spans="1:22" ht="12.75" customHeight="1">
      <c r="A32" s="155" t="s">
        <v>18</v>
      </c>
      <c r="B32" s="38" t="s">
        <v>1973</v>
      </c>
      <c r="C32" s="38" t="s">
        <v>29</v>
      </c>
      <c r="D32" s="38" t="s">
        <v>824</v>
      </c>
      <c r="E32" s="27" t="s">
        <v>142</v>
      </c>
      <c r="F32" s="39" t="s">
        <v>837</v>
      </c>
      <c r="G32" s="156" t="s">
        <v>818</v>
      </c>
      <c r="H32" s="24">
        <v>1</v>
      </c>
      <c r="I32" s="24">
        <v>6</v>
      </c>
      <c r="J32" s="24">
        <v>29</v>
      </c>
      <c r="K32" s="24">
        <v>134</v>
      </c>
      <c r="L32" s="24">
        <v>0</v>
      </c>
      <c r="M32" s="24">
        <v>134</v>
      </c>
      <c r="N32" s="65"/>
      <c r="O32" s="435">
        <v>0</v>
      </c>
      <c r="P32" s="435">
        <v>0</v>
      </c>
      <c r="Q32" s="435"/>
      <c r="R32" s="762" t="s">
        <v>38</v>
      </c>
      <c r="S32" s="435">
        <f t="shared" si="1"/>
        <v>0</v>
      </c>
      <c r="T32" s="435">
        <v>0</v>
      </c>
      <c r="U32" s="435">
        <v>0</v>
      </c>
      <c r="V32" s="435"/>
    </row>
    <row r="33" spans="1:22" ht="12.75" customHeight="1">
      <c r="A33" s="155" t="s">
        <v>18</v>
      </c>
      <c r="B33" s="38" t="s">
        <v>1973</v>
      </c>
      <c r="C33" s="38" t="s">
        <v>29</v>
      </c>
      <c r="D33" s="38" t="s">
        <v>824</v>
      </c>
      <c r="E33" s="27" t="s">
        <v>142</v>
      </c>
      <c r="F33" s="39" t="s">
        <v>838</v>
      </c>
      <c r="G33" s="156" t="s">
        <v>818</v>
      </c>
      <c r="H33" s="24">
        <v>1</v>
      </c>
      <c r="I33" s="24">
        <v>7</v>
      </c>
      <c r="J33" s="24">
        <v>31</v>
      </c>
      <c r="K33" s="24">
        <v>151</v>
      </c>
      <c r="L33" s="24">
        <v>3</v>
      </c>
      <c r="M33" s="24">
        <v>148</v>
      </c>
      <c r="N33" s="65"/>
      <c r="O33" s="435">
        <v>0</v>
      </c>
      <c r="P33" s="435">
        <v>0</v>
      </c>
      <c r="Q33" s="435"/>
      <c r="R33" s="762" t="s">
        <v>38</v>
      </c>
      <c r="S33" s="435">
        <f t="shared" si="1"/>
        <v>0</v>
      </c>
      <c r="T33" s="435">
        <v>0</v>
      </c>
      <c r="U33" s="435">
        <v>0</v>
      </c>
      <c r="V33" s="435"/>
    </row>
    <row r="34" spans="1:22" ht="12.75" customHeight="1">
      <c r="A34" s="155" t="s">
        <v>18</v>
      </c>
      <c r="B34" s="38" t="s">
        <v>1973</v>
      </c>
      <c r="C34" s="38" t="s">
        <v>29</v>
      </c>
      <c r="D34" s="38" t="s">
        <v>824</v>
      </c>
      <c r="E34" s="27" t="s">
        <v>142</v>
      </c>
      <c r="F34" s="39" t="s">
        <v>839</v>
      </c>
      <c r="G34" s="156" t="s">
        <v>818</v>
      </c>
      <c r="H34" s="24">
        <v>10</v>
      </c>
      <c r="I34" s="24">
        <v>287</v>
      </c>
      <c r="J34" s="24">
        <v>1252</v>
      </c>
      <c r="K34" s="24">
        <v>2596</v>
      </c>
      <c r="L34" s="24">
        <v>18</v>
      </c>
      <c r="M34" s="24">
        <v>2578</v>
      </c>
      <c r="N34" s="65"/>
      <c r="O34" s="435">
        <v>13</v>
      </c>
      <c r="P34" s="435">
        <v>373</v>
      </c>
      <c r="Q34" s="435">
        <v>1700</v>
      </c>
      <c r="R34" s="762" t="s">
        <v>56</v>
      </c>
      <c r="S34" s="435">
        <f t="shared" si="1"/>
        <v>2438</v>
      </c>
      <c r="T34" s="435">
        <v>13</v>
      </c>
      <c r="U34" s="435">
        <v>2425</v>
      </c>
      <c r="V34" s="435"/>
    </row>
    <row r="35" spans="1:22" ht="12.75" customHeight="1">
      <c r="A35" s="155" t="s">
        <v>18</v>
      </c>
      <c r="B35" s="38" t="s">
        <v>1975</v>
      </c>
      <c r="C35" s="38" t="s">
        <v>144</v>
      </c>
      <c r="D35" s="38" t="s">
        <v>802</v>
      </c>
      <c r="E35" s="27" t="s">
        <v>142</v>
      </c>
      <c r="F35" s="39" t="s">
        <v>803</v>
      </c>
      <c r="G35" s="156" t="s">
        <v>804</v>
      </c>
      <c r="H35" s="24">
        <v>2</v>
      </c>
      <c r="I35" s="24">
        <v>2</v>
      </c>
      <c r="J35" s="24">
        <v>47</v>
      </c>
      <c r="K35" s="24">
        <v>850</v>
      </c>
      <c r="L35" s="24">
        <v>702</v>
      </c>
      <c r="M35" s="24">
        <v>148</v>
      </c>
      <c r="N35" s="65"/>
      <c r="O35" s="435">
        <v>0</v>
      </c>
      <c r="P35" s="435">
        <v>0</v>
      </c>
      <c r="Q35" s="435">
        <v>0</v>
      </c>
      <c r="R35" s="762" t="s">
        <v>38</v>
      </c>
      <c r="S35" s="435">
        <v>0</v>
      </c>
      <c r="T35" s="435">
        <v>0</v>
      </c>
      <c r="U35" s="435">
        <v>0</v>
      </c>
      <c r="V35" s="435"/>
    </row>
    <row r="36" spans="1:22" ht="12.75" customHeight="1">
      <c r="A36" s="155" t="s">
        <v>18</v>
      </c>
      <c r="B36" s="38" t="s">
        <v>1975</v>
      </c>
      <c r="C36" s="38" t="s">
        <v>144</v>
      </c>
      <c r="D36" s="38" t="s">
        <v>802</v>
      </c>
      <c r="E36" s="27" t="s">
        <v>142</v>
      </c>
      <c r="F36" s="39" t="s">
        <v>805</v>
      </c>
      <c r="G36" s="156" t="s">
        <v>806</v>
      </c>
      <c r="H36" s="24">
        <v>1</v>
      </c>
      <c r="I36" s="24">
        <v>3</v>
      </c>
      <c r="J36" s="24">
        <v>66</v>
      </c>
      <c r="K36" s="24">
        <v>1209</v>
      </c>
      <c r="L36" s="24">
        <v>590</v>
      </c>
      <c r="M36" s="24">
        <v>619</v>
      </c>
      <c r="N36" s="65"/>
      <c r="O36" s="435">
        <v>2</v>
      </c>
      <c r="P36" s="435">
        <v>4</v>
      </c>
      <c r="Q36" s="435">
        <v>84</v>
      </c>
      <c r="R36" s="762" t="s">
        <v>56</v>
      </c>
      <c r="S36" s="435">
        <f>T36+U36</f>
        <v>1893</v>
      </c>
      <c r="T36" s="435">
        <v>1893</v>
      </c>
      <c r="U36" s="435">
        <v>0</v>
      </c>
      <c r="V36" s="435"/>
    </row>
    <row r="37" spans="1:22" ht="12.75" customHeight="1">
      <c r="A37" s="155" t="s">
        <v>18</v>
      </c>
      <c r="B37" s="38" t="s">
        <v>1976</v>
      </c>
      <c r="C37" s="38" t="s">
        <v>29</v>
      </c>
      <c r="D37" s="38" t="s">
        <v>841</v>
      </c>
      <c r="E37" s="27" t="s">
        <v>142</v>
      </c>
      <c r="F37" s="39" t="s">
        <v>803</v>
      </c>
      <c r="G37" s="156" t="s">
        <v>804</v>
      </c>
      <c r="H37" s="24">
        <v>1</v>
      </c>
      <c r="I37" s="24">
        <v>2</v>
      </c>
      <c r="J37" s="24">
        <v>26</v>
      </c>
      <c r="K37" s="24">
        <v>330</v>
      </c>
      <c r="L37" s="24">
        <v>287</v>
      </c>
      <c r="M37" s="24">
        <v>43</v>
      </c>
      <c r="N37" s="65"/>
      <c r="O37" s="435">
        <v>0</v>
      </c>
      <c r="P37" s="435">
        <v>0</v>
      </c>
      <c r="Q37" s="435">
        <v>0</v>
      </c>
      <c r="R37" s="762" t="s">
        <v>38</v>
      </c>
      <c r="S37" s="435">
        <f>T37+U37</f>
        <v>0</v>
      </c>
      <c r="T37" s="435">
        <v>0</v>
      </c>
      <c r="U37" s="435">
        <v>0</v>
      </c>
      <c r="V37" s="435" t="s">
        <v>1970</v>
      </c>
    </row>
    <row r="38" spans="1:22" ht="12.75" customHeight="1">
      <c r="A38" s="155" t="s">
        <v>18</v>
      </c>
      <c r="B38" s="38" t="s">
        <v>1976</v>
      </c>
      <c r="C38" s="38" t="s">
        <v>29</v>
      </c>
      <c r="D38" s="38" t="s">
        <v>841</v>
      </c>
      <c r="E38" s="27" t="s">
        <v>142</v>
      </c>
      <c r="F38" s="39" t="s">
        <v>842</v>
      </c>
      <c r="G38" s="156" t="s">
        <v>843</v>
      </c>
      <c r="H38" s="24">
        <v>1</v>
      </c>
      <c r="I38" s="24">
        <v>1</v>
      </c>
      <c r="J38" s="24">
        <v>5</v>
      </c>
      <c r="K38" s="24">
        <v>1254</v>
      </c>
      <c r="L38" s="24">
        <v>0</v>
      </c>
      <c r="M38" s="24">
        <v>1254</v>
      </c>
      <c r="N38" s="65"/>
      <c r="O38" s="435">
        <v>0</v>
      </c>
      <c r="P38" s="435">
        <v>0</v>
      </c>
      <c r="Q38" s="435">
        <v>0</v>
      </c>
      <c r="R38" s="762" t="s">
        <v>38</v>
      </c>
      <c r="S38" s="435">
        <f t="shared" ref="S38:S53" si="2">T38+U38</f>
        <v>0</v>
      </c>
      <c r="T38" s="435">
        <v>0</v>
      </c>
      <c r="U38" s="435">
        <v>0</v>
      </c>
      <c r="V38" s="435"/>
    </row>
    <row r="39" spans="1:22" ht="12.75" customHeight="1">
      <c r="A39" s="155" t="s">
        <v>18</v>
      </c>
      <c r="B39" s="38" t="s">
        <v>1976</v>
      </c>
      <c r="C39" s="38" t="s">
        <v>29</v>
      </c>
      <c r="D39" s="38" t="s">
        <v>841</v>
      </c>
      <c r="E39" s="27" t="s">
        <v>142</v>
      </c>
      <c r="F39" s="39" t="s">
        <v>811</v>
      </c>
      <c r="G39" s="156" t="s">
        <v>844</v>
      </c>
      <c r="H39" s="24">
        <v>1</v>
      </c>
      <c r="I39" s="24">
        <v>1</v>
      </c>
      <c r="J39" s="24">
        <v>8</v>
      </c>
      <c r="K39" s="24">
        <v>1105</v>
      </c>
      <c r="L39" s="24">
        <v>0</v>
      </c>
      <c r="M39" s="24">
        <v>1105</v>
      </c>
      <c r="N39" s="65"/>
      <c r="O39" s="435">
        <v>0</v>
      </c>
      <c r="P39" s="435">
        <v>0</v>
      </c>
      <c r="Q39" s="435">
        <v>0</v>
      </c>
      <c r="R39" s="762" t="s">
        <v>38</v>
      </c>
      <c r="S39" s="435">
        <f>T39+U39</f>
        <v>0</v>
      </c>
      <c r="T39" s="435">
        <v>0</v>
      </c>
      <c r="U39" s="435">
        <v>0</v>
      </c>
      <c r="V39" s="435"/>
    </row>
    <row r="40" spans="1:22" ht="12.75" customHeight="1">
      <c r="A40" s="155" t="s">
        <v>18</v>
      </c>
      <c r="B40" s="38" t="s">
        <v>1976</v>
      </c>
      <c r="C40" s="38" t="s">
        <v>29</v>
      </c>
      <c r="D40" s="38" t="s">
        <v>845</v>
      </c>
      <c r="E40" s="27" t="s">
        <v>142</v>
      </c>
      <c r="F40" s="39" t="s">
        <v>827</v>
      </c>
      <c r="G40" s="156" t="s">
        <v>840</v>
      </c>
      <c r="H40" s="24">
        <v>1</v>
      </c>
      <c r="I40" s="24">
        <v>6</v>
      </c>
      <c r="J40" s="24">
        <v>140</v>
      </c>
      <c r="K40" s="24">
        <v>116</v>
      </c>
      <c r="L40" s="24">
        <v>0</v>
      </c>
      <c r="M40" s="24">
        <v>116</v>
      </c>
      <c r="N40" s="65"/>
      <c r="O40" s="435">
        <v>1</v>
      </c>
      <c r="P40" s="435">
        <v>6</v>
      </c>
      <c r="Q40" s="435">
        <v>143</v>
      </c>
      <c r="R40" s="762" t="s">
        <v>38</v>
      </c>
      <c r="S40" s="435">
        <f t="shared" si="2"/>
        <v>104</v>
      </c>
      <c r="T40" s="435">
        <v>0</v>
      </c>
      <c r="U40" s="435">
        <v>104</v>
      </c>
      <c r="V40" s="435"/>
    </row>
    <row r="41" spans="1:22" ht="12.75" customHeight="1">
      <c r="A41" s="155" t="s">
        <v>18</v>
      </c>
      <c r="B41" s="38" t="s">
        <v>1976</v>
      </c>
      <c r="C41" s="38" t="s">
        <v>29</v>
      </c>
      <c r="D41" s="38" t="s">
        <v>845</v>
      </c>
      <c r="E41" s="27" t="s">
        <v>142</v>
      </c>
      <c r="F41" s="39" t="s">
        <v>828</v>
      </c>
      <c r="G41" s="156" t="s">
        <v>829</v>
      </c>
      <c r="H41" s="24">
        <v>1</v>
      </c>
      <c r="I41" s="24">
        <v>4</v>
      </c>
      <c r="J41" s="24">
        <v>152</v>
      </c>
      <c r="K41" s="24">
        <v>107</v>
      </c>
      <c r="L41" s="24">
        <v>0</v>
      </c>
      <c r="M41" s="24">
        <v>107</v>
      </c>
      <c r="N41" s="65"/>
      <c r="O41" s="435">
        <v>4</v>
      </c>
      <c r="P41" s="435">
        <v>8</v>
      </c>
      <c r="Q41" s="435">
        <v>189</v>
      </c>
      <c r="R41" s="762" t="s">
        <v>38</v>
      </c>
      <c r="S41" s="435">
        <f t="shared" si="2"/>
        <v>404</v>
      </c>
      <c r="T41" s="435">
        <v>0</v>
      </c>
      <c r="U41" s="435">
        <v>404</v>
      </c>
      <c r="V41" s="435" t="s">
        <v>1969</v>
      </c>
    </row>
    <row r="42" spans="1:22" ht="12.75" customHeight="1">
      <c r="A42" s="155" t="s">
        <v>18</v>
      </c>
      <c r="B42" s="38" t="s">
        <v>1976</v>
      </c>
      <c r="C42" s="38" t="s">
        <v>29</v>
      </c>
      <c r="D42" s="38" t="s">
        <v>845</v>
      </c>
      <c r="E42" s="27" t="s">
        <v>142</v>
      </c>
      <c r="F42" s="39" t="s">
        <v>811</v>
      </c>
      <c r="G42" s="156" t="s">
        <v>846</v>
      </c>
      <c r="H42" s="24">
        <v>2</v>
      </c>
      <c r="I42" s="24">
        <v>17</v>
      </c>
      <c r="J42" s="24">
        <v>224</v>
      </c>
      <c r="K42" s="24">
        <v>30078</v>
      </c>
      <c r="L42" s="24">
        <v>6063</v>
      </c>
      <c r="M42" s="24">
        <v>24015</v>
      </c>
      <c r="N42" s="65"/>
      <c r="O42" s="435">
        <v>4</v>
      </c>
      <c r="P42" s="435">
        <v>16</v>
      </c>
      <c r="Q42" s="435">
        <v>169</v>
      </c>
      <c r="R42" s="762" t="s">
        <v>56</v>
      </c>
      <c r="S42" s="435">
        <f t="shared" si="2"/>
        <v>35852</v>
      </c>
      <c r="T42" s="435">
        <v>8967</v>
      </c>
      <c r="U42" s="435">
        <v>26885</v>
      </c>
      <c r="V42" s="435"/>
    </row>
    <row r="43" spans="1:22" ht="12.75" customHeight="1">
      <c r="A43" s="155" t="s">
        <v>18</v>
      </c>
      <c r="B43" s="38" t="s">
        <v>1976</v>
      </c>
      <c r="C43" s="38" t="s">
        <v>29</v>
      </c>
      <c r="D43" s="38" t="s">
        <v>847</v>
      </c>
      <c r="E43" s="27" t="s">
        <v>142</v>
      </c>
      <c r="F43" s="39" t="s">
        <v>828</v>
      </c>
      <c r="G43" s="156" t="s">
        <v>829</v>
      </c>
      <c r="H43" s="24">
        <v>2</v>
      </c>
      <c r="I43" s="24">
        <v>12</v>
      </c>
      <c r="J43" s="24">
        <v>307</v>
      </c>
      <c r="K43" s="24">
        <v>341</v>
      </c>
      <c r="L43" s="24">
        <v>0</v>
      </c>
      <c r="M43" s="24">
        <v>341</v>
      </c>
      <c r="N43" s="65"/>
      <c r="O43" s="435">
        <v>4</v>
      </c>
      <c r="P43" s="435">
        <v>14</v>
      </c>
      <c r="Q43" s="435">
        <v>141</v>
      </c>
      <c r="R43" s="762" t="s">
        <v>38</v>
      </c>
      <c r="S43" s="435">
        <f t="shared" si="2"/>
        <v>319</v>
      </c>
      <c r="T43" s="435">
        <v>0</v>
      </c>
      <c r="U43" s="435">
        <v>319</v>
      </c>
      <c r="V43" s="435"/>
    </row>
    <row r="44" spans="1:22" ht="12.75" customHeight="1">
      <c r="A44" s="155" t="s">
        <v>18</v>
      </c>
      <c r="B44" s="38" t="s">
        <v>1976</v>
      </c>
      <c r="C44" s="38" t="s">
        <v>29</v>
      </c>
      <c r="D44" s="38" t="s">
        <v>847</v>
      </c>
      <c r="E44" s="27" t="s">
        <v>142</v>
      </c>
      <c r="F44" s="39" t="s">
        <v>811</v>
      </c>
      <c r="G44" s="156" t="s">
        <v>848</v>
      </c>
      <c r="H44" s="24">
        <v>2</v>
      </c>
      <c r="I44" s="24">
        <v>9</v>
      </c>
      <c r="J44" s="24">
        <v>89</v>
      </c>
      <c r="K44" s="24">
        <v>13097</v>
      </c>
      <c r="L44" s="24">
        <v>1420</v>
      </c>
      <c r="M44" s="24">
        <v>11677</v>
      </c>
      <c r="N44" s="65"/>
      <c r="O44" s="435">
        <v>3</v>
      </c>
      <c r="P44" s="435">
        <v>6</v>
      </c>
      <c r="Q44" s="435">
        <v>26</v>
      </c>
      <c r="R44" s="762" t="s">
        <v>56</v>
      </c>
      <c r="S44" s="435">
        <f t="shared" si="2"/>
        <v>7137</v>
      </c>
      <c r="T44" s="435">
        <v>0</v>
      </c>
      <c r="U44" s="435">
        <v>7137</v>
      </c>
      <c r="V44" s="435"/>
    </row>
    <row r="45" spans="1:22" ht="12.75" customHeight="1">
      <c r="A45" s="155" t="s">
        <v>18</v>
      </c>
      <c r="B45" s="38" t="s">
        <v>1976</v>
      </c>
      <c r="C45" s="38" t="s">
        <v>29</v>
      </c>
      <c r="D45" s="38" t="s">
        <v>849</v>
      </c>
      <c r="E45" s="27" t="s">
        <v>142</v>
      </c>
      <c r="F45" s="39" t="s">
        <v>811</v>
      </c>
      <c r="G45" s="156" t="s">
        <v>850</v>
      </c>
      <c r="H45" s="24">
        <v>2</v>
      </c>
      <c r="I45" s="24">
        <v>5</v>
      </c>
      <c r="J45" s="24">
        <v>20</v>
      </c>
      <c r="K45" s="24">
        <v>1456</v>
      </c>
      <c r="L45" s="24">
        <v>0</v>
      </c>
      <c r="M45" s="24">
        <v>1456</v>
      </c>
      <c r="N45" s="65"/>
      <c r="O45" s="435">
        <v>1</v>
      </c>
      <c r="P45" s="435">
        <v>2</v>
      </c>
      <c r="Q45" s="435">
        <v>16</v>
      </c>
      <c r="R45" s="762" t="s">
        <v>56</v>
      </c>
      <c r="S45" s="435">
        <f t="shared" si="2"/>
        <v>412</v>
      </c>
      <c r="T45" s="435">
        <v>0</v>
      </c>
      <c r="U45" s="435">
        <v>412</v>
      </c>
      <c r="V45" s="435"/>
    </row>
    <row r="46" spans="1:22" ht="12.75" customHeight="1">
      <c r="A46" s="155" t="s">
        <v>18</v>
      </c>
      <c r="B46" s="38" t="s">
        <v>1976</v>
      </c>
      <c r="C46" s="38" t="s">
        <v>29</v>
      </c>
      <c r="D46" s="38" t="s">
        <v>851</v>
      </c>
      <c r="E46" s="27" t="s">
        <v>142</v>
      </c>
      <c r="F46" s="39" t="s">
        <v>811</v>
      </c>
      <c r="G46" s="156" t="s">
        <v>850</v>
      </c>
      <c r="H46" s="24">
        <v>2</v>
      </c>
      <c r="I46" s="24">
        <v>10</v>
      </c>
      <c r="J46" s="24">
        <v>83</v>
      </c>
      <c r="K46" s="24">
        <v>10446</v>
      </c>
      <c r="L46" s="24">
        <v>125</v>
      </c>
      <c r="M46" s="24">
        <v>10321</v>
      </c>
      <c r="N46" s="65"/>
      <c r="O46" s="435">
        <v>3</v>
      </c>
      <c r="P46" s="435">
        <v>5</v>
      </c>
      <c r="Q46" s="435">
        <v>13</v>
      </c>
      <c r="R46" s="762" t="s">
        <v>56</v>
      </c>
      <c r="S46" s="435">
        <f t="shared" si="2"/>
        <v>760</v>
      </c>
      <c r="T46" s="435">
        <v>0</v>
      </c>
      <c r="U46" s="435">
        <v>760</v>
      </c>
      <c r="V46" s="435"/>
    </row>
    <row r="47" spans="1:22" ht="12.75" customHeight="1">
      <c r="A47" s="155" t="s">
        <v>18</v>
      </c>
      <c r="B47" s="38" t="s">
        <v>1977</v>
      </c>
      <c r="C47" s="38" t="s">
        <v>29</v>
      </c>
      <c r="D47" s="38" t="s">
        <v>852</v>
      </c>
      <c r="E47" s="27" t="s">
        <v>142</v>
      </c>
      <c r="F47" s="39" t="s">
        <v>811</v>
      </c>
      <c r="G47" s="156" t="s">
        <v>853</v>
      </c>
      <c r="H47" s="24">
        <v>2</v>
      </c>
      <c r="I47" s="24">
        <v>3</v>
      </c>
      <c r="J47" s="24">
        <v>15</v>
      </c>
      <c r="K47" s="24">
        <v>3350</v>
      </c>
      <c r="L47" s="24">
        <v>862</v>
      </c>
      <c r="M47" s="24">
        <v>2488</v>
      </c>
      <c r="N47" s="65"/>
      <c r="O47" s="435">
        <v>1</v>
      </c>
      <c r="P47" s="435">
        <v>1</v>
      </c>
      <c r="Q47" s="435">
        <v>10</v>
      </c>
      <c r="R47" s="762" t="s">
        <v>56</v>
      </c>
      <c r="S47" s="435">
        <f t="shared" si="2"/>
        <v>969</v>
      </c>
      <c r="T47" s="435">
        <v>0</v>
      </c>
      <c r="U47" s="435">
        <v>969</v>
      </c>
      <c r="V47" s="435"/>
    </row>
    <row r="48" spans="1:22" ht="12.75" customHeight="1">
      <c r="A48" s="155" t="s">
        <v>18</v>
      </c>
      <c r="B48" s="38" t="s">
        <v>1978</v>
      </c>
      <c r="C48" s="38" t="s">
        <v>29</v>
      </c>
      <c r="D48" s="38" t="s">
        <v>854</v>
      </c>
      <c r="E48" s="27" t="s">
        <v>142</v>
      </c>
      <c r="F48" s="39" t="s">
        <v>803</v>
      </c>
      <c r="G48" s="156" t="s">
        <v>810</v>
      </c>
      <c r="H48" s="24">
        <v>2</v>
      </c>
      <c r="I48" s="24">
        <v>17</v>
      </c>
      <c r="J48" s="24">
        <v>493</v>
      </c>
      <c r="K48" s="24">
        <v>6773</v>
      </c>
      <c r="L48" s="24">
        <v>3890</v>
      </c>
      <c r="M48" s="24">
        <v>2883</v>
      </c>
      <c r="N48" s="65"/>
      <c r="O48" s="435">
        <v>4</v>
      </c>
      <c r="P48" s="435">
        <v>17</v>
      </c>
      <c r="Q48" s="435">
        <v>393</v>
      </c>
      <c r="R48" s="762" t="s">
        <v>56</v>
      </c>
      <c r="S48" s="435">
        <f t="shared" si="2"/>
        <v>7977</v>
      </c>
      <c r="T48" s="435">
        <v>5716</v>
      </c>
      <c r="U48" s="435">
        <v>2261</v>
      </c>
      <c r="V48" s="435"/>
    </row>
    <row r="49" spans="1:22" ht="12.75" customHeight="1">
      <c r="A49" s="155" t="s">
        <v>18</v>
      </c>
      <c r="B49" s="38" t="s">
        <v>1978</v>
      </c>
      <c r="C49" s="38" t="s">
        <v>29</v>
      </c>
      <c r="D49" s="38" t="s">
        <v>854</v>
      </c>
      <c r="E49" s="27" t="s">
        <v>142</v>
      </c>
      <c r="F49" s="39" t="s">
        <v>805</v>
      </c>
      <c r="G49" s="156" t="s">
        <v>832</v>
      </c>
      <c r="H49" s="24">
        <v>1</v>
      </c>
      <c r="I49" s="24">
        <v>1</v>
      </c>
      <c r="J49" s="24">
        <v>26</v>
      </c>
      <c r="K49" s="24">
        <v>225</v>
      </c>
      <c r="L49" s="24">
        <v>87</v>
      </c>
      <c r="M49" s="24">
        <v>138</v>
      </c>
      <c r="N49" s="65"/>
      <c r="O49" s="435">
        <v>0</v>
      </c>
      <c r="P49" s="435">
        <v>0</v>
      </c>
      <c r="Q49" s="435"/>
      <c r="R49" s="762" t="s">
        <v>38</v>
      </c>
      <c r="S49" s="435">
        <f t="shared" si="2"/>
        <v>0</v>
      </c>
      <c r="T49" s="435">
        <v>0</v>
      </c>
      <c r="U49" s="435">
        <v>0</v>
      </c>
      <c r="V49" s="435"/>
    </row>
    <row r="50" spans="1:22" ht="12.75" customHeight="1">
      <c r="A50" s="155" t="s">
        <v>18</v>
      </c>
      <c r="B50" s="38" t="s">
        <v>1978</v>
      </c>
      <c r="C50" s="38" t="s">
        <v>29</v>
      </c>
      <c r="D50" s="38" t="s">
        <v>854</v>
      </c>
      <c r="E50" s="27" t="s">
        <v>142</v>
      </c>
      <c r="F50" s="39" t="s">
        <v>855</v>
      </c>
      <c r="G50" s="156" t="s">
        <v>856</v>
      </c>
      <c r="H50" s="24">
        <v>1</v>
      </c>
      <c r="I50" s="24">
        <v>1</v>
      </c>
      <c r="J50" s="24">
        <v>17</v>
      </c>
      <c r="K50" s="24">
        <v>703</v>
      </c>
      <c r="L50" s="24">
        <v>397</v>
      </c>
      <c r="M50" s="24">
        <v>306</v>
      </c>
      <c r="N50" s="65"/>
      <c r="O50" s="435">
        <v>1</v>
      </c>
      <c r="P50" s="435">
        <v>1</v>
      </c>
      <c r="Q50" s="435">
        <v>7</v>
      </c>
      <c r="R50" s="762" t="s">
        <v>56</v>
      </c>
      <c r="S50" s="435">
        <f t="shared" si="2"/>
        <v>327</v>
      </c>
      <c r="T50" s="435">
        <v>327</v>
      </c>
      <c r="U50" s="435">
        <v>0</v>
      </c>
      <c r="V50" s="435"/>
    </row>
    <row r="51" spans="1:22" ht="12.75" customHeight="1">
      <c r="A51" s="155" t="s">
        <v>18</v>
      </c>
      <c r="B51" s="38" t="s">
        <v>1978</v>
      </c>
      <c r="C51" s="38" t="s">
        <v>29</v>
      </c>
      <c r="D51" s="38" t="s">
        <v>854</v>
      </c>
      <c r="E51" s="27" t="s">
        <v>142</v>
      </c>
      <c r="F51" s="39" t="s">
        <v>811</v>
      </c>
      <c r="G51" s="156" t="s">
        <v>857</v>
      </c>
      <c r="H51" s="24">
        <v>1</v>
      </c>
      <c r="I51" s="24">
        <v>1</v>
      </c>
      <c r="J51" s="24">
        <v>26</v>
      </c>
      <c r="K51" s="24">
        <v>946</v>
      </c>
      <c r="L51" s="24">
        <v>811</v>
      </c>
      <c r="M51" s="24">
        <v>135</v>
      </c>
      <c r="N51" s="65"/>
      <c r="O51" s="435">
        <v>1</v>
      </c>
      <c r="P51" s="435">
        <v>1</v>
      </c>
      <c r="Q51" s="435">
        <v>15</v>
      </c>
      <c r="R51" s="762" t="s">
        <v>56</v>
      </c>
      <c r="S51" s="435">
        <f t="shared" si="2"/>
        <v>3464</v>
      </c>
      <c r="T51" s="435">
        <v>0</v>
      </c>
      <c r="U51" s="435">
        <v>3464</v>
      </c>
      <c r="V51" s="435"/>
    </row>
    <row r="52" spans="1:22" ht="12.75" customHeight="1">
      <c r="A52" s="155" t="s">
        <v>18</v>
      </c>
      <c r="B52" s="38" t="s">
        <v>1202</v>
      </c>
      <c r="C52" s="38" t="s">
        <v>684</v>
      </c>
      <c r="D52" s="38" t="s">
        <v>858</v>
      </c>
      <c r="E52" s="27" t="s">
        <v>142</v>
      </c>
      <c r="F52" s="39" t="s">
        <v>859</v>
      </c>
      <c r="G52" s="156" t="s">
        <v>860</v>
      </c>
      <c r="H52" s="24">
        <v>1</v>
      </c>
      <c r="I52" s="24">
        <v>3</v>
      </c>
      <c r="J52" s="24">
        <v>54</v>
      </c>
      <c r="K52" s="24">
        <v>8855</v>
      </c>
      <c r="L52" s="24">
        <v>0</v>
      </c>
      <c r="M52" s="24">
        <v>8855</v>
      </c>
      <c r="N52" s="65"/>
      <c r="O52" s="435">
        <v>2</v>
      </c>
      <c r="P52" s="435">
        <v>9</v>
      </c>
      <c r="Q52" s="435">
        <v>158</v>
      </c>
      <c r="R52" s="762" t="s">
        <v>56</v>
      </c>
      <c r="S52" s="435">
        <f t="shared" si="2"/>
        <v>23583</v>
      </c>
      <c r="T52" s="435"/>
      <c r="U52" s="435">
        <v>23583</v>
      </c>
      <c r="V52" s="435" t="s">
        <v>1723</v>
      </c>
    </row>
    <row r="53" spans="1:22" ht="12.75" customHeight="1">
      <c r="A53" s="155" t="s">
        <v>18</v>
      </c>
      <c r="B53" s="38" t="s">
        <v>1202</v>
      </c>
      <c r="C53" s="38" t="s">
        <v>729</v>
      </c>
      <c r="D53" s="38" t="s">
        <v>861</v>
      </c>
      <c r="E53" s="27" t="s">
        <v>142</v>
      </c>
      <c r="F53" s="39" t="s">
        <v>859</v>
      </c>
      <c r="G53" s="156" t="s">
        <v>862</v>
      </c>
      <c r="H53" s="24">
        <v>1</v>
      </c>
      <c r="I53" s="24">
        <v>2</v>
      </c>
      <c r="J53" s="24">
        <v>57</v>
      </c>
      <c r="K53" s="24">
        <v>3644</v>
      </c>
      <c r="L53" s="24">
        <v>0</v>
      </c>
      <c r="M53" s="24">
        <v>3644</v>
      </c>
      <c r="N53" s="65"/>
      <c r="O53" s="435">
        <v>0</v>
      </c>
      <c r="P53" s="435">
        <v>0</v>
      </c>
      <c r="Q53" s="435">
        <v>0</v>
      </c>
      <c r="R53" s="762" t="s">
        <v>56</v>
      </c>
      <c r="S53" s="435">
        <f t="shared" si="2"/>
        <v>0</v>
      </c>
      <c r="T53" s="435">
        <v>0</v>
      </c>
      <c r="U53" s="435">
        <v>0</v>
      </c>
      <c r="V53" s="435" t="s">
        <v>1971</v>
      </c>
    </row>
  </sheetData>
  <mergeCells count="1">
    <mergeCell ref="A2:T3"/>
  </mergeCells>
  <pageMargins left="0.7" right="0.7" top="0.75" bottom="0.75" header="0.3" footer="0.3"/>
  <pageSetup paperSize="9" orientation="portrait"/>
  <headerFooter alignWithMargins="0"/>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'Drop-down list'!$A$3:$A$29</xm:f>
          </x14:formula1>
          <xm:sqref>A35:A36 A5:A8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dimension ref="A1:P16"/>
  <sheetViews>
    <sheetView zoomScale="120" zoomScaleNormal="120" zoomScalePageLayoutView="120" workbookViewId="0">
      <selection activeCell="J2" sqref="J2"/>
    </sheetView>
  </sheetViews>
  <sheetFormatPr baseColWidth="10" defaultColWidth="8.83203125" defaultRowHeight="13"/>
  <cols>
    <col min="1" max="1" width="7.1640625" style="40" customWidth="1"/>
    <col min="2" max="2" width="30.5" style="40" customWidth="1"/>
    <col min="3" max="3" width="17.33203125" style="40" customWidth="1"/>
    <col min="4" max="4" width="11.33203125" style="40" customWidth="1"/>
    <col min="5" max="5" width="27" style="40" bestFit="1" customWidth="1"/>
    <col min="6" max="10" width="11.33203125" style="40" customWidth="1"/>
    <col min="11" max="11" width="25.6640625" style="40" customWidth="1"/>
    <col min="12" max="12" width="11" style="40" customWidth="1"/>
    <col min="13" max="13" width="10.83203125" style="40" customWidth="1"/>
    <col min="14" max="14" width="9.6640625" style="40" customWidth="1"/>
    <col min="15" max="16" width="10" style="40" customWidth="1"/>
    <col min="17" max="16384" width="8.83203125" style="40"/>
  </cols>
  <sheetData>
    <row r="1" spans="1:16" ht="14" thickBot="1">
      <c r="A1" s="34" t="s">
        <v>318</v>
      </c>
    </row>
    <row r="2" spans="1:16">
      <c r="A2" s="852"/>
      <c r="B2" s="853"/>
      <c r="C2" s="853"/>
      <c r="D2" s="853"/>
      <c r="E2" s="853"/>
      <c r="F2" s="853"/>
      <c r="G2" s="853"/>
      <c r="H2" s="853"/>
      <c r="I2" s="854"/>
      <c r="J2" s="409" t="s">
        <v>1601</v>
      </c>
      <c r="K2" s="377" t="s">
        <v>1119</v>
      </c>
      <c r="L2" s="597"/>
      <c r="M2" s="597"/>
    </row>
    <row r="3" spans="1:16" ht="14" thickBot="1">
      <c r="A3" s="852"/>
      <c r="B3" s="853"/>
      <c r="C3" s="853"/>
      <c r="D3" s="853"/>
      <c r="E3" s="853"/>
      <c r="F3" s="853"/>
      <c r="G3" s="853"/>
      <c r="H3" s="853"/>
      <c r="I3" s="854"/>
      <c r="J3" s="87" t="s">
        <v>1602</v>
      </c>
      <c r="K3" s="718">
        <v>2018</v>
      </c>
      <c r="L3" s="3"/>
      <c r="M3" s="3"/>
    </row>
    <row r="4" spans="1:16" s="41" customFormat="1" ht="71" thickBot="1">
      <c r="A4" s="88" t="s">
        <v>0</v>
      </c>
      <c r="B4" s="89" t="s">
        <v>3</v>
      </c>
      <c r="C4" s="90" t="s">
        <v>139</v>
      </c>
      <c r="D4" s="91" t="s">
        <v>109</v>
      </c>
      <c r="E4" s="92" t="s">
        <v>195</v>
      </c>
      <c r="F4" s="92" t="s">
        <v>268</v>
      </c>
      <c r="G4" s="92" t="s">
        <v>269</v>
      </c>
      <c r="H4" s="43" t="s">
        <v>270</v>
      </c>
      <c r="I4" s="43" t="s">
        <v>271</v>
      </c>
      <c r="J4" s="43" t="s">
        <v>272</v>
      </c>
      <c r="K4" s="598" t="s">
        <v>14</v>
      </c>
      <c r="L4" s="599" t="s">
        <v>1767</v>
      </c>
      <c r="M4" s="599" t="s">
        <v>1768</v>
      </c>
      <c r="N4" s="572" t="s">
        <v>1678</v>
      </c>
      <c r="O4" s="572" t="s">
        <v>1679</v>
      </c>
      <c r="P4" s="600" t="s">
        <v>1680</v>
      </c>
    </row>
    <row r="5" spans="1:16">
      <c r="A5" s="157" t="s">
        <v>18</v>
      </c>
      <c r="B5" s="38" t="s">
        <v>1972</v>
      </c>
      <c r="C5" s="38" t="s">
        <v>807</v>
      </c>
      <c r="D5" s="37" t="s">
        <v>142</v>
      </c>
      <c r="E5" s="158" t="s">
        <v>863</v>
      </c>
      <c r="F5" s="160">
        <v>2</v>
      </c>
      <c r="G5" s="160">
        <v>2</v>
      </c>
      <c r="H5" s="159">
        <f t="shared" ref="H5:H13" si="0">I5+J5</f>
        <v>7986</v>
      </c>
      <c r="I5" s="160">
        <v>518</v>
      </c>
      <c r="J5" s="160">
        <v>7468</v>
      </c>
      <c r="K5" s="160"/>
      <c r="L5" s="716">
        <v>4</v>
      </c>
      <c r="M5" s="716">
        <v>12</v>
      </c>
      <c r="N5" s="716">
        <f t="shared" ref="N5:N10" si="1">O5+P5</f>
        <v>12190</v>
      </c>
      <c r="O5" s="716">
        <v>9975</v>
      </c>
      <c r="P5" s="716">
        <v>2215</v>
      </c>
    </row>
    <row r="6" spans="1:16">
      <c r="A6" s="157" t="s">
        <v>18</v>
      </c>
      <c r="B6" s="38" t="s">
        <v>1972</v>
      </c>
      <c r="C6" s="38" t="s">
        <v>807</v>
      </c>
      <c r="D6" s="37" t="s">
        <v>142</v>
      </c>
      <c r="E6" s="158" t="s">
        <v>864</v>
      </c>
      <c r="F6" s="160">
        <v>1</v>
      </c>
      <c r="G6" s="160">
        <v>1</v>
      </c>
      <c r="H6" s="159">
        <f t="shared" si="0"/>
        <v>368</v>
      </c>
      <c r="I6" s="160">
        <v>368</v>
      </c>
      <c r="J6" s="160">
        <v>0</v>
      </c>
      <c r="K6" s="160"/>
      <c r="L6" s="717">
        <v>1</v>
      </c>
      <c r="M6" s="717">
        <v>3</v>
      </c>
      <c r="N6" s="717">
        <f t="shared" si="1"/>
        <v>12541</v>
      </c>
      <c r="O6" s="717">
        <v>0</v>
      </c>
      <c r="P6" s="717">
        <v>12541</v>
      </c>
    </row>
    <row r="7" spans="1:16">
      <c r="A7" s="157" t="s">
        <v>18</v>
      </c>
      <c r="B7" s="38" t="s">
        <v>1973</v>
      </c>
      <c r="C7" s="38" t="s">
        <v>813</v>
      </c>
      <c r="D7" s="37" t="s">
        <v>142</v>
      </c>
      <c r="E7" s="158" t="s">
        <v>866</v>
      </c>
      <c r="F7" s="160">
        <v>3</v>
      </c>
      <c r="G7" s="160">
        <v>4</v>
      </c>
      <c r="H7" s="159">
        <f t="shared" si="0"/>
        <v>26</v>
      </c>
      <c r="I7" s="160">
        <v>26</v>
      </c>
      <c r="J7" s="160">
        <v>0</v>
      </c>
      <c r="K7" s="160"/>
      <c r="L7" s="717">
        <v>3</v>
      </c>
      <c r="M7" s="717">
        <v>69</v>
      </c>
      <c r="N7" s="717">
        <f t="shared" si="1"/>
        <v>320</v>
      </c>
      <c r="O7" s="717">
        <v>12</v>
      </c>
      <c r="P7" s="717">
        <v>308</v>
      </c>
    </row>
    <row r="8" spans="1:16">
      <c r="A8" s="157" t="s">
        <v>18</v>
      </c>
      <c r="B8" s="38" t="s">
        <v>1973</v>
      </c>
      <c r="C8" s="38" t="s">
        <v>813</v>
      </c>
      <c r="D8" s="37" t="s">
        <v>142</v>
      </c>
      <c r="E8" s="158" t="s">
        <v>867</v>
      </c>
      <c r="F8" s="160">
        <v>1</v>
      </c>
      <c r="G8" s="160">
        <v>2</v>
      </c>
      <c r="H8" s="159">
        <f t="shared" si="0"/>
        <v>108</v>
      </c>
      <c r="I8" s="160">
        <v>108</v>
      </c>
      <c r="J8" s="160">
        <v>0</v>
      </c>
      <c r="K8" s="160"/>
      <c r="L8" s="717">
        <v>2</v>
      </c>
      <c r="M8" s="717">
        <v>2</v>
      </c>
      <c r="N8" s="717">
        <f t="shared" si="1"/>
        <v>190</v>
      </c>
      <c r="O8" s="717">
        <v>190</v>
      </c>
      <c r="P8" s="717">
        <v>0</v>
      </c>
    </row>
    <row r="9" spans="1:16" ht="130.5" customHeight="1">
      <c r="A9" s="334" t="s">
        <v>18</v>
      </c>
      <c r="B9" s="241" t="s">
        <v>1974</v>
      </c>
      <c r="C9" s="334" t="s">
        <v>1351</v>
      </c>
      <c r="D9" s="334" t="s">
        <v>1429</v>
      </c>
      <c r="E9" s="333" t="s">
        <v>1430</v>
      </c>
      <c r="F9" s="335">
        <v>115</v>
      </c>
      <c r="G9" s="335" t="s">
        <v>1431</v>
      </c>
      <c r="H9" s="335">
        <v>35750</v>
      </c>
      <c r="I9" s="335">
        <v>35750</v>
      </c>
      <c r="J9" s="335">
        <v>37374</v>
      </c>
      <c r="K9" s="336" t="s">
        <v>1574</v>
      </c>
      <c r="L9" s="717">
        <v>127</v>
      </c>
      <c r="M9" s="717">
        <v>27366</v>
      </c>
      <c r="N9" s="717">
        <f t="shared" si="1"/>
        <v>38261</v>
      </c>
      <c r="O9" s="717">
        <v>20476</v>
      </c>
      <c r="P9" s="717">
        <v>17785</v>
      </c>
    </row>
    <row r="10" spans="1:16">
      <c r="A10" s="157" t="s">
        <v>18</v>
      </c>
      <c r="B10" s="38" t="s">
        <v>1973</v>
      </c>
      <c r="C10" s="38" t="s">
        <v>824</v>
      </c>
      <c r="D10" s="37" t="s">
        <v>142</v>
      </c>
      <c r="E10" s="158" t="s">
        <v>868</v>
      </c>
      <c r="F10" s="160">
        <v>1</v>
      </c>
      <c r="G10" s="160">
        <v>19</v>
      </c>
      <c r="H10" s="159">
        <f t="shared" si="0"/>
        <v>865</v>
      </c>
      <c r="I10" s="160">
        <v>865</v>
      </c>
      <c r="J10" s="160">
        <v>0</v>
      </c>
      <c r="K10" s="160"/>
      <c r="L10" s="717">
        <v>4</v>
      </c>
      <c r="M10" s="717">
        <v>353</v>
      </c>
      <c r="N10" s="717">
        <f t="shared" si="1"/>
        <v>7663</v>
      </c>
      <c r="O10" s="717">
        <v>288</v>
      </c>
      <c r="P10" s="717">
        <v>7375</v>
      </c>
    </row>
    <row r="11" spans="1:16">
      <c r="A11" s="157" t="s">
        <v>18</v>
      </c>
      <c r="B11" s="38" t="s">
        <v>1973</v>
      </c>
      <c r="C11" s="38" t="s">
        <v>824</v>
      </c>
      <c r="D11" s="37" t="s">
        <v>142</v>
      </c>
      <c r="E11" s="158" t="s">
        <v>866</v>
      </c>
      <c r="F11" s="160">
        <v>15</v>
      </c>
      <c r="G11" s="160">
        <v>74</v>
      </c>
      <c r="H11" s="159">
        <f t="shared" si="0"/>
        <v>329</v>
      </c>
      <c r="I11" s="160">
        <v>329</v>
      </c>
      <c r="J11" s="160">
        <v>0</v>
      </c>
      <c r="K11" s="160"/>
      <c r="L11" s="717">
        <v>17</v>
      </c>
      <c r="M11" s="717">
        <v>255</v>
      </c>
      <c r="N11" s="717">
        <f t="shared" ref="N11:N16" si="2">O11+P11</f>
        <v>1627</v>
      </c>
      <c r="O11" s="717">
        <v>62</v>
      </c>
      <c r="P11" s="717">
        <v>1565</v>
      </c>
    </row>
    <row r="12" spans="1:16">
      <c r="A12" s="157" t="s">
        <v>18</v>
      </c>
      <c r="B12" s="38" t="s">
        <v>1973</v>
      </c>
      <c r="C12" s="38" t="s">
        <v>824</v>
      </c>
      <c r="D12" s="37" t="s">
        <v>142</v>
      </c>
      <c r="E12" s="158" t="s">
        <v>869</v>
      </c>
      <c r="F12" s="160">
        <v>35</v>
      </c>
      <c r="G12" s="160">
        <v>12780</v>
      </c>
      <c r="H12" s="159">
        <f t="shared" si="0"/>
        <v>14349</v>
      </c>
      <c r="I12" s="160">
        <v>14244</v>
      </c>
      <c r="J12" s="160">
        <v>105</v>
      </c>
      <c r="K12" s="160"/>
      <c r="L12" s="717">
        <v>7</v>
      </c>
      <c r="M12" s="717">
        <v>40</v>
      </c>
      <c r="N12" s="717">
        <f t="shared" si="2"/>
        <v>17707</v>
      </c>
      <c r="O12" s="717">
        <v>16904</v>
      </c>
      <c r="P12" s="717">
        <v>803</v>
      </c>
    </row>
    <row r="13" spans="1:16">
      <c r="A13" s="157" t="s">
        <v>18</v>
      </c>
      <c r="B13" s="38" t="s">
        <v>1973</v>
      </c>
      <c r="C13" s="38" t="s">
        <v>824</v>
      </c>
      <c r="D13" s="37" t="s">
        <v>142</v>
      </c>
      <c r="E13" s="158" t="s">
        <v>867</v>
      </c>
      <c r="F13" s="160">
        <v>2</v>
      </c>
      <c r="G13" s="160">
        <v>16</v>
      </c>
      <c r="H13" s="159">
        <f t="shared" si="0"/>
        <v>43760</v>
      </c>
      <c r="I13" s="160">
        <v>6386</v>
      </c>
      <c r="J13" s="160">
        <v>37374</v>
      </c>
      <c r="K13" s="160"/>
      <c r="L13" s="717">
        <v>5</v>
      </c>
      <c r="M13" s="717">
        <v>35</v>
      </c>
      <c r="N13" s="717">
        <f t="shared" si="2"/>
        <v>67837</v>
      </c>
      <c r="O13" s="717">
        <v>6098</v>
      </c>
      <c r="P13" s="717">
        <v>61739</v>
      </c>
    </row>
    <row r="14" spans="1:16">
      <c r="A14" s="157" t="s">
        <v>18</v>
      </c>
      <c r="B14" s="38" t="s">
        <v>1975</v>
      </c>
      <c r="C14" s="38" t="s">
        <v>802</v>
      </c>
      <c r="D14" s="37" t="s">
        <v>142</v>
      </c>
      <c r="E14" s="158" t="s">
        <v>863</v>
      </c>
      <c r="F14" s="159">
        <v>2</v>
      </c>
      <c r="G14" s="159">
        <v>3</v>
      </c>
      <c r="H14" s="159">
        <f>I14+J14</f>
        <v>1292</v>
      </c>
      <c r="I14" s="159">
        <v>1292</v>
      </c>
      <c r="J14" s="159">
        <v>0</v>
      </c>
      <c r="K14" s="159"/>
      <c r="L14" s="717">
        <v>1</v>
      </c>
      <c r="M14" s="717">
        <v>4</v>
      </c>
      <c r="N14" s="717">
        <f t="shared" si="2"/>
        <v>1893</v>
      </c>
      <c r="O14" s="717">
        <v>1893</v>
      </c>
      <c r="P14" s="717">
        <v>0</v>
      </c>
    </row>
    <row r="15" spans="1:16">
      <c r="A15" s="157" t="s">
        <v>18</v>
      </c>
      <c r="B15" s="38" t="s">
        <v>1978</v>
      </c>
      <c r="C15" s="38" t="s">
        <v>854</v>
      </c>
      <c r="D15" s="37" t="s">
        <v>142</v>
      </c>
      <c r="E15" s="158" t="s">
        <v>863</v>
      </c>
      <c r="F15" s="161">
        <v>2</v>
      </c>
      <c r="G15" s="161">
        <v>4</v>
      </c>
      <c r="H15" s="159">
        <f>I15+J15</f>
        <v>4403</v>
      </c>
      <c r="I15" s="161">
        <v>4264</v>
      </c>
      <c r="J15" s="161">
        <v>139</v>
      </c>
      <c r="K15" s="160"/>
      <c r="L15" s="717">
        <v>4</v>
      </c>
      <c r="M15" s="717">
        <v>16</v>
      </c>
      <c r="N15" s="717">
        <f t="shared" si="2"/>
        <v>7977</v>
      </c>
      <c r="O15" s="717">
        <v>5716</v>
      </c>
      <c r="P15" s="717">
        <v>2261</v>
      </c>
    </row>
    <row r="16" spans="1:16">
      <c r="A16" s="157" t="s">
        <v>18</v>
      </c>
      <c r="B16" s="38" t="s">
        <v>1979</v>
      </c>
      <c r="C16" s="38" t="s">
        <v>865</v>
      </c>
      <c r="D16" s="37" t="s">
        <v>142</v>
      </c>
      <c r="E16" s="158" t="s">
        <v>864</v>
      </c>
      <c r="F16" s="160">
        <v>1</v>
      </c>
      <c r="G16" s="160">
        <v>6</v>
      </c>
      <c r="H16" s="159">
        <f>I16+J16</f>
        <v>7828</v>
      </c>
      <c r="I16" s="160">
        <v>7828</v>
      </c>
      <c r="J16" s="160">
        <v>0</v>
      </c>
      <c r="K16" s="160"/>
      <c r="L16" s="717">
        <v>2</v>
      </c>
      <c r="M16" s="717">
        <v>29</v>
      </c>
      <c r="N16" s="717">
        <f t="shared" si="2"/>
        <v>44162</v>
      </c>
      <c r="O16" s="717">
        <v>8967</v>
      </c>
      <c r="P16" s="717">
        <v>35195</v>
      </c>
    </row>
  </sheetData>
  <mergeCells count="1">
    <mergeCell ref="A2:I3"/>
  </mergeCells>
  <pageMargins left="0.7" right="0.7" top="0.75" bottom="0.75" header="0.3" footer="0.3"/>
  <pageSetup paperSize="9"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'Drop-down list'!$A$3:$A$29</xm:f>
          </x14:formula1>
          <xm:sqref>A14:A15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DM23"/>
  <sheetViews>
    <sheetView topLeftCell="D1" zoomScale="110" zoomScaleNormal="110" zoomScalePageLayoutView="110" workbookViewId="0">
      <selection activeCell="C25" sqref="C25"/>
    </sheetView>
  </sheetViews>
  <sheetFormatPr baseColWidth="10" defaultColWidth="8.83203125" defaultRowHeight="13"/>
  <cols>
    <col min="1" max="1" width="7.5" customWidth="1"/>
    <col min="2" max="2" width="11.6640625" customWidth="1"/>
    <col min="3" max="3" width="11.5" customWidth="1"/>
    <col min="4" max="4" width="31.5" bestFit="1" customWidth="1"/>
    <col min="5" max="5" width="11.33203125" customWidth="1"/>
    <col min="6" max="6" width="12.1640625" customWidth="1"/>
    <col min="7" max="7" width="29.83203125" customWidth="1"/>
    <col min="8" max="9" width="15.6640625" customWidth="1"/>
    <col min="10" max="10" width="15.1640625" customWidth="1"/>
    <col min="11" max="11" width="14.83203125" customWidth="1"/>
    <col min="12" max="12" width="15.83203125" customWidth="1"/>
    <col min="13" max="13" width="12.6640625" customWidth="1"/>
    <col min="14" max="14" width="23.83203125" bestFit="1" customWidth="1"/>
    <col min="15" max="15" width="24.6640625" customWidth="1"/>
    <col min="16" max="16" width="14.33203125" customWidth="1"/>
    <col min="17" max="18" width="14.6640625" customWidth="1"/>
    <col min="19" max="19" width="66.83203125" customWidth="1"/>
    <col min="20" max="20" width="17.5" customWidth="1"/>
    <col min="21" max="21" width="15.1640625" customWidth="1"/>
  </cols>
  <sheetData>
    <row r="1" spans="1:117">
      <c r="A1" s="376" t="s">
        <v>319</v>
      </c>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0"/>
      <c r="CI1" s="430"/>
      <c r="CJ1" s="430"/>
      <c r="CK1" s="430"/>
      <c r="CL1" s="430"/>
      <c r="CM1" s="430"/>
      <c r="CN1" s="430"/>
      <c r="CO1" s="430"/>
      <c r="CP1" s="430"/>
      <c r="CQ1" s="430"/>
      <c r="CR1" s="430"/>
      <c r="CS1" s="430"/>
      <c r="CT1" s="430"/>
      <c r="CU1" s="430"/>
      <c r="CV1" s="430"/>
      <c r="CW1" s="430"/>
      <c r="CX1" s="430"/>
      <c r="CY1" s="430"/>
      <c r="CZ1" s="430"/>
      <c r="DA1" s="430"/>
      <c r="DB1" s="430"/>
      <c r="DC1" s="430"/>
      <c r="DD1" s="430"/>
      <c r="DE1" s="430"/>
      <c r="DF1" s="430"/>
      <c r="DG1" s="430"/>
      <c r="DH1" s="430"/>
      <c r="DI1" s="430"/>
      <c r="DJ1" s="430"/>
      <c r="DK1" s="430"/>
      <c r="DL1" s="430"/>
      <c r="DM1" s="430"/>
    </row>
    <row r="2" spans="1:117" s="5" customFormat="1">
      <c r="A2" s="876"/>
      <c r="B2" s="877"/>
      <c r="C2" s="877"/>
      <c r="D2" s="877"/>
      <c r="E2" s="877"/>
      <c r="F2" s="877"/>
      <c r="G2" s="877"/>
      <c r="H2" s="877"/>
      <c r="I2" s="877"/>
      <c r="J2" s="877"/>
      <c r="K2" s="877"/>
      <c r="L2" s="877"/>
      <c r="M2" s="877"/>
      <c r="N2" s="877"/>
      <c r="O2" s="877"/>
      <c r="P2" s="877"/>
      <c r="Q2" s="877"/>
      <c r="R2" s="878"/>
      <c r="S2" s="460" t="s">
        <v>1601</v>
      </c>
      <c r="T2" s="451" t="s">
        <v>1119</v>
      </c>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c r="CK2" s="430"/>
      <c r="CL2" s="430"/>
      <c r="CM2" s="430"/>
      <c r="CN2" s="430"/>
      <c r="CO2" s="430"/>
      <c r="CP2" s="430"/>
      <c r="CQ2" s="430"/>
      <c r="CR2" s="430"/>
      <c r="CS2" s="430"/>
      <c r="CT2" s="430"/>
      <c r="CU2" s="430"/>
      <c r="CV2" s="430"/>
      <c r="CW2" s="430"/>
      <c r="CX2" s="430"/>
      <c r="CY2" s="430"/>
      <c r="CZ2" s="430"/>
      <c r="DA2" s="430"/>
      <c r="DB2" s="430"/>
      <c r="DC2" s="430"/>
      <c r="DD2" s="430"/>
      <c r="DE2" s="430"/>
      <c r="DF2" s="430"/>
      <c r="DG2" s="430"/>
      <c r="DH2" s="430"/>
      <c r="DI2" s="430"/>
      <c r="DJ2" s="430"/>
      <c r="DK2" s="430"/>
      <c r="DL2" s="430"/>
      <c r="DM2" s="430"/>
    </row>
    <row r="3" spans="1:117" ht="14" thickBot="1">
      <c r="A3" s="879"/>
      <c r="B3" s="880"/>
      <c r="C3" s="880"/>
      <c r="D3" s="880"/>
      <c r="E3" s="880"/>
      <c r="F3" s="880"/>
      <c r="G3" s="880"/>
      <c r="H3" s="880"/>
      <c r="I3" s="880"/>
      <c r="J3" s="880"/>
      <c r="K3" s="880"/>
      <c r="L3" s="880"/>
      <c r="M3" s="880"/>
      <c r="N3" s="880"/>
      <c r="O3" s="880"/>
      <c r="P3" s="880"/>
      <c r="Q3" s="880"/>
      <c r="R3" s="881"/>
      <c r="S3" s="461" t="s">
        <v>1602</v>
      </c>
      <c r="T3" s="463">
        <v>2018</v>
      </c>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C3" s="430"/>
      <c r="CD3" s="430"/>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row>
    <row r="4" spans="1:117" ht="28">
      <c r="A4" s="882"/>
      <c r="B4" s="883"/>
      <c r="C4" s="883"/>
      <c r="D4" s="883"/>
      <c r="E4" s="883"/>
      <c r="F4" s="883"/>
      <c r="G4" s="883"/>
      <c r="H4" s="884" t="s">
        <v>103</v>
      </c>
      <c r="I4" s="884"/>
      <c r="J4" s="93" t="s">
        <v>104</v>
      </c>
      <c r="K4" s="884" t="s">
        <v>105</v>
      </c>
      <c r="L4" s="884"/>
      <c r="M4" s="884" t="s">
        <v>106</v>
      </c>
      <c r="N4" s="884"/>
      <c r="O4" s="884" t="s">
        <v>107</v>
      </c>
      <c r="P4" s="884"/>
      <c r="Q4" s="885"/>
      <c r="R4" s="885"/>
      <c r="S4" s="459"/>
      <c r="T4" s="464"/>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30"/>
      <c r="BR4" s="430"/>
      <c r="BS4" s="430"/>
      <c r="BT4" s="430"/>
      <c r="BU4" s="430"/>
      <c r="BV4" s="430"/>
      <c r="BW4" s="430"/>
      <c r="BX4" s="430"/>
      <c r="BY4" s="430"/>
      <c r="BZ4" s="430"/>
      <c r="CA4" s="430"/>
      <c r="CB4" s="430"/>
      <c r="CC4" s="430"/>
      <c r="CD4" s="430"/>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row>
    <row r="5" spans="1:117" ht="132.75" customHeight="1" thickBot="1">
      <c r="A5" s="94" t="s">
        <v>0</v>
      </c>
      <c r="B5" s="95" t="s">
        <v>90</v>
      </c>
      <c r="C5" s="96" t="s">
        <v>273</v>
      </c>
      <c r="D5" s="96" t="s">
        <v>3</v>
      </c>
      <c r="E5" s="96" t="s">
        <v>27</v>
      </c>
      <c r="F5" s="35" t="s">
        <v>151</v>
      </c>
      <c r="G5" s="36" t="s">
        <v>152</v>
      </c>
      <c r="H5" s="36" t="s">
        <v>108</v>
      </c>
      <c r="I5" s="36" t="s">
        <v>153</v>
      </c>
      <c r="J5" s="36" t="s">
        <v>154</v>
      </c>
      <c r="K5" s="36" t="s">
        <v>196</v>
      </c>
      <c r="L5" s="36" t="s">
        <v>155</v>
      </c>
      <c r="M5" s="36" t="s">
        <v>156</v>
      </c>
      <c r="N5" s="36" t="s">
        <v>157</v>
      </c>
      <c r="O5" s="36" t="s">
        <v>197</v>
      </c>
      <c r="P5" s="97" t="s">
        <v>158</v>
      </c>
      <c r="Q5" s="97" t="s">
        <v>198</v>
      </c>
      <c r="R5" s="97" t="s">
        <v>199</v>
      </c>
      <c r="S5" s="462" t="s">
        <v>159</v>
      </c>
      <c r="T5" s="431" t="s">
        <v>1626</v>
      </c>
    </row>
    <row r="6" spans="1:117" ht="25" customHeight="1">
      <c r="A6" s="452" t="s">
        <v>18</v>
      </c>
      <c r="B6" s="452"/>
      <c r="C6" s="452" t="s">
        <v>35</v>
      </c>
      <c r="D6" s="453" t="s">
        <v>1972</v>
      </c>
      <c r="E6" s="453" t="s">
        <v>29</v>
      </c>
      <c r="F6" s="454" t="s">
        <v>741</v>
      </c>
      <c r="G6" s="455" t="s">
        <v>786</v>
      </c>
      <c r="H6" s="452" t="s">
        <v>56</v>
      </c>
      <c r="I6" s="456" t="s">
        <v>870</v>
      </c>
      <c r="J6" s="452" t="s">
        <v>56</v>
      </c>
      <c r="K6" s="457" t="s">
        <v>56</v>
      </c>
      <c r="L6" s="457" t="s">
        <v>1433</v>
      </c>
      <c r="M6" s="452" t="s">
        <v>871</v>
      </c>
      <c r="N6" s="457" t="s">
        <v>1980</v>
      </c>
      <c r="O6" s="457" t="s">
        <v>38</v>
      </c>
      <c r="P6" s="457" t="s">
        <v>38</v>
      </c>
      <c r="Q6" s="457" t="s">
        <v>56</v>
      </c>
      <c r="R6" s="457" t="s">
        <v>1575</v>
      </c>
      <c r="S6" s="457" t="s">
        <v>1436</v>
      </c>
      <c r="T6" s="402"/>
    </row>
    <row r="7" spans="1:117" ht="25" customHeight="1">
      <c r="A7" s="452" t="s">
        <v>18</v>
      </c>
      <c r="B7" s="452"/>
      <c r="C7" s="452" t="s">
        <v>35</v>
      </c>
      <c r="D7" s="453" t="s">
        <v>1972</v>
      </c>
      <c r="E7" s="453" t="s">
        <v>29</v>
      </c>
      <c r="F7" s="458" t="s">
        <v>749</v>
      </c>
      <c r="G7" s="455" t="s">
        <v>788</v>
      </c>
      <c r="H7" s="452" t="s">
        <v>56</v>
      </c>
      <c r="I7" s="456" t="s">
        <v>870</v>
      </c>
      <c r="J7" s="452" t="s">
        <v>56</v>
      </c>
      <c r="K7" s="457" t="s">
        <v>56</v>
      </c>
      <c r="L7" s="457" t="s">
        <v>1433</v>
      </c>
      <c r="M7" s="452" t="s">
        <v>871</v>
      </c>
      <c r="N7" s="457" t="s">
        <v>1980</v>
      </c>
      <c r="O7" s="457" t="s">
        <v>38</v>
      </c>
      <c r="P7" s="457" t="s">
        <v>38</v>
      </c>
      <c r="Q7" s="457" t="s">
        <v>56</v>
      </c>
      <c r="R7" s="457" t="s">
        <v>1575</v>
      </c>
      <c r="S7" s="457" t="s">
        <v>1436</v>
      </c>
      <c r="T7" s="450"/>
    </row>
    <row r="8" spans="1:117" ht="25" customHeight="1">
      <c r="A8" s="452" t="s">
        <v>18</v>
      </c>
      <c r="B8" s="452" t="s">
        <v>18</v>
      </c>
      <c r="C8" s="452" t="s">
        <v>1119</v>
      </c>
      <c r="D8" s="453" t="s">
        <v>1974</v>
      </c>
      <c r="E8" s="452" t="s">
        <v>29</v>
      </c>
      <c r="F8" s="452" t="s">
        <v>1432</v>
      </c>
      <c r="G8" s="452" t="s">
        <v>1390</v>
      </c>
      <c r="H8" s="452" t="s">
        <v>56</v>
      </c>
      <c r="I8" s="452" t="s">
        <v>870</v>
      </c>
      <c r="J8" s="452" t="s">
        <v>56</v>
      </c>
      <c r="K8" s="452" t="s">
        <v>56</v>
      </c>
      <c r="L8" s="452" t="s">
        <v>1433</v>
      </c>
      <c r="M8" s="452" t="s">
        <v>1434</v>
      </c>
      <c r="N8" s="457" t="s">
        <v>1980</v>
      </c>
      <c r="O8" s="452" t="s">
        <v>38</v>
      </c>
      <c r="P8" s="452" t="s">
        <v>38</v>
      </c>
      <c r="Q8" s="452" t="s">
        <v>56</v>
      </c>
      <c r="R8" s="452" t="s">
        <v>1435</v>
      </c>
      <c r="S8" s="452" t="s">
        <v>1436</v>
      </c>
      <c r="T8" s="589"/>
    </row>
    <row r="9" spans="1:117" ht="25" customHeight="1">
      <c r="A9" s="452" t="s">
        <v>18</v>
      </c>
      <c r="B9" s="452" t="s">
        <v>18</v>
      </c>
      <c r="C9" s="452" t="s">
        <v>1119</v>
      </c>
      <c r="D9" s="453" t="s">
        <v>1974</v>
      </c>
      <c r="E9" s="452" t="s">
        <v>29</v>
      </c>
      <c r="F9" s="452" t="s">
        <v>1432</v>
      </c>
      <c r="G9" s="452" t="s">
        <v>1437</v>
      </c>
      <c r="H9" s="452" t="s">
        <v>56</v>
      </c>
      <c r="I9" s="452" t="s">
        <v>870</v>
      </c>
      <c r="J9" s="452" t="s">
        <v>56</v>
      </c>
      <c r="K9" s="452" t="s">
        <v>56</v>
      </c>
      <c r="L9" s="452" t="s">
        <v>1433</v>
      </c>
      <c r="M9" s="452" t="s">
        <v>1434</v>
      </c>
      <c r="N9" s="457" t="s">
        <v>1980</v>
      </c>
      <c r="O9" s="452" t="s">
        <v>38</v>
      </c>
      <c r="P9" s="452" t="s">
        <v>38</v>
      </c>
      <c r="Q9" s="452" t="s">
        <v>56</v>
      </c>
      <c r="R9" s="452" t="s">
        <v>1435</v>
      </c>
      <c r="S9" s="452" t="s">
        <v>1436</v>
      </c>
      <c r="T9" s="590"/>
    </row>
    <row r="10" spans="1:117" ht="25" customHeight="1">
      <c r="A10" s="452" t="s">
        <v>18</v>
      </c>
      <c r="B10" s="452" t="s">
        <v>18</v>
      </c>
      <c r="C10" s="452" t="s">
        <v>1119</v>
      </c>
      <c r="D10" s="453" t="s">
        <v>1974</v>
      </c>
      <c r="E10" s="452" t="s">
        <v>29</v>
      </c>
      <c r="F10" s="452" t="s">
        <v>1438</v>
      </c>
      <c r="G10" s="452" t="s">
        <v>1390</v>
      </c>
      <c r="H10" s="452" t="s">
        <v>56</v>
      </c>
      <c r="I10" s="452" t="s">
        <v>870</v>
      </c>
      <c r="J10" s="452" t="s">
        <v>56</v>
      </c>
      <c r="K10" s="452" t="s">
        <v>56</v>
      </c>
      <c r="L10" s="452" t="s">
        <v>1433</v>
      </c>
      <c r="M10" s="452" t="s">
        <v>1434</v>
      </c>
      <c r="N10" s="457" t="s">
        <v>1980</v>
      </c>
      <c r="O10" s="452" t="s">
        <v>38</v>
      </c>
      <c r="P10" s="452" t="s">
        <v>38</v>
      </c>
      <c r="Q10" s="452" t="s">
        <v>56</v>
      </c>
      <c r="R10" s="452" t="s">
        <v>1435</v>
      </c>
      <c r="S10" s="452" t="s">
        <v>1436</v>
      </c>
      <c r="T10" s="590"/>
    </row>
    <row r="11" spans="1:117" ht="25" customHeight="1">
      <c r="A11" s="452" t="s">
        <v>18</v>
      </c>
      <c r="B11" s="452" t="s">
        <v>18</v>
      </c>
      <c r="C11" s="452" t="s">
        <v>1119</v>
      </c>
      <c r="D11" s="453" t="s">
        <v>1974</v>
      </c>
      <c r="E11" s="452" t="s">
        <v>29</v>
      </c>
      <c r="F11" s="452" t="s">
        <v>1438</v>
      </c>
      <c r="G11" s="452" t="s">
        <v>1437</v>
      </c>
      <c r="H11" s="452" t="s">
        <v>56</v>
      </c>
      <c r="I11" s="452" t="s">
        <v>870</v>
      </c>
      <c r="J11" s="452" t="s">
        <v>56</v>
      </c>
      <c r="K11" s="452" t="s">
        <v>56</v>
      </c>
      <c r="L11" s="452" t="s">
        <v>1433</v>
      </c>
      <c r="M11" s="452" t="s">
        <v>1434</v>
      </c>
      <c r="N11" s="457" t="s">
        <v>1980</v>
      </c>
      <c r="O11" s="452" t="s">
        <v>38</v>
      </c>
      <c r="P11" s="452" t="s">
        <v>38</v>
      </c>
      <c r="Q11" s="452" t="s">
        <v>56</v>
      </c>
      <c r="R11" s="452" t="s">
        <v>1435</v>
      </c>
      <c r="S11" s="452" t="s">
        <v>1436</v>
      </c>
      <c r="T11" s="590"/>
    </row>
    <row r="12" spans="1:117" ht="25" customHeight="1">
      <c r="A12" s="452" t="s">
        <v>18</v>
      </c>
      <c r="B12" s="452" t="s">
        <v>18</v>
      </c>
      <c r="C12" s="452" t="s">
        <v>1119</v>
      </c>
      <c r="D12" s="453" t="s">
        <v>1974</v>
      </c>
      <c r="E12" s="452" t="s">
        <v>29</v>
      </c>
      <c r="F12" s="452" t="s">
        <v>1438</v>
      </c>
      <c r="G12" s="452" t="s">
        <v>1439</v>
      </c>
      <c r="H12" s="452" t="s">
        <v>56</v>
      </c>
      <c r="I12" s="452" t="s">
        <v>870</v>
      </c>
      <c r="J12" s="452" t="s">
        <v>56</v>
      </c>
      <c r="K12" s="452" t="s">
        <v>56</v>
      </c>
      <c r="L12" s="452" t="s">
        <v>1433</v>
      </c>
      <c r="M12" s="452" t="s">
        <v>1434</v>
      </c>
      <c r="N12" s="457" t="s">
        <v>1980</v>
      </c>
      <c r="O12" s="452" t="s">
        <v>38</v>
      </c>
      <c r="P12" s="452" t="s">
        <v>38</v>
      </c>
      <c r="Q12" s="452" t="s">
        <v>56</v>
      </c>
      <c r="R12" s="452" t="s">
        <v>1435</v>
      </c>
      <c r="S12" s="452" t="s">
        <v>1436</v>
      </c>
      <c r="T12" s="590"/>
    </row>
    <row r="13" spans="1:117" ht="25" customHeight="1">
      <c r="A13" s="452" t="s">
        <v>18</v>
      </c>
      <c r="B13" s="452" t="s">
        <v>18</v>
      </c>
      <c r="C13" s="452" t="s">
        <v>1119</v>
      </c>
      <c r="D13" s="453" t="s">
        <v>1974</v>
      </c>
      <c r="E13" s="452" t="s">
        <v>29</v>
      </c>
      <c r="F13" s="452" t="s">
        <v>1438</v>
      </c>
      <c r="G13" s="452" t="s">
        <v>1440</v>
      </c>
      <c r="H13" s="452" t="s">
        <v>56</v>
      </c>
      <c r="I13" s="452" t="s">
        <v>870</v>
      </c>
      <c r="J13" s="452" t="s">
        <v>56</v>
      </c>
      <c r="K13" s="452" t="s">
        <v>56</v>
      </c>
      <c r="L13" s="452" t="s">
        <v>1433</v>
      </c>
      <c r="M13" s="452" t="s">
        <v>1434</v>
      </c>
      <c r="N13" s="457" t="s">
        <v>1980</v>
      </c>
      <c r="O13" s="452" t="s">
        <v>38</v>
      </c>
      <c r="P13" s="452" t="s">
        <v>38</v>
      </c>
      <c r="Q13" s="452" t="s">
        <v>56</v>
      </c>
      <c r="R13" s="452" t="s">
        <v>1435</v>
      </c>
      <c r="S13" s="452" t="s">
        <v>1436</v>
      </c>
      <c r="T13" s="590"/>
    </row>
    <row r="14" spans="1:117" ht="25" customHeight="1">
      <c r="A14" s="452" t="s">
        <v>18</v>
      </c>
      <c r="B14" s="452" t="s">
        <v>18</v>
      </c>
      <c r="C14" s="452" t="s">
        <v>1119</v>
      </c>
      <c r="D14" s="453" t="s">
        <v>1974</v>
      </c>
      <c r="E14" s="452" t="s">
        <v>29</v>
      </c>
      <c r="F14" s="452" t="s">
        <v>1441</v>
      </c>
      <c r="G14" s="452" t="s">
        <v>1442</v>
      </c>
      <c r="H14" s="452" t="s">
        <v>56</v>
      </c>
      <c r="I14" s="452" t="s">
        <v>870</v>
      </c>
      <c r="J14" s="452" t="s">
        <v>56</v>
      </c>
      <c r="K14" s="452" t="s">
        <v>56</v>
      </c>
      <c r="L14" s="452" t="s">
        <v>1433</v>
      </c>
      <c r="M14" s="452" t="s">
        <v>1443</v>
      </c>
      <c r="N14" s="452" t="s">
        <v>58</v>
      </c>
      <c r="O14" s="452" t="s">
        <v>56</v>
      </c>
      <c r="P14" s="452" t="s">
        <v>1444</v>
      </c>
      <c r="Q14" s="452" t="s">
        <v>56</v>
      </c>
      <c r="R14" s="452" t="s">
        <v>1435</v>
      </c>
      <c r="S14" s="452" t="s">
        <v>1445</v>
      </c>
      <c r="T14" s="590"/>
    </row>
    <row r="15" spans="1:117" ht="25" customHeight="1">
      <c r="A15" s="452" t="s">
        <v>18</v>
      </c>
      <c r="B15" s="452"/>
      <c r="C15" s="452" t="s">
        <v>1119</v>
      </c>
      <c r="D15" s="453" t="s">
        <v>1973</v>
      </c>
      <c r="E15" s="453" t="s">
        <v>29</v>
      </c>
      <c r="F15" s="458" t="s">
        <v>750</v>
      </c>
      <c r="G15" s="455" t="s">
        <v>790</v>
      </c>
      <c r="H15" s="452" t="s">
        <v>56</v>
      </c>
      <c r="I15" s="456" t="s">
        <v>870</v>
      </c>
      <c r="J15" s="452" t="s">
        <v>56</v>
      </c>
      <c r="K15" s="457" t="s">
        <v>56</v>
      </c>
      <c r="L15" s="457" t="s">
        <v>1433</v>
      </c>
      <c r="M15" s="452" t="s">
        <v>871</v>
      </c>
      <c r="N15" s="457" t="s">
        <v>1980</v>
      </c>
      <c r="O15" s="457" t="s">
        <v>38</v>
      </c>
      <c r="P15" s="457" t="s">
        <v>38</v>
      </c>
      <c r="Q15" s="457" t="s">
        <v>56</v>
      </c>
      <c r="R15" s="457" t="s">
        <v>1575</v>
      </c>
      <c r="S15" s="457" t="s">
        <v>1436</v>
      </c>
      <c r="T15" s="450"/>
    </row>
    <row r="16" spans="1:117" ht="25" customHeight="1">
      <c r="A16" s="452" t="s">
        <v>18</v>
      </c>
      <c r="B16" s="452"/>
      <c r="C16" s="452" t="s">
        <v>1119</v>
      </c>
      <c r="D16" s="453" t="s">
        <v>1973</v>
      </c>
      <c r="E16" s="453" t="s">
        <v>29</v>
      </c>
      <c r="F16" s="458" t="s">
        <v>751</v>
      </c>
      <c r="G16" s="455" t="s">
        <v>791</v>
      </c>
      <c r="H16" s="452" t="s">
        <v>56</v>
      </c>
      <c r="I16" s="456" t="s">
        <v>870</v>
      </c>
      <c r="J16" s="452" t="s">
        <v>56</v>
      </c>
      <c r="K16" s="457" t="s">
        <v>56</v>
      </c>
      <c r="L16" s="457" t="s">
        <v>1433</v>
      </c>
      <c r="M16" s="452" t="s">
        <v>871</v>
      </c>
      <c r="N16" s="457" t="s">
        <v>1980</v>
      </c>
      <c r="O16" s="457" t="s">
        <v>38</v>
      </c>
      <c r="P16" s="457" t="s">
        <v>38</v>
      </c>
      <c r="Q16" s="457" t="s">
        <v>56</v>
      </c>
      <c r="R16" s="457" t="s">
        <v>1575</v>
      </c>
      <c r="S16" s="457" t="s">
        <v>1436</v>
      </c>
      <c r="T16" s="450"/>
    </row>
    <row r="17" spans="1:20" ht="25" customHeight="1">
      <c r="A17" s="452" t="s">
        <v>18</v>
      </c>
      <c r="B17" s="452"/>
      <c r="C17" s="452" t="s">
        <v>1119</v>
      </c>
      <c r="D17" s="453" t="s">
        <v>1973</v>
      </c>
      <c r="E17" s="453" t="s">
        <v>29</v>
      </c>
      <c r="F17" s="458" t="s">
        <v>753</v>
      </c>
      <c r="G17" s="455" t="s">
        <v>792</v>
      </c>
      <c r="H17" s="452" t="s">
        <v>56</v>
      </c>
      <c r="I17" s="456" t="s">
        <v>870</v>
      </c>
      <c r="J17" s="452" t="s">
        <v>56</v>
      </c>
      <c r="K17" s="457" t="s">
        <v>56</v>
      </c>
      <c r="L17" s="457" t="s">
        <v>1433</v>
      </c>
      <c r="M17" s="452" t="s">
        <v>871</v>
      </c>
      <c r="N17" s="457" t="s">
        <v>1980</v>
      </c>
      <c r="O17" s="457" t="s">
        <v>38</v>
      </c>
      <c r="P17" s="457" t="s">
        <v>38</v>
      </c>
      <c r="Q17" s="457" t="s">
        <v>56</v>
      </c>
      <c r="R17" s="457" t="s">
        <v>1575</v>
      </c>
      <c r="S17" s="457" t="s">
        <v>1436</v>
      </c>
      <c r="T17" s="450"/>
    </row>
    <row r="18" spans="1:20" ht="25" customHeight="1">
      <c r="A18" s="452" t="s">
        <v>18</v>
      </c>
      <c r="B18" s="452"/>
      <c r="C18" s="452" t="s">
        <v>1119</v>
      </c>
      <c r="D18" s="453" t="s">
        <v>1973</v>
      </c>
      <c r="E18" s="453" t="s">
        <v>29</v>
      </c>
      <c r="F18" s="458" t="s">
        <v>769</v>
      </c>
      <c r="G18" s="455" t="s">
        <v>793</v>
      </c>
      <c r="H18" s="452" t="s">
        <v>56</v>
      </c>
      <c r="I18" s="456" t="s">
        <v>870</v>
      </c>
      <c r="J18" s="452" t="s">
        <v>56</v>
      </c>
      <c r="K18" s="457" t="s">
        <v>56</v>
      </c>
      <c r="L18" s="457" t="s">
        <v>1433</v>
      </c>
      <c r="M18" s="452" t="s">
        <v>871</v>
      </c>
      <c r="N18" s="457" t="s">
        <v>1980</v>
      </c>
      <c r="O18" s="457" t="s">
        <v>38</v>
      </c>
      <c r="P18" s="457" t="s">
        <v>38</v>
      </c>
      <c r="Q18" s="457" t="s">
        <v>56</v>
      </c>
      <c r="R18" s="457" t="s">
        <v>1575</v>
      </c>
      <c r="S18" s="457" t="s">
        <v>1436</v>
      </c>
      <c r="T18" s="450"/>
    </row>
    <row r="19" spans="1:20" ht="25" customHeight="1">
      <c r="A19" s="452" t="s">
        <v>18</v>
      </c>
      <c r="B19" s="452"/>
      <c r="C19" s="452" t="s">
        <v>1119</v>
      </c>
      <c r="D19" s="453" t="s">
        <v>1973</v>
      </c>
      <c r="E19" s="453" t="s">
        <v>29</v>
      </c>
      <c r="F19" s="458" t="s">
        <v>754</v>
      </c>
      <c r="G19" s="455" t="s">
        <v>794</v>
      </c>
      <c r="H19" s="452" t="s">
        <v>56</v>
      </c>
      <c r="I19" s="456" t="s">
        <v>870</v>
      </c>
      <c r="J19" s="452" t="s">
        <v>56</v>
      </c>
      <c r="K19" s="457" t="s">
        <v>56</v>
      </c>
      <c r="L19" s="457" t="s">
        <v>1433</v>
      </c>
      <c r="M19" s="452" t="s">
        <v>871</v>
      </c>
      <c r="N19" s="457" t="s">
        <v>1980</v>
      </c>
      <c r="O19" s="457" t="s">
        <v>38</v>
      </c>
      <c r="P19" s="457" t="s">
        <v>38</v>
      </c>
      <c r="Q19" s="457" t="s">
        <v>56</v>
      </c>
      <c r="R19" s="457" t="s">
        <v>1575</v>
      </c>
      <c r="S19" s="457" t="s">
        <v>1436</v>
      </c>
      <c r="T19" s="450"/>
    </row>
    <row r="20" spans="1:20" ht="25" customHeight="1">
      <c r="A20" s="452" t="s">
        <v>18</v>
      </c>
      <c r="B20" s="452"/>
      <c r="C20" s="452" t="s">
        <v>1119</v>
      </c>
      <c r="D20" s="453" t="s">
        <v>1975</v>
      </c>
      <c r="E20" s="453" t="s">
        <v>144</v>
      </c>
      <c r="F20" s="458" t="s">
        <v>756</v>
      </c>
      <c r="G20" s="455" t="s">
        <v>795</v>
      </c>
      <c r="H20" s="452" t="s">
        <v>56</v>
      </c>
      <c r="I20" s="456" t="s">
        <v>870</v>
      </c>
      <c r="J20" s="452" t="s">
        <v>56</v>
      </c>
      <c r="K20" s="457" t="s">
        <v>56</v>
      </c>
      <c r="L20" s="457" t="s">
        <v>1433</v>
      </c>
      <c r="M20" s="452" t="s">
        <v>871</v>
      </c>
      <c r="N20" s="457" t="s">
        <v>1980</v>
      </c>
      <c r="O20" s="457" t="s">
        <v>38</v>
      </c>
      <c r="P20" s="457" t="s">
        <v>38</v>
      </c>
      <c r="Q20" s="457" t="s">
        <v>56</v>
      </c>
      <c r="R20" s="457" t="s">
        <v>1575</v>
      </c>
      <c r="S20" s="457" t="s">
        <v>1436</v>
      </c>
      <c r="T20" s="450"/>
    </row>
    <row r="21" spans="1:20" ht="25" customHeight="1">
      <c r="A21" s="452" t="s">
        <v>18</v>
      </c>
      <c r="B21" s="452"/>
      <c r="C21" s="452" t="s">
        <v>1119</v>
      </c>
      <c r="D21" s="453" t="s">
        <v>1979</v>
      </c>
      <c r="E21" s="453" t="s">
        <v>29</v>
      </c>
      <c r="F21" s="458" t="s">
        <v>758</v>
      </c>
      <c r="G21" s="455" t="s">
        <v>796</v>
      </c>
      <c r="H21" s="452" t="s">
        <v>56</v>
      </c>
      <c r="I21" s="456" t="s">
        <v>870</v>
      </c>
      <c r="J21" s="452" t="s">
        <v>56</v>
      </c>
      <c r="K21" s="457" t="s">
        <v>56</v>
      </c>
      <c r="L21" s="457" t="s">
        <v>1433</v>
      </c>
      <c r="M21" s="452" t="s">
        <v>871</v>
      </c>
      <c r="N21" s="457" t="s">
        <v>1980</v>
      </c>
      <c r="O21" s="457" t="s">
        <v>38</v>
      </c>
      <c r="P21" s="457" t="s">
        <v>38</v>
      </c>
      <c r="Q21" s="457" t="s">
        <v>56</v>
      </c>
      <c r="R21" s="457" t="s">
        <v>1575</v>
      </c>
      <c r="S21" s="457" t="s">
        <v>1436</v>
      </c>
      <c r="T21" s="450"/>
    </row>
    <row r="22" spans="1:20" ht="25" customHeight="1">
      <c r="A22" s="452" t="s">
        <v>18</v>
      </c>
      <c r="B22" s="452"/>
      <c r="C22" s="452" t="s">
        <v>1119</v>
      </c>
      <c r="D22" s="453" t="s">
        <v>1978</v>
      </c>
      <c r="E22" s="453" t="s">
        <v>29</v>
      </c>
      <c r="F22" s="458" t="s">
        <v>774</v>
      </c>
      <c r="G22" s="455" t="s">
        <v>797</v>
      </c>
      <c r="H22" s="452" t="s">
        <v>56</v>
      </c>
      <c r="I22" s="456" t="s">
        <v>870</v>
      </c>
      <c r="J22" s="452" t="s">
        <v>56</v>
      </c>
      <c r="K22" s="457" t="s">
        <v>56</v>
      </c>
      <c r="L22" s="457" t="s">
        <v>1433</v>
      </c>
      <c r="M22" s="452" t="s">
        <v>871</v>
      </c>
      <c r="N22" s="457" t="s">
        <v>1980</v>
      </c>
      <c r="O22" s="457" t="s">
        <v>38</v>
      </c>
      <c r="P22" s="457" t="s">
        <v>38</v>
      </c>
      <c r="Q22" s="457" t="s">
        <v>56</v>
      </c>
      <c r="R22" s="457" t="s">
        <v>1575</v>
      </c>
      <c r="S22" s="457" t="s">
        <v>1436</v>
      </c>
      <c r="T22" s="450"/>
    </row>
    <row r="23" spans="1:20" ht="25" customHeight="1">
      <c r="A23" s="452" t="s">
        <v>18</v>
      </c>
      <c r="B23" s="452"/>
      <c r="C23" s="452" t="s">
        <v>1119</v>
      </c>
      <c r="D23" s="453" t="s">
        <v>1978</v>
      </c>
      <c r="E23" s="453" t="s">
        <v>29</v>
      </c>
      <c r="F23" s="458" t="s">
        <v>775</v>
      </c>
      <c r="G23" s="455" t="s">
        <v>798</v>
      </c>
      <c r="H23" s="452" t="s">
        <v>56</v>
      </c>
      <c r="I23" s="456" t="s">
        <v>870</v>
      </c>
      <c r="J23" s="452" t="s">
        <v>56</v>
      </c>
      <c r="K23" s="457" t="s">
        <v>56</v>
      </c>
      <c r="L23" s="457" t="s">
        <v>1433</v>
      </c>
      <c r="M23" s="452" t="s">
        <v>871</v>
      </c>
      <c r="N23" s="457" t="s">
        <v>1980</v>
      </c>
      <c r="O23" s="457" t="s">
        <v>38</v>
      </c>
      <c r="P23" s="457" t="s">
        <v>38</v>
      </c>
      <c r="Q23" s="457" t="s">
        <v>56</v>
      </c>
      <c r="R23" s="457" t="s">
        <v>1575</v>
      </c>
      <c r="S23" s="457" t="s">
        <v>1436</v>
      </c>
      <c r="T23" s="450"/>
    </row>
  </sheetData>
  <mergeCells count="6">
    <mergeCell ref="A2:R3"/>
    <mergeCell ref="A4:G4"/>
    <mergeCell ref="H4:I4"/>
    <mergeCell ref="K4:L4"/>
    <mergeCell ref="M4:N4"/>
    <mergeCell ref="O4:R4"/>
  </mergeCells>
  <dataValidations count="1">
    <dataValidation type="list" allowBlank="1" showInputMessage="1" showErrorMessage="1" sqref="A10" xr:uid="{00000000-0002-0000-1000-000000000000}">
      <formula1>#REF!</formula1>
    </dataValidation>
  </dataValidations>
  <hyperlinks>
    <hyperlink ref="I6" r:id="rId1" xr:uid="{00000000-0004-0000-1000-000000000000}"/>
    <hyperlink ref="I7" r:id="rId2" xr:uid="{00000000-0004-0000-1000-000001000000}"/>
    <hyperlink ref="I20" r:id="rId3" xr:uid="{00000000-0004-0000-1000-000002000000}"/>
    <hyperlink ref="I21" r:id="rId4" xr:uid="{00000000-0004-0000-1000-000003000000}"/>
    <hyperlink ref="I22" r:id="rId5" xr:uid="{00000000-0004-0000-1000-000004000000}"/>
    <hyperlink ref="I23" r:id="rId6" xr:uid="{00000000-0004-0000-1000-000005000000}"/>
    <hyperlink ref="I19" r:id="rId7" xr:uid="{00000000-0004-0000-1000-000006000000}"/>
    <hyperlink ref="I18" r:id="rId8" xr:uid="{00000000-0004-0000-1000-000007000000}"/>
    <hyperlink ref="I17" r:id="rId9" xr:uid="{00000000-0004-0000-1000-000008000000}"/>
    <hyperlink ref="I16" r:id="rId10" xr:uid="{00000000-0004-0000-1000-000009000000}"/>
    <hyperlink ref="I15" r:id="rId11" xr:uid="{00000000-0004-0000-1000-00000A000000}"/>
    <hyperlink ref="I8" r:id="rId12" xr:uid="{00000000-0004-0000-1000-00000B000000}"/>
    <hyperlink ref="I9" r:id="rId13" xr:uid="{00000000-0004-0000-1000-00000C000000}"/>
    <hyperlink ref="I10" r:id="rId14" xr:uid="{00000000-0004-0000-1000-00000D000000}"/>
    <hyperlink ref="I11" r:id="rId15" xr:uid="{00000000-0004-0000-1000-00000E000000}"/>
    <hyperlink ref="I12" r:id="rId16" xr:uid="{00000000-0004-0000-1000-00000F000000}"/>
    <hyperlink ref="I13" r:id="rId17" xr:uid="{00000000-0004-0000-1000-000010000000}"/>
    <hyperlink ref="I14" r:id="rId18" xr:uid="{00000000-0004-0000-1000-000011000000}"/>
  </hyperlinks>
  <pageMargins left="0.7" right="0.7" top="0.75" bottom="0.75" header="0.3" footer="0.3"/>
  <pageSetup paperSize="9" orientation="portrait" horizontalDpi="4294967292" verticalDpi="4294967292" r:id="rId19"/>
  <headerFooter alignWithMargins="0"/>
  <legacyDrawing r:id="rId2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dimension ref="A1:AL18"/>
  <sheetViews>
    <sheetView topLeftCell="P1" zoomScale="120" zoomScaleNormal="120" zoomScalePageLayoutView="120" workbookViewId="0">
      <selection activeCell="AJ19" sqref="AJ19"/>
    </sheetView>
  </sheetViews>
  <sheetFormatPr baseColWidth="10" defaultColWidth="9.1640625" defaultRowHeight="13"/>
  <cols>
    <col min="2" max="2" width="13.33203125" customWidth="1"/>
    <col min="5" max="5" width="9.83203125" customWidth="1"/>
    <col min="6" max="6" width="15.1640625" style="532" customWidth="1"/>
    <col min="7" max="7" width="15.6640625" customWidth="1"/>
    <col min="30" max="30" width="20.5" customWidth="1"/>
    <col min="31" max="31" width="26.5" customWidth="1"/>
    <col min="34" max="34" width="36.83203125" customWidth="1"/>
    <col min="35" max="35" width="16.1640625" customWidth="1"/>
    <col min="36" max="36" width="44.6640625" customWidth="1"/>
  </cols>
  <sheetData>
    <row r="1" spans="1:38">
      <c r="A1" s="34" t="s">
        <v>320</v>
      </c>
    </row>
    <row r="2" spans="1:38">
      <c r="A2" s="528"/>
      <c r="B2" s="528"/>
      <c r="C2" s="528"/>
      <c r="D2" s="528"/>
      <c r="E2" s="528"/>
      <c r="F2" s="528"/>
      <c r="G2" s="528"/>
      <c r="H2" s="528"/>
      <c r="I2" s="528"/>
      <c r="J2" s="528"/>
      <c r="K2" s="528"/>
      <c r="L2" s="528"/>
      <c r="M2" s="528"/>
      <c r="N2" s="528"/>
      <c r="O2" s="528"/>
      <c r="P2" s="528"/>
      <c r="Q2" s="528"/>
      <c r="R2" s="528"/>
      <c r="S2" s="528"/>
      <c r="T2" s="528"/>
      <c r="U2" s="528"/>
      <c r="V2" s="528"/>
      <c r="W2" s="528"/>
      <c r="X2" s="528"/>
      <c r="Y2" s="528"/>
      <c r="Z2" s="528"/>
      <c r="AA2" s="528"/>
      <c r="AB2" s="528"/>
      <c r="AC2" s="528"/>
      <c r="AD2" s="528"/>
      <c r="AE2" s="528"/>
      <c r="AF2" s="528"/>
      <c r="AG2" s="528"/>
      <c r="AI2" s="533" t="s">
        <v>1601</v>
      </c>
      <c r="AJ2" s="534" t="s">
        <v>1119</v>
      </c>
    </row>
    <row r="3" spans="1:38" ht="30.75" customHeight="1" thickBot="1">
      <c r="A3" s="528"/>
      <c r="B3" s="528"/>
      <c r="C3" s="528"/>
      <c r="D3" s="528"/>
      <c r="E3" s="528"/>
      <c r="F3" s="528"/>
      <c r="G3" s="528"/>
      <c r="H3" s="528"/>
      <c r="I3" s="528"/>
      <c r="J3" s="528"/>
      <c r="K3" s="528"/>
      <c r="L3" s="528"/>
      <c r="M3" s="528"/>
      <c r="N3" s="528"/>
      <c r="O3" s="528"/>
      <c r="P3" s="528"/>
      <c r="Q3" s="528"/>
      <c r="R3" s="528"/>
      <c r="S3" s="528"/>
      <c r="T3" s="528"/>
      <c r="U3" s="528"/>
      <c r="V3" s="528"/>
      <c r="W3" s="528"/>
      <c r="X3" s="528"/>
      <c r="Y3" s="528"/>
      <c r="Z3" s="528"/>
      <c r="AA3" s="528"/>
      <c r="AB3" s="528"/>
      <c r="AC3" s="528"/>
      <c r="AD3" s="528"/>
      <c r="AE3" s="528"/>
      <c r="AF3" s="528"/>
      <c r="AG3" s="528"/>
      <c r="AI3" s="465" t="s">
        <v>1602</v>
      </c>
      <c r="AJ3" s="463">
        <v>2018</v>
      </c>
      <c r="AK3" s="113"/>
    </row>
    <row r="4" spans="1:38" ht="30.75" customHeight="1" thickBot="1">
      <c r="A4" s="529"/>
      <c r="B4" s="535"/>
      <c r="C4" s="530"/>
      <c r="D4" s="530"/>
      <c r="E4" s="530"/>
      <c r="F4" s="530"/>
      <c r="G4" s="530"/>
      <c r="H4" s="886" t="s">
        <v>217</v>
      </c>
      <c r="I4" s="886"/>
      <c r="J4" s="886"/>
      <c r="K4" s="886"/>
      <c r="L4" s="886"/>
      <c r="M4" s="886" t="s">
        <v>218</v>
      </c>
      <c r="N4" s="886"/>
      <c r="O4" s="886"/>
      <c r="P4" s="886"/>
      <c r="Q4" s="886"/>
      <c r="R4" s="886"/>
      <c r="S4" s="886"/>
      <c r="T4" s="886"/>
      <c r="U4" s="886"/>
      <c r="V4" s="886"/>
      <c r="W4" s="886" t="s">
        <v>219</v>
      </c>
      <c r="X4" s="886"/>
      <c r="Y4" s="886"/>
      <c r="Z4" s="886"/>
      <c r="AA4" s="886"/>
      <c r="AB4" s="886"/>
      <c r="AC4" s="886"/>
      <c r="AD4" s="886"/>
      <c r="AE4" s="887"/>
      <c r="AF4" s="888"/>
      <c r="AG4" s="889"/>
      <c r="AH4" s="889"/>
      <c r="AI4" s="890"/>
      <c r="AJ4" s="395"/>
      <c r="AK4" s="113"/>
      <c r="AL4" s="113"/>
    </row>
    <row r="5" spans="1:38" ht="85" thickBot="1">
      <c r="A5" s="531"/>
      <c r="B5" s="536"/>
      <c r="C5" s="537"/>
      <c r="D5" s="537"/>
      <c r="E5" s="537"/>
      <c r="F5" s="537"/>
      <c r="G5" s="537"/>
      <c r="H5" s="891" t="s">
        <v>220</v>
      </c>
      <c r="I5" s="891"/>
      <c r="J5" s="891" t="s">
        <v>221</v>
      </c>
      <c r="K5" s="891"/>
      <c r="L5" s="891"/>
      <c r="M5" s="891" t="s">
        <v>222</v>
      </c>
      <c r="N5" s="891"/>
      <c r="O5" s="891"/>
      <c r="P5" s="891" t="s">
        <v>223</v>
      </c>
      <c r="Q5" s="891"/>
      <c r="R5" s="891"/>
      <c r="S5" s="891"/>
      <c r="T5" s="891"/>
      <c r="U5" s="538" t="s">
        <v>224</v>
      </c>
      <c r="V5" s="538" t="s">
        <v>225</v>
      </c>
      <c r="W5" s="538" t="s">
        <v>226</v>
      </c>
      <c r="X5" s="891" t="s">
        <v>227</v>
      </c>
      <c r="Y5" s="891"/>
      <c r="Z5" s="538" t="s">
        <v>228</v>
      </c>
      <c r="AA5" s="891" t="s">
        <v>229</v>
      </c>
      <c r="AB5" s="891"/>
      <c r="AC5" s="891" t="s">
        <v>230</v>
      </c>
      <c r="AD5" s="891"/>
      <c r="AE5" s="892"/>
      <c r="AF5" s="893" t="s">
        <v>14</v>
      </c>
      <c r="AG5" s="894"/>
      <c r="AH5" s="894"/>
      <c r="AI5" s="895"/>
      <c r="AJ5" s="900" t="s">
        <v>1626</v>
      </c>
      <c r="AK5" s="113"/>
      <c r="AL5" s="113"/>
    </row>
    <row r="6" spans="1:38" ht="85" thickBot="1">
      <c r="A6" s="539" t="s">
        <v>0</v>
      </c>
      <c r="B6" s="540" t="s">
        <v>1742</v>
      </c>
      <c r="C6" s="540" t="s">
        <v>274</v>
      </c>
      <c r="D6" s="540" t="s">
        <v>3</v>
      </c>
      <c r="E6" s="540" t="s">
        <v>231</v>
      </c>
      <c r="F6" s="540" t="s">
        <v>1743</v>
      </c>
      <c r="G6" s="541" t="s">
        <v>1744</v>
      </c>
      <c r="H6" s="542" t="s">
        <v>232</v>
      </c>
      <c r="I6" s="543" t="s">
        <v>233</v>
      </c>
      <c r="J6" s="114" t="s">
        <v>234</v>
      </c>
      <c r="K6" s="114" t="s">
        <v>235</v>
      </c>
      <c r="L6" s="114" t="s">
        <v>236</v>
      </c>
      <c r="M6" s="114" t="s">
        <v>237</v>
      </c>
      <c r="N6" s="114" t="s">
        <v>238</v>
      </c>
      <c r="O6" s="114" t="s">
        <v>239</v>
      </c>
      <c r="P6" s="114" t="s">
        <v>240</v>
      </c>
      <c r="Q6" s="114" t="s">
        <v>241</v>
      </c>
      <c r="R6" s="114" t="s">
        <v>242</v>
      </c>
      <c r="S6" s="114" t="s">
        <v>243</v>
      </c>
      <c r="T6" s="114" t="s">
        <v>244</v>
      </c>
      <c r="U6" s="114" t="s">
        <v>245</v>
      </c>
      <c r="V6" s="115" t="s">
        <v>246</v>
      </c>
      <c r="W6" s="115" t="s">
        <v>247</v>
      </c>
      <c r="X6" s="115" t="s">
        <v>248</v>
      </c>
      <c r="Y6" s="115" t="s">
        <v>249</v>
      </c>
      <c r="Z6" s="114" t="s">
        <v>250</v>
      </c>
      <c r="AA6" s="114" t="s">
        <v>251</v>
      </c>
      <c r="AB6" s="115" t="s">
        <v>252</v>
      </c>
      <c r="AC6" s="114" t="s">
        <v>253</v>
      </c>
      <c r="AD6" s="114" t="s">
        <v>254</v>
      </c>
      <c r="AE6" s="116" t="s">
        <v>255</v>
      </c>
      <c r="AF6" s="896"/>
      <c r="AG6" s="897"/>
      <c r="AH6" s="897"/>
      <c r="AI6" s="898"/>
      <c r="AJ6" s="901"/>
      <c r="AK6" s="117"/>
      <c r="AL6" s="117"/>
    </row>
    <row r="7" spans="1:38" ht="99" customHeight="1">
      <c r="A7" s="544" t="s">
        <v>18</v>
      </c>
      <c r="B7" s="737" t="s">
        <v>1745</v>
      </c>
      <c r="C7" s="741">
        <v>2018</v>
      </c>
      <c r="D7" s="741" t="s">
        <v>1124</v>
      </c>
      <c r="E7" s="738" t="s">
        <v>58</v>
      </c>
      <c r="F7" s="739" t="s">
        <v>6</v>
      </c>
      <c r="G7" s="741" t="s">
        <v>1125</v>
      </c>
      <c r="H7" s="741" t="s">
        <v>56</v>
      </c>
      <c r="I7" s="741" t="s">
        <v>56</v>
      </c>
      <c r="J7" s="741" t="s">
        <v>56</v>
      </c>
      <c r="K7" s="741" t="s">
        <v>56</v>
      </c>
      <c r="L7" s="741" t="s">
        <v>56</v>
      </c>
      <c r="M7" s="741" t="s">
        <v>56</v>
      </c>
      <c r="N7" s="741" t="s">
        <v>56</v>
      </c>
      <c r="O7" s="741" t="s">
        <v>56</v>
      </c>
      <c r="P7" s="741" t="s">
        <v>56</v>
      </c>
      <c r="Q7" s="741" t="s">
        <v>56</v>
      </c>
      <c r="R7" s="741" t="s">
        <v>56</v>
      </c>
      <c r="S7" s="741" t="s">
        <v>56</v>
      </c>
      <c r="T7" s="741" t="s">
        <v>56</v>
      </c>
      <c r="U7" s="741" t="s">
        <v>56</v>
      </c>
      <c r="V7" s="741" t="s">
        <v>56</v>
      </c>
      <c r="W7" s="741" t="s">
        <v>56</v>
      </c>
      <c r="X7" s="741" t="s">
        <v>56</v>
      </c>
      <c r="Y7" s="741" t="s">
        <v>56</v>
      </c>
      <c r="Z7" s="741" t="s">
        <v>56</v>
      </c>
      <c r="AA7" s="741" t="s">
        <v>56</v>
      </c>
      <c r="AB7" s="741" t="s">
        <v>56</v>
      </c>
      <c r="AC7" s="741" t="s">
        <v>56</v>
      </c>
      <c r="AD7" s="741" t="s">
        <v>56</v>
      </c>
      <c r="AE7" s="741" t="s">
        <v>1126</v>
      </c>
      <c r="AF7" s="899" t="s">
        <v>1127</v>
      </c>
      <c r="AG7" s="899"/>
      <c r="AH7" s="899"/>
      <c r="AI7" s="899"/>
      <c r="AJ7" s="545"/>
      <c r="AK7" s="117"/>
      <c r="AL7" s="117"/>
    </row>
    <row r="8" spans="1:38" ht="99" customHeight="1">
      <c r="A8" s="544" t="s">
        <v>18</v>
      </c>
      <c r="B8" s="737" t="s">
        <v>1745</v>
      </c>
      <c r="C8" s="741">
        <v>2018</v>
      </c>
      <c r="D8" s="741" t="s">
        <v>1124</v>
      </c>
      <c r="E8" s="738" t="s">
        <v>58</v>
      </c>
      <c r="F8" s="546" t="s">
        <v>1746</v>
      </c>
      <c r="G8" s="741" t="s">
        <v>1128</v>
      </c>
      <c r="H8" s="741" t="s">
        <v>56</v>
      </c>
      <c r="I8" s="741" t="s">
        <v>56</v>
      </c>
      <c r="J8" s="741" t="s">
        <v>56</v>
      </c>
      <c r="K8" s="741" t="s">
        <v>56</v>
      </c>
      <c r="L8" s="741" t="s">
        <v>56</v>
      </c>
      <c r="M8" s="741" t="s">
        <v>56</v>
      </c>
      <c r="N8" s="741" t="s">
        <v>56</v>
      </c>
      <c r="O8" s="741" t="s">
        <v>56</v>
      </c>
      <c r="P8" s="741" t="s">
        <v>56</v>
      </c>
      <c r="Q8" s="741" t="s">
        <v>56</v>
      </c>
      <c r="R8" s="741" t="s">
        <v>56</v>
      </c>
      <c r="S8" s="741" t="s">
        <v>56</v>
      </c>
      <c r="T8" s="741" t="s">
        <v>56</v>
      </c>
      <c r="U8" s="741" t="s">
        <v>56</v>
      </c>
      <c r="V8" s="741" t="s">
        <v>56</v>
      </c>
      <c r="W8" s="741" t="s">
        <v>56</v>
      </c>
      <c r="X8" s="741" t="s">
        <v>56</v>
      </c>
      <c r="Y8" s="741" t="s">
        <v>56</v>
      </c>
      <c r="Z8" s="741" t="s">
        <v>56</v>
      </c>
      <c r="AA8" s="741" t="s">
        <v>56</v>
      </c>
      <c r="AB8" s="741" t="s">
        <v>56</v>
      </c>
      <c r="AC8" s="741" t="s">
        <v>56</v>
      </c>
      <c r="AD8" s="741" t="s">
        <v>56</v>
      </c>
      <c r="AE8" s="741" t="s">
        <v>2035</v>
      </c>
      <c r="AF8" s="899" t="s">
        <v>2034</v>
      </c>
      <c r="AG8" s="899"/>
      <c r="AH8" s="899"/>
      <c r="AI8" s="899"/>
      <c r="AJ8" s="545"/>
      <c r="AK8" s="117"/>
      <c r="AL8" s="117"/>
    </row>
    <row r="9" spans="1:38" ht="37.5" customHeight="1">
      <c r="A9" s="544" t="s">
        <v>18</v>
      </c>
      <c r="B9" s="737" t="s">
        <v>1745</v>
      </c>
      <c r="C9" s="741">
        <v>2018</v>
      </c>
      <c r="D9" s="741" t="s">
        <v>1124</v>
      </c>
      <c r="E9" s="738" t="s">
        <v>58</v>
      </c>
      <c r="F9" s="739" t="s">
        <v>6</v>
      </c>
      <c r="G9" s="741" t="s">
        <v>1129</v>
      </c>
      <c r="H9" s="741" t="s">
        <v>56</v>
      </c>
      <c r="I9" s="741" t="s">
        <v>56</v>
      </c>
      <c r="J9" s="741" t="s">
        <v>56</v>
      </c>
      <c r="K9" s="741" t="s">
        <v>56</v>
      </c>
      <c r="L9" s="741" t="s">
        <v>56</v>
      </c>
      <c r="M9" s="741" t="s">
        <v>56</v>
      </c>
      <c r="N9" s="741" t="s">
        <v>56</v>
      </c>
      <c r="O9" s="741" t="s">
        <v>56</v>
      </c>
      <c r="P9" s="741" t="s">
        <v>56</v>
      </c>
      <c r="Q9" s="741" t="s">
        <v>56</v>
      </c>
      <c r="R9" s="741" t="s">
        <v>56</v>
      </c>
      <c r="S9" s="741" t="s">
        <v>56</v>
      </c>
      <c r="T9" s="741" t="s">
        <v>56</v>
      </c>
      <c r="U9" s="741" t="s">
        <v>56</v>
      </c>
      <c r="V9" s="741" t="s">
        <v>56</v>
      </c>
      <c r="W9" s="741" t="s">
        <v>56</v>
      </c>
      <c r="X9" s="741" t="s">
        <v>56</v>
      </c>
      <c r="Y9" s="741" t="s">
        <v>56</v>
      </c>
      <c r="Z9" s="741" t="s">
        <v>56</v>
      </c>
      <c r="AA9" s="741" t="s">
        <v>56</v>
      </c>
      <c r="AB9" s="741" t="s">
        <v>56</v>
      </c>
      <c r="AC9" s="741" t="s">
        <v>56</v>
      </c>
      <c r="AD9" s="741" t="s">
        <v>56</v>
      </c>
      <c r="AE9" s="741" t="s">
        <v>2035</v>
      </c>
      <c r="AF9" s="899" t="s">
        <v>2034</v>
      </c>
      <c r="AG9" s="899"/>
      <c r="AH9" s="899"/>
      <c r="AI9" s="899"/>
      <c r="AJ9" s="545"/>
      <c r="AK9" s="117"/>
      <c r="AL9" s="117"/>
    </row>
    <row r="10" spans="1:38" ht="37.5" customHeight="1">
      <c r="A10" s="544" t="s">
        <v>18</v>
      </c>
      <c r="B10" s="737" t="s">
        <v>1745</v>
      </c>
      <c r="C10" s="741">
        <v>2018</v>
      </c>
      <c r="D10" s="741" t="s">
        <v>1124</v>
      </c>
      <c r="E10" s="738" t="s">
        <v>58</v>
      </c>
      <c r="F10" s="739" t="s">
        <v>6</v>
      </c>
      <c r="G10" s="741" t="s">
        <v>1130</v>
      </c>
      <c r="H10" s="741" t="s">
        <v>56</v>
      </c>
      <c r="I10" s="741" t="s">
        <v>56</v>
      </c>
      <c r="J10" s="741" t="s">
        <v>56</v>
      </c>
      <c r="K10" s="741" t="s">
        <v>56</v>
      </c>
      <c r="L10" s="741" t="s">
        <v>56</v>
      </c>
      <c r="M10" s="741" t="s">
        <v>56</v>
      </c>
      <c r="N10" s="741" t="s">
        <v>56</v>
      </c>
      <c r="O10" s="741" t="s">
        <v>56</v>
      </c>
      <c r="P10" s="741" t="s">
        <v>56</v>
      </c>
      <c r="Q10" s="741" t="s">
        <v>56</v>
      </c>
      <c r="R10" s="741" t="s">
        <v>56</v>
      </c>
      <c r="S10" s="741" t="s">
        <v>56</v>
      </c>
      <c r="T10" s="741" t="s">
        <v>56</v>
      </c>
      <c r="U10" s="741" t="s">
        <v>56</v>
      </c>
      <c r="V10" s="741" t="s">
        <v>56</v>
      </c>
      <c r="W10" s="741" t="s">
        <v>56</v>
      </c>
      <c r="X10" s="741" t="s">
        <v>56</v>
      </c>
      <c r="Y10" s="741" t="s">
        <v>56</v>
      </c>
      <c r="Z10" s="741" t="s">
        <v>56</v>
      </c>
      <c r="AA10" s="741" t="s">
        <v>56</v>
      </c>
      <c r="AB10" s="741" t="s">
        <v>56</v>
      </c>
      <c r="AC10" s="741" t="s">
        <v>56</v>
      </c>
      <c r="AD10" s="741" t="s">
        <v>56</v>
      </c>
      <c r="AE10" s="741" t="s">
        <v>2035</v>
      </c>
      <c r="AF10" s="899" t="s">
        <v>2034</v>
      </c>
      <c r="AG10" s="899"/>
      <c r="AH10" s="899"/>
      <c r="AI10" s="899"/>
      <c r="AJ10" s="545"/>
      <c r="AK10" s="117"/>
      <c r="AL10" s="117"/>
    </row>
    <row r="11" spans="1:38" ht="56">
      <c r="A11" s="544" t="s">
        <v>18</v>
      </c>
      <c r="B11" s="737" t="s">
        <v>1745</v>
      </c>
      <c r="C11" s="741">
        <v>2018</v>
      </c>
      <c r="D11" s="741" t="s">
        <v>1124</v>
      </c>
      <c r="E11" s="738" t="s">
        <v>58</v>
      </c>
      <c r="F11" s="739" t="s">
        <v>6</v>
      </c>
      <c r="G11" s="741" t="s">
        <v>1131</v>
      </c>
      <c r="H11" s="741" t="s">
        <v>56</v>
      </c>
      <c r="I11" s="741" t="s">
        <v>56</v>
      </c>
      <c r="J11" s="741" t="s">
        <v>56</v>
      </c>
      <c r="K11" s="741" t="s">
        <v>56</v>
      </c>
      <c r="L11" s="741" t="s">
        <v>56</v>
      </c>
      <c r="M11" s="741" t="s">
        <v>56</v>
      </c>
      <c r="N11" s="741" t="s">
        <v>56</v>
      </c>
      <c r="O11" s="741" t="s">
        <v>38</v>
      </c>
      <c r="P11" s="741" t="s">
        <v>56</v>
      </c>
      <c r="Q11" s="741" t="s">
        <v>56</v>
      </c>
      <c r="R11" s="741" t="s">
        <v>56</v>
      </c>
      <c r="S11" s="741" t="s">
        <v>56</v>
      </c>
      <c r="T11" s="741" t="s">
        <v>56</v>
      </c>
      <c r="U11" s="741" t="s">
        <v>56</v>
      </c>
      <c r="V11" s="741" t="s">
        <v>56</v>
      </c>
      <c r="W11" s="741" t="s">
        <v>56</v>
      </c>
      <c r="X11" s="741" t="s">
        <v>56</v>
      </c>
      <c r="Y11" s="741" t="s">
        <v>56</v>
      </c>
      <c r="Z11" s="741" t="s">
        <v>56</v>
      </c>
      <c r="AA11" s="741" t="s">
        <v>56</v>
      </c>
      <c r="AB11" s="741" t="s">
        <v>56</v>
      </c>
      <c r="AC11" s="741" t="s">
        <v>56</v>
      </c>
      <c r="AD11" s="741" t="s">
        <v>56</v>
      </c>
      <c r="AE11" s="741" t="s">
        <v>2035</v>
      </c>
      <c r="AF11" s="899" t="s">
        <v>2036</v>
      </c>
      <c r="AG11" s="899"/>
      <c r="AH11" s="899"/>
      <c r="AI11" s="899"/>
      <c r="AJ11" s="717" t="s">
        <v>1996</v>
      </c>
      <c r="AK11" s="117"/>
      <c r="AL11" s="117"/>
    </row>
    <row r="12" spans="1:38" ht="56">
      <c r="A12" s="466" t="s">
        <v>18</v>
      </c>
      <c r="B12" s="466" t="s">
        <v>1747</v>
      </c>
      <c r="C12" s="741">
        <v>2018</v>
      </c>
      <c r="D12" s="467" t="s">
        <v>39</v>
      </c>
      <c r="E12" s="467" t="s">
        <v>58</v>
      </c>
      <c r="F12" s="468" t="s">
        <v>6</v>
      </c>
      <c r="G12" s="468" t="s">
        <v>1294</v>
      </c>
      <c r="H12" s="547" t="s">
        <v>56</v>
      </c>
      <c r="I12" s="547" t="s">
        <v>56</v>
      </c>
      <c r="J12" s="547" t="s">
        <v>56</v>
      </c>
      <c r="K12" s="547" t="s">
        <v>56</v>
      </c>
      <c r="L12" s="547" t="s">
        <v>38</v>
      </c>
      <c r="M12" s="547" t="s">
        <v>56</v>
      </c>
      <c r="N12" s="547" t="s">
        <v>56</v>
      </c>
      <c r="O12" s="547" t="s">
        <v>56</v>
      </c>
      <c r="P12" s="547" t="s">
        <v>56</v>
      </c>
      <c r="Q12" s="547" t="s">
        <v>56</v>
      </c>
      <c r="R12" s="547" t="s">
        <v>56</v>
      </c>
      <c r="S12" s="547" t="s">
        <v>56</v>
      </c>
      <c r="T12" s="547" t="s">
        <v>56</v>
      </c>
      <c r="U12" s="547" t="s">
        <v>56</v>
      </c>
      <c r="V12" s="547" t="s">
        <v>56</v>
      </c>
      <c r="W12" s="547" t="s">
        <v>56</v>
      </c>
      <c r="X12" s="547" t="s">
        <v>56</v>
      </c>
      <c r="Y12" s="547" t="s">
        <v>56</v>
      </c>
      <c r="Z12" s="547" t="s">
        <v>56</v>
      </c>
      <c r="AA12" s="547" t="s">
        <v>56</v>
      </c>
      <c r="AB12" s="547" t="s">
        <v>56</v>
      </c>
      <c r="AC12" s="547" t="s">
        <v>56</v>
      </c>
      <c r="AD12" s="547" t="s">
        <v>56</v>
      </c>
      <c r="AE12" s="544" t="s">
        <v>1295</v>
      </c>
      <c r="AF12" s="902" t="s">
        <v>1296</v>
      </c>
      <c r="AG12" s="903"/>
      <c r="AH12" s="903"/>
      <c r="AI12" s="904"/>
      <c r="AJ12" s="545"/>
      <c r="AK12" s="117"/>
      <c r="AL12" s="117"/>
    </row>
    <row r="13" spans="1:38" ht="126">
      <c r="A13" s="547" t="s">
        <v>18</v>
      </c>
      <c r="B13" s="466" t="s">
        <v>1747</v>
      </c>
      <c r="C13" s="742">
        <v>2018</v>
      </c>
      <c r="D13" s="548" t="s">
        <v>39</v>
      </c>
      <c r="E13" s="548" t="s">
        <v>58</v>
      </c>
      <c r="F13" s="546" t="s">
        <v>1746</v>
      </c>
      <c r="G13" s="546" t="s">
        <v>1297</v>
      </c>
      <c r="H13" s="547" t="s">
        <v>56</v>
      </c>
      <c r="I13" s="547" t="s">
        <v>56</v>
      </c>
      <c r="J13" s="547" t="s">
        <v>56</v>
      </c>
      <c r="K13" s="547" t="s">
        <v>56</v>
      </c>
      <c r="L13" s="547" t="s">
        <v>38</v>
      </c>
      <c r="M13" s="547" t="s">
        <v>56</v>
      </c>
      <c r="N13" s="547" t="s">
        <v>56</v>
      </c>
      <c r="O13" s="547" t="s">
        <v>56</v>
      </c>
      <c r="P13" s="547" t="s">
        <v>56</v>
      </c>
      <c r="Q13" s="547" t="s">
        <v>56</v>
      </c>
      <c r="R13" s="547" t="s">
        <v>56</v>
      </c>
      <c r="S13" s="547" t="s">
        <v>56</v>
      </c>
      <c r="T13" s="547" t="s">
        <v>56</v>
      </c>
      <c r="U13" s="547" t="s">
        <v>56</v>
      </c>
      <c r="V13" s="547" t="s">
        <v>56</v>
      </c>
      <c r="W13" s="547" t="s">
        <v>56</v>
      </c>
      <c r="X13" s="547" t="s">
        <v>56</v>
      </c>
      <c r="Y13" s="547" t="s">
        <v>56</v>
      </c>
      <c r="Z13" s="547" t="s">
        <v>56</v>
      </c>
      <c r="AA13" s="547" t="s">
        <v>56</v>
      </c>
      <c r="AB13" s="547" t="s">
        <v>56</v>
      </c>
      <c r="AC13" s="547" t="s">
        <v>56</v>
      </c>
      <c r="AD13" s="547" t="s">
        <v>56</v>
      </c>
      <c r="AE13" s="469" t="s">
        <v>1298</v>
      </c>
      <c r="AF13" s="902" t="s">
        <v>1296</v>
      </c>
      <c r="AG13" s="903"/>
      <c r="AH13" s="903"/>
      <c r="AI13" s="904"/>
      <c r="AJ13" s="545"/>
    </row>
    <row r="14" spans="1:38" ht="29" thickBot="1">
      <c r="A14" s="547" t="s">
        <v>18</v>
      </c>
      <c r="B14" s="466" t="s">
        <v>1747</v>
      </c>
      <c r="C14" s="742">
        <v>2018</v>
      </c>
      <c r="D14" s="548" t="s">
        <v>39</v>
      </c>
      <c r="E14" s="548" t="s">
        <v>58</v>
      </c>
      <c r="F14" s="546" t="s">
        <v>1746</v>
      </c>
      <c r="G14" s="546" t="s">
        <v>1136</v>
      </c>
      <c r="H14" s="547" t="s">
        <v>56</v>
      </c>
      <c r="I14" s="547" t="s">
        <v>56</v>
      </c>
      <c r="J14" s="547" t="s">
        <v>56</v>
      </c>
      <c r="K14" s="547" t="s">
        <v>38</v>
      </c>
      <c r="L14" s="547" t="s">
        <v>38</v>
      </c>
      <c r="M14" s="547" t="s">
        <v>56</v>
      </c>
      <c r="N14" s="547" t="s">
        <v>56</v>
      </c>
      <c r="O14" s="547" t="s">
        <v>56</v>
      </c>
      <c r="P14" s="547" t="s">
        <v>56</v>
      </c>
      <c r="Q14" s="547" t="s">
        <v>56</v>
      </c>
      <c r="R14" s="547" t="s">
        <v>56</v>
      </c>
      <c r="S14" s="547" t="s">
        <v>56</v>
      </c>
      <c r="T14" s="547" t="s">
        <v>56</v>
      </c>
      <c r="U14" s="547" t="s">
        <v>56</v>
      </c>
      <c r="V14" s="547" t="s">
        <v>56</v>
      </c>
      <c r="W14" s="547" t="s">
        <v>38</v>
      </c>
      <c r="X14" s="547" t="s">
        <v>56</v>
      </c>
      <c r="Y14" s="547" t="s">
        <v>56</v>
      </c>
      <c r="Z14" s="547" t="s">
        <v>56</v>
      </c>
      <c r="AA14" s="547" t="s">
        <v>56</v>
      </c>
      <c r="AB14" s="547" t="s">
        <v>56</v>
      </c>
      <c r="AC14" s="547" t="s">
        <v>56</v>
      </c>
      <c r="AD14" s="547" t="s">
        <v>56</v>
      </c>
      <c r="AE14" s="544" t="s">
        <v>1299</v>
      </c>
      <c r="AF14" s="902" t="s">
        <v>1296</v>
      </c>
      <c r="AG14" s="903"/>
      <c r="AH14" s="903"/>
      <c r="AI14" s="904"/>
      <c r="AJ14" s="545"/>
    </row>
    <row r="15" spans="1:38" ht="56">
      <c r="A15" s="466" t="s">
        <v>18</v>
      </c>
      <c r="B15" s="466"/>
      <c r="C15" s="742">
        <v>2018</v>
      </c>
      <c r="D15" s="470" t="s">
        <v>1300</v>
      </c>
      <c r="E15" s="470" t="s">
        <v>410</v>
      </c>
      <c r="F15" s="471" t="s">
        <v>1301</v>
      </c>
      <c r="G15" s="470" t="s">
        <v>1302</v>
      </c>
      <c r="H15" s="547" t="s">
        <v>56</v>
      </c>
      <c r="I15" s="547" t="s">
        <v>56</v>
      </c>
      <c r="J15" s="547" t="s">
        <v>56</v>
      </c>
      <c r="K15" s="547" t="s">
        <v>56</v>
      </c>
      <c r="L15" s="547" t="s">
        <v>56</v>
      </c>
      <c r="M15" s="547" t="s">
        <v>56</v>
      </c>
      <c r="N15" s="547" t="s">
        <v>56</v>
      </c>
      <c r="O15" s="547" t="s">
        <v>56</v>
      </c>
      <c r="P15" s="547" t="s">
        <v>56</v>
      </c>
      <c r="Q15" s="547" t="s">
        <v>38</v>
      </c>
      <c r="R15" s="547" t="s">
        <v>56</v>
      </c>
      <c r="S15" s="547" t="s">
        <v>56</v>
      </c>
      <c r="T15" s="547" t="s">
        <v>56</v>
      </c>
      <c r="U15" s="547" t="s">
        <v>56</v>
      </c>
      <c r="V15" s="547" t="s">
        <v>56</v>
      </c>
      <c r="W15" s="547" t="s">
        <v>56</v>
      </c>
      <c r="X15" s="547" t="s">
        <v>56</v>
      </c>
      <c r="Y15" s="547" t="s">
        <v>56</v>
      </c>
      <c r="Z15" s="547" t="s">
        <v>56</v>
      </c>
      <c r="AA15" s="547" t="s">
        <v>56</v>
      </c>
      <c r="AB15" s="547" t="s">
        <v>56</v>
      </c>
      <c r="AC15" s="547" t="s">
        <v>56</v>
      </c>
      <c r="AD15" s="547" t="s">
        <v>56</v>
      </c>
      <c r="AE15" s="782" t="s">
        <v>58</v>
      </c>
      <c r="AF15" s="905" t="s">
        <v>1483</v>
      </c>
      <c r="AG15" s="906"/>
      <c r="AH15" s="906"/>
      <c r="AI15" s="907"/>
      <c r="AJ15" s="545"/>
    </row>
    <row r="16" spans="1:38" ht="99" customHeight="1">
      <c r="A16" s="730" t="s">
        <v>18</v>
      </c>
      <c r="B16" s="737" t="s">
        <v>1991</v>
      </c>
      <c r="C16" s="742">
        <v>2018</v>
      </c>
      <c r="D16" s="730" t="s">
        <v>1992</v>
      </c>
      <c r="E16" s="738" t="s">
        <v>58</v>
      </c>
      <c r="F16" s="739" t="s">
        <v>6</v>
      </c>
      <c r="G16" s="730" t="s">
        <v>1990</v>
      </c>
      <c r="H16" s="730" t="s">
        <v>56</v>
      </c>
      <c r="I16" s="730" t="s">
        <v>56</v>
      </c>
      <c r="J16" s="730" t="s">
        <v>56</v>
      </c>
      <c r="K16" s="730" t="s">
        <v>56</v>
      </c>
      <c r="L16" s="730" t="s">
        <v>56</v>
      </c>
      <c r="M16" s="730" t="s">
        <v>56</v>
      </c>
      <c r="N16" s="730" t="s">
        <v>56</v>
      </c>
      <c r="O16" s="730" t="s">
        <v>56</v>
      </c>
      <c r="P16" s="730" t="s">
        <v>56</v>
      </c>
      <c r="Q16" s="730" t="s">
        <v>56</v>
      </c>
      <c r="R16" s="730" t="s">
        <v>56</v>
      </c>
      <c r="S16" s="730" t="s">
        <v>56</v>
      </c>
      <c r="T16" s="730" t="s">
        <v>56</v>
      </c>
      <c r="U16" s="730" t="s">
        <v>56</v>
      </c>
      <c r="V16" s="730" t="s">
        <v>56</v>
      </c>
      <c r="W16" s="730" t="s">
        <v>56</v>
      </c>
      <c r="X16" s="730" t="s">
        <v>56</v>
      </c>
      <c r="Y16" s="730" t="s">
        <v>56</v>
      </c>
      <c r="Z16" s="730" t="s">
        <v>56</v>
      </c>
      <c r="AA16" s="730" t="s">
        <v>56</v>
      </c>
      <c r="AB16" s="730" t="s">
        <v>56</v>
      </c>
      <c r="AC16" s="730" t="s">
        <v>56</v>
      </c>
      <c r="AD16" s="730" t="s">
        <v>56</v>
      </c>
      <c r="AE16" s="730" t="s">
        <v>2030</v>
      </c>
      <c r="AF16" s="899" t="s">
        <v>2037</v>
      </c>
      <c r="AG16" s="899"/>
      <c r="AH16" s="899"/>
      <c r="AI16" s="899"/>
      <c r="AJ16" s="717" t="s">
        <v>2070</v>
      </c>
      <c r="AK16" s="117"/>
      <c r="AL16" s="117"/>
    </row>
    <row r="17" spans="1:38" ht="99" customHeight="1">
      <c r="A17" s="730" t="s">
        <v>18</v>
      </c>
      <c r="B17" s="737" t="s">
        <v>1991</v>
      </c>
      <c r="C17" s="742">
        <v>2018</v>
      </c>
      <c r="D17" s="730" t="s">
        <v>1992</v>
      </c>
      <c r="E17" s="738" t="s">
        <v>58</v>
      </c>
      <c r="F17" s="546" t="s">
        <v>1746</v>
      </c>
      <c r="G17" s="730" t="s">
        <v>1993</v>
      </c>
      <c r="H17" s="730" t="s">
        <v>56</v>
      </c>
      <c r="I17" s="730" t="s">
        <v>56</v>
      </c>
      <c r="J17" s="730" t="s">
        <v>56</v>
      </c>
      <c r="K17" s="730" t="s">
        <v>56</v>
      </c>
      <c r="L17" s="730" t="s">
        <v>56</v>
      </c>
      <c r="M17" s="730" t="s">
        <v>56</v>
      </c>
      <c r="N17" s="730" t="s">
        <v>56</v>
      </c>
      <c r="O17" s="730" t="s">
        <v>56</v>
      </c>
      <c r="P17" s="730" t="s">
        <v>56</v>
      </c>
      <c r="Q17" s="730" t="s">
        <v>56</v>
      </c>
      <c r="R17" s="730" t="s">
        <v>56</v>
      </c>
      <c r="S17" s="730" t="s">
        <v>56</v>
      </c>
      <c r="T17" s="730" t="s">
        <v>56</v>
      </c>
      <c r="U17" s="730" t="s">
        <v>56</v>
      </c>
      <c r="V17" s="730" t="s">
        <v>56</v>
      </c>
      <c r="W17" s="730" t="s">
        <v>56</v>
      </c>
      <c r="X17" s="730" t="s">
        <v>56</v>
      </c>
      <c r="Y17" s="730" t="s">
        <v>56</v>
      </c>
      <c r="Z17" s="730" t="s">
        <v>56</v>
      </c>
      <c r="AA17" s="730" t="s">
        <v>56</v>
      </c>
      <c r="AB17" s="730" t="s">
        <v>56</v>
      </c>
      <c r="AC17" s="730" t="s">
        <v>56</v>
      </c>
      <c r="AD17" s="730" t="s">
        <v>56</v>
      </c>
      <c r="AE17" s="730" t="s">
        <v>2031</v>
      </c>
      <c r="AF17" s="899" t="s">
        <v>2038</v>
      </c>
      <c r="AG17" s="899"/>
      <c r="AH17" s="899"/>
      <c r="AI17" s="899"/>
      <c r="AJ17" s="717" t="s">
        <v>2070</v>
      </c>
      <c r="AK17" s="117"/>
      <c r="AL17" s="117"/>
    </row>
    <row r="18" spans="1:38" ht="56">
      <c r="A18" s="730" t="s">
        <v>18</v>
      </c>
      <c r="B18" s="737" t="s">
        <v>1991</v>
      </c>
      <c r="C18" s="742">
        <v>2018</v>
      </c>
      <c r="D18" s="730" t="s">
        <v>1994</v>
      </c>
      <c r="E18" s="738" t="s">
        <v>58</v>
      </c>
      <c r="F18" s="739" t="s">
        <v>6</v>
      </c>
      <c r="G18" s="730" t="s">
        <v>1995</v>
      </c>
      <c r="H18" s="730" t="s">
        <v>56</v>
      </c>
      <c r="I18" s="730" t="s">
        <v>56</v>
      </c>
      <c r="J18" s="730" t="s">
        <v>56</v>
      </c>
      <c r="K18" s="730" t="s">
        <v>56</v>
      </c>
      <c r="L18" s="730" t="s">
        <v>56</v>
      </c>
      <c r="M18" s="730" t="s">
        <v>56</v>
      </c>
      <c r="N18" s="730" t="s">
        <v>56</v>
      </c>
      <c r="O18" s="730" t="s">
        <v>56</v>
      </c>
      <c r="P18" s="730" t="s">
        <v>56</v>
      </c>
      <c r="Q18" s="730" t="s">
        <v>56</v>
      </c>
      <c r="R18" s="730" t="s">
        <v>56</v>
      </c>
      <c r="S18" s="730" t="s">
        <v>56</v>
      </c>
      <c r="T18" s="730" t="s">
        <v>56</v>
      </c>
      <c r="U18" s="730" t="s">
        <v>56</v>
      </c>
      <c r="V18" s="730" t="s">
        <v>56</v>
      </c>
      <c r="W18" s="730" t="s">
        <v>56</v>
      </c>
      <c r="X18" s="730" t="s">
        <v>56</v>
      </c>
      <c r="Y18" s="730" t="s">
        <v>56</v>
      </c>
      <c r="Z18" s="730" t="s">
        <v>56</v>
      </c>
      <c r="AA18" s="730" t="s">
        <v>56</v>
      </c>
      <c r="AB18" s="730" t="s">
        <v>56</v>
      </c>
      <c r="AC18" s="730" t="s">
        <v>56</v>
      </c>
      <c r="AD18" s="730" t="s">
        <v>56</v>
      </c>
      <c r="AE18" s="730" t="s">
        <v>2032</v>
      </c>
      <c r="AF18" s="899" t="s">
        <v>2033</v>
      </c>
      <c r="AG18" s="899"/>
      <c r="AH18" s="899"/>
      <c r="AI18" s="899"/>
      <c r="AJ18" s="717" t="s">
        <v>2070</v>
      </c>
      <c r="AK18" s="117"/>
      <c r="AL18" s="117"/>
    </row>
  </sheetData>
  <mergeCells count="25">
    <mergeCell ref="AF16:AI16"/>
    <mergeCell ref="AF17:AI17"/>
    <mergeCell ref="AF18:AI18"/>
    <mergeCell ref="AJ5:AJ6"/>
    <mergeCell ref="AF7:AI7"/>
    <mergeCell ref="AF8:AI8"/>
    <mergeCell ref="AF9:AI9"/>
    <mergeCell ref="AF10:AI10"/>
    <mergeCell ref="AF11:AI11"/>
    <mergeCell ref="AF12:AI12"/>
    <mergeCell ref="AF13:AI13"/>
    <mergeCell ref="AF14:AI14"/>
    <mergeCell ref="AF15:AI15"/>
    <mergeCell ref="H4:L4"/>
    <mergeCell ref="M4:V4"/>
    <mergeCell ref="W4:AE4"/>
    <mergeCell ref="AF4:AI4"/>
    <mergeCell ref="H5:I5"/>
    <mergeCell ref="J5:L5"/>
    <mergeCell ref="M5:O5"/>
    <mergeCell ref="P5:T5"/>
    <mergeCell ref="X5:Y5"/>
    <mergeCell ref="AA5:AB5"/>
    <mergeCell ref="AC5:AE5"/>
    <mergeCell ref="AF5:AI6"/>
  </mergeCells>
  <hyperlinks>
    <hyperlink ref="AE13" r:id="rId1" display="http://www.bmel-statistik.de/ernaehrung/testbetriebsnetz-fischerei-buchfuehrungsergebnisse/plausibilitaet-fischwirtschaft/" xr:uid="{00000000-0004-0000-1100-000000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'/Q:/Users/Stransky/Documents/_Work/DCF/Meetings/SGRN/2018-05_EWG-18-04_Surveys/Report/D:/Users/Stransky/Documents/_Work/DCF/Reports/Finance/2015/D:/DCF/EU MAP und Work Plan/Stand 14102016/[Workplan2017-2020-GER-Draft_new.xlsm]Drop-down list'!#REF!</xm:f>
          </x14:formula1>
          <xm:sqref>A7:A10 A16:A18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dimension ref="A1:J34"/>
  <sheetViews>
    <sheetView zoomScale="140" zoomScaleNormal="140" zoomScalePageLayoutView="140" workbookViewId="0">
      <selection activeCell="H14" sqref="H14"/>
    </sheetView>
  </sheetViews>
  <sheetFormatPr baseColWidth="10" defaultColWidth="8.83203125" defaultRowHeight="13"/>
  <cols>
    <col min="1" max="1" width="8.5" style="1" customWidth="1"/>
    <col min="2" max="2" width="35.1640625" style="1" customWidth="1"/>
    <col min="3" max="3" width="18.1640625" style="1" customWidth="1"/>
    <col min="4" max="4" width="27.1640625" style="6" customWidth="1"/>
    <col min="5" max="5" width="15" style="1" customWidth="1"/>
    <col min="6" max="6" width="25.5" style="1" customWidth="1"/>
    <col min="7" max="7" width="24.33203125" style="1" bestFit="1" customWidth="1"/>
    <col min="8" max="8" width="43.5" style="1" customWidth="1"/>
    <col min="9" max="9" width="16.6640625" style="1" customWidth="1"/>
    <col min="10" max="10" width="24" style="1" customWidth="1"/>
    <col min="11" max="16384" width="8.83203125" style="1"/>
  </cols>
  <sheetData>
    <row r="1" spans="1:10" ht="14" thickBot="1">
      <c r="A1" s="34" t="s">
        <v>321</v>
      </c>
      <c r="B1" s="61"/>
      <c r="C1" s="44"/>
      <c r="D1" s="33"/>
    </row>
    <row r="2" spans="1:10">
      <c r="A2" s="852"/>
      <c r="B2" s="853"/>
      <c r="C2" s="853"/>
      <c r="D2" s="853"/>
      <c r="E2" s="853"/>
      <c r="F2" s="853"/>
      <c r="G2" s="853"/>
      <c r="H2" s="854"/>
      <c r="I2" s="409" t="s">
        <v>1601</v>
      </c>
      <c r="J2" s="377" t="s">
        <v>1119</v>
      </c>
    </row>
    <row r="3" spans="1:10" ht="14" thickBot="1">
      <c r="A3" s="863"/>
      <c r="B3" s="864"/>
      <c r="C3" s="864"/>
      <c r="D3" s="864"/>
      <c r="E3" s="864"/>
      <c r="F3" s="864"/>
      <c r="G3" s="864"/>
      <c r="H3" s="865"/>
      <c r="I3" s="436" t="s">
        <v>1602</v>
      </c>
      <c r="J3" s="764">
        <v>2018</v>
      </c>
    </row>
    <row r="4" spans="1:10" ht="29" thickBot="1">
      <c r="A4" s="73" t="s">
        <v>0</v>
      </c>
      <c r="B4" s="9" t="s">
        <v>36</v>
      </c>
      <c r="C4" s="9" t="s">
        <v>200</v>
      </c>
      <c r="D4" s="99" t="s">
        <v>8</v>
      </c>
      <c r="E4" s="9" t="s">
        <v>202</v>
      </c>
      <c r="F4" s="9" t="s">
        <v>201</v>
      </c>
      <c r="G4" s="9" t="s">
        <v>37</v>
      </c>
      <c r="H4" s="100" t="s">
        <v>14</v>
      </c>
      <c r="I4" s="418" t="s">
        <v>1681</v>
      </c>
      <c r="J4" s="472" t="s">
        <v>1626</v>
      </c>
    </row>
    <row r="5" spans="1:10" ht="42">
      <c r="A5" s="179" t="s">
        <v>18</v>
      </c>
      <c r="B5" s="180" t="s">
        <v>1109</v>
      </c>
      <c r="C5" s="176">
        <v>1</v>
      </c>
      <c r="D5" s="177" t="s">
        <v>39</v>
      </c>
      <c r="E5" s="176" t="s">
        <v>1119</v>
      </c>
      <c r="F5" s="152" t="s">
        <v>38</v>
      </c>
      <c r="G5" s="181" t="s">
        <v>1446</v>
      </c>
      <c r="H5" s="183" t="s">
        <v>1118</v>
      </c>
      <c r="I5" s="786" t="s">
        <v>1800</v>
      </c>
      <c r="J5" s="474" t="s">
        <v>1799</v>
      </c>
    </row>
    <row r="6" spans="1:10" ht="42">
      <c r="A6" s="179" t="s">
        <v>18</v>
      </c>
      <c r="B6" s="182" t="s">
        <v>1110</v>
      </c>
      <c r="C6" s="156">
        <v>1</v>
      </c>
      <c r="D6" s="177" t="s">
        <v>39</v>
      </c>
      <c r="E6" s="176" t="s">
        <v>1119</v>
      </c>
      <c r="F6" s="152" t="s">
        <v>38</v>
      </c>
      <c r="G6" s="181" t="s">
        <v>1111</v>
      </c>
      <c r="H6" s="178" t="s">
        <v>1765</v>
      </c>
      <c r="I6" s="786" t="s">
        <v>1730</v>
      </c>
      <c r="J6" s="474" t="s">
        <v>1799</v>
      </c>
    </row>
    <row r="7" spans="1:10" ht="42">
      <c r="A7" s="24" t="s">
        <v>18</v>
      </c>
      <c r="B7" s="24" t="s">
        <v>1447</v>
      </c>
      <c r="C7" s="24" t="s">
        <v>1451</v>
      </c>
      <c r="D7" s="24" t="s">
        <v>1448</v>
      </c>
      <c r="E7" s="176" t="s">
        <v>1119</v>
      </c>
      <c r="F7" s="98" t="s">
        <v>38</v>
      </c>
      <c r="G7" s="98" t="s">
        <v>1446</v>
      </c>
      <c r="H7" s="4"/>
      <c r="I7" s="786" t="s">
        <v>1761</v>
      </c>
      <c r="J7" s="474" t="s">
        <v>1762</v>
      </c>
    </row>
    <row r="8" spans="1:10" ht="28">
      <c r="A8" s="509" t="s">
        <v>18</v>
      </c>
      <c r="B8" s="509" t="s">
        <v>2044</v>
      </c>
      <c r="C8" s="509" t="s">
        <v>2043</v>
      </c>
      <c r="D8" s="98" t="s">
        <v>2045</v>
      </c>
      <c r="E8" s="788" t="s">
        <v>1119</v>
      </c>
      <c r="F8" s="509" t="s">
        <v>38</v>
      </c>
      <c r="G8" s="509" t="s">
        <v>2046</v>
      </c>
      <c r="H8" s="514"/>
      <c r="I8" s="787" t="s">
        <v>2046</v>
      </c>
      <c r="J8" s="484" t="s">
        <v>2052</v>
      </c>
    </row>
    <row r="9" spans="1:10" ht="14">
      <c r="A9" s="509" t="s">
        <v>18</v>
      </c>
      <c r="B9" s="509" t="s">
        <v>2040</v>
      </c>
      <c r="C9" s="509" t="s">
        <v>2039</v>
      </c>
      <c r="D9" s="509" t="s">
        <v>39</v>
      </c>
      <c r="E9" s="788" t="s">
        <v>1119</v>
      </c>
      <c r="F9" s="509" t="s">
        <v>38</v>
      </c>
      <c r="G9" s="98" t="s">
        <v>1446</v>
      </c>
      <c r="H9" s="514"/>
      <c r="I9" s="787" t="s">
        <v>1982</v>
      </c>
      <c r="J9" s="484"/>
    </row>
    <row r="10" spans="1:10" ht="14">
      <c r="A10" s="509" t="s">
        <v>18</v>
      </c>
      <c r="B10" s="509" t="s">
        <v>2042</v>
      </c>
      <c r="C10" s="509" t="s">
        <v>2041</v>
      </c>
      <c r="D10" s="509" t="s">
        <v>39</v>
      </c>
      <c r="E10" s="788" t="s">
        <v>1119</v>
      </c>
      <c r="F10" s="509" t="s">
        <v>38</v>
      </c>
      <c r="G10" s="98" t="s">
        <v>1446</v>
      </c>
      <c r="H10" s="514"/>
      <c r="I10" s="787" t="s">
        <v>1982</v>
      </c>
      <c r="J10" s="484"/>
    </row>
    <row r="11" spans="1:10" ht="28">
      <c r="A11" s="509" t="s">
        <v>18</v>
      </c>
      <c r="B11" s="509" t="s">
        <v>2049</v>
      </c>
      <c r="C11" s="509" t="s">
        <v>2047</v>
      </c>
      <c r="D11" s="509" t="s">
        <v>2050</v>
      </c>
      <c r="E11" s="788" t="s">
        <v>1119</v>
      </c>
      <c r="F11" s="509" t="s">
        <v>38</v>
      </c>
      <c r="G11" s="509" t="s">
        <v>2067</v>
      </c>
      <c r="H11" s="514"/>
      <c r="I11" s="787" t="s">
        <v>2051</v>
      </c>
      <c r="J11" s="484" t="s">
        <v>2053</v>
      </c>
    </row>
    <row r="12" spans="1:10" ht="14">
      <c r="A12" s="197" t="s">
        <v>18</v>
      </c>
      <c r="B12" s="182" t="s">
        <v>1321</v>
      </c>
      <c r="C12" s="156" t="s">
        <v>1322</v>
      </c>
      <c r="D12" s="178" t="s">
        <v>1323</v>
      </c>
      <c r="E12" s="176" t="s">
        <v>1119</v>
      </c>
      <c r="F12" s="24" t="s">
        <v>38</v>
      </c>
      <c r="G12" s="24" t="s">
        <v>1485</v>
      </c>
      <c r="H12" s="205"/>
      <c r="I12" s="786" t="s">
        <v>1982</v>
      </c>
      <c r="J12" s="474"/>
    </row>
    <row r="13" spans="1:10" ht="28">
      <c r="A13" s="197" t="s">
        <v>18</v>
      </c>
      <c r="B13" s="182" t="s">
        <v>1321</v>
      </c>
      <c r="C13" s="156" t="s">
        <v>1322</v>
      </c>
      <c r="D13" s="178" t="s">
        <v>1324</v>
      </c>
      <c r="E13" s="176" t="s">
        <v>1119</v>
      </c>
      <c r="F13" s="24" t="s">
        <v>38</v>
      </c>
      <c r="G13" s="24" t="s">
        <v>1485</v>
      </c>
      <c r="H13" s="205" t="s">
        <v>2068</v>
      </c>
      <c r="I13" s="786" t="s">
        <v>1982</v>
      </c>
      <c r="J13" s="474"/>
    </row>
    <row r="14" spans="1:10" ht="14">
      <c r="A14" s="197" t="s">
        <v>18</v>
      </c>
      <c r="B14" s="182" t="s">
        <v>1321</v>
      </c>
      <c r="C14" s="156" t="s">
        <v>1322</v>
      </c>
      <c r="D14" s="178" t="s">
        <v>1325</v>
      </c>
      <c r="E14" s="176" t="s">
        <v>1119</v>
      </c>
      <c r="F14" s="24" t="s">
        <v>38</v>
      </c>
      <c r="G14" s="24" t="s">
        <v>1485</v>
      </c>
      <c r="H14" s="205"/>
      <c r="I14" s="786" t="s">
        <v>1982</v>
      </c>
      <c r="J14" s="474"/>
    </row>
    <row r="15" spans="1:10" ht="14">
      <c r="A15" s="202" t="s">
        <v>18</v>
      </c>
      <c r="B15" s="180" t="s">
        <v>1303</v>
      </c>
      <c r="C15" s="176" t="s">
        <v>1304</v>
      </c>
      <c r="D15" s="203" t="s">
        <v>1305</v>
      </c>
      <c r="E15" s="176" t="s">
        <v>1119</v>
      </c>
      <c r="F15" s="152" t="s">
        <v>1122</v>
      </c>
      <c r="G15" s="152" t="s">
        <v>1486</v>
      </c>
      <c r="H15" s="204"/>
      <c r="I15" s="786" t="s">
        <v>1320</v>
      </c>
      <c r="J15" s="474"/>
    </row>
    <row r="16" spans="1:10" ht="14">
      <c r="A16" s="202" t="s">
        <v>18</v>
      </c>
      <c r="B16" s="180" t="s">
        <v>1303</v>
      </c>
      <c r="C16" s="176" t="s">
        <v>1304</v>
      </c>
      <c r="D16" s="203" t="s">
        <v>1306</v>
      </c>
      <c r="E16" s="176" t="s">
        <v>1119</v>
      </c>
      <c r="F16" s="152" t="s">
        <v>1122</v>
      </c>
      <c r="G16" s="152" t="s">
        <v>1486</v>
      </c>
      <c r="H16" s="204"/>
      <c r="I16" s="786" t="s">
        <v>1320</v>
      </c>
      <c r="J16" s="474"/>
    </row>
    <row r="17" spans="1:10" ht="14">
      <c r="A17" s="202" t="s">
        <v>18</v>
      </c>
      <c r="B17" s="180" t="s">
        <v>1303</v>
      </c>
      <c r="C17" s="176" t="s">
        <v>1304</v>
      </c>
      <c r="D17" s="203" t="s">
        <v>13</v>
      </c>
      <c r="E17" s="176" t="s">
        <v>1119</v>
      </c>
      <c r="F17" s="152" t="s">
        <v>1122</v>
      </c>
      <c r="G17" s="152" t="s">
        <v>1486</v>
      </c>
      <c r="H17" s="204"/>
      <c r="I17" s="786" t="s">
        <v>1320</v>
      </c>
      <c r="J17" s="474"/>
    </row>
    <row r="18" spans="1:10" ht="14">
      <c r="A18" s="202" t="s">
        <v>18</v>
      </c>
      <c r="B18" s="180" t="s">
        <v>1303</v>
      </c>
      <c r="C18" s="176" t="s">
        <v>1304</v>
      </c>
      <c r="D18" s="203" t="s">
        <v>1307</v>
      </c>
      <c r="E18" s="176" t="s">
        <v>1119</v>
      </c>
      <c r="F18" s="152" t="s">
        <v>1122</v>
      </c>
      <c r="G18" s="152" t="s">
        <v>1486</v>
      </c>
      <c r="H18" s="204"/>
      <c r="I18" s="786" t="s">
        <v>1320</v>
      </c>
      <c r="J18" s="474"/>
    </row>
    <row r="19" spans="1:10" ht="14">
      <c r="A19" s="202" t="s">
        <v>18</v>
      </c>
      <c r="B19" s="180" t="s">
        <v>1303</v>
      </c>
      <c r="C19" s="176" t="s">
        <v>1304</v>
      </c>
      <c r="D19" s="203" t="s">
        <v>1177</v>
      </c>
      <c r="E19" s="176" t="s">
        <v>1119</v>
      </c>
      <c r="F19" s="152" t="s">
        <v>1122</v>
      </c>
      <c r="G19" s="152" t="s">
        <v>1486</v>
      </c>
      <c r="H19" s="204"/>
      <c r="I19" s="786" t="s">
        <v>1320</v>
      </c>
      <c r="J19" s="474"/>
    </row>
    <row r="20" spans="1:10" ht="14">
      <c r="A20" s="202" t="s">
        <v>18</v>
      </c>
      <c r="B20" s="180" t="s">
        <v>1303</v>
      </c>
      <c r="C20" s="176" t="s">
        <v>1304</v>
      </c>
      <c r="D20" s="203" t="s">
        <v>1308</v>
      </c>
      <c r="E20" s="176" t="s">
        <v>1119</v>
      </c>
      <c r="F20" s="152" t="s">
        <v>1122</v>
      </c>
      <c r="G20" s="152" t="s">
        <v>1486</v>
      </c>
      <c r="H20" s="204"/>
      <c r="I20" s="786" t="s">
        <v>1320</v>
      </c>
      <c r="J20" s="474"/>
    </row>
    <row r="21" spans="1:10" ht="14">
      <c r="A21" s="202" t="s">
        <v>18</v>
      </c>
      <c r="B21" s="180" t="s">
        <v>1303</v>
      </c>
      <c r="C21" s="176" t="s">
        <v>1304</v>
      </c>
      <c r="D21" s="203" t="s">
        <v>1309</v>
      </c>
      <c r="E21" s="176" t="s">
        <v>1119</v>
      </c>
      <c r="F21" s="152" t="s">
        <v>1122</v>
      </c>
      <c r="G21" s="152" t="s">
        <v>1486</v>
      </c>
      <c r="H21" s="204"/>
      <c r="I21" s="786" t="s">
        <v>1320</v>
      </c>
      <c r="J21" s="474"/>
    </row>
    <row r="22" spans="1:10" ht="14">
      <c r="A22" s="202" t="s">
        <v>18</v>
      </c>
      <c r="B22" s="180" t="s">
        <v>1303</v>
      </c>
      <c r="C22" s="176" t="s">
        <v>1304</v>
      </c>
      <c r="D22" s="203" t="s">
        <v>1310</v>
      </c>
      <c r="E22" s="176" t="s">
        <v>1119</v>
      </c>
      <c r="F22" s="152" t="s">
        <v>1122</v>
      </c>
      <c r="G22" s="152" t="s">
        <v>1486</v>
      </c>
      <c r="H22" s="204"/>
      <c r="I22" s="786" t="s">
        <v>1320</v>
      </c>
      <c r="J22" s="474"/>
    </row>
    <row r="23" spans="1:10" ht="14">
      <c r="A23" s="202" t="s">
        <v>18</v>
      </c>
      <c r="B23" s="180" t="s">
        <v>1303</v>
      </c>
      <c r="C23" s="176" t="s">
        <v>1304</v>
      </c>
      <c r="D23" s="203" t="s">
        <v>1311</v>
      </c>
      <c r="E23" s="176" t="s">
        <v>1119</v>
      </c>
      <c r="F23" s="152" t="s">
        <v>1122</v>
      </c>
      <c r="G23" s="152" t="s">
        <v>1486</v>
      </c>
      <c r="H23" s="204"/>
      <c r="I23" s="786" t="s">
        <v>1320</v>
      </c>
      <c r="J23" s="474"/>
    </row>
    <row r="24" spans="1:10" ht="14">
      <c r="A24" s="202" t="s">
        <v>18</v>
      </c>
      <c r="B24" s="180" t="s">
        <v>1303</v>
      </c>
      <c r="C24" s="176" t="s">
        <v>1304</v>
      </c>
      <c r="D24" s="203" t="s">
        <v>1312</v>
      </c>
      <c r="E24" s="176" t="s">
        <v>1119</v>
      </c>
      <c r="F24" s="152" t="s">
        <v>1122</v>
      </c>
      <c r="G24" s="152" t="s">
        <v>1486</v>
      </c>
      <c r="H24" s="204"/>
      <c r="I24" s="786" t="s">
        <v>1320</v>
      </c>
      <c r="J24" s="474"/>
    </row>
    <row r="25" spans="1:10" ht="14">
      <c r="A25" s="202" t="s">
        <v>18</v>
      </c>
      <c r="B25" s="180" t="s">
        <v>1303</v>
      </c>
      <c r="C25" s="176" t="s">
        <v>1304</v>
      </c>
      <c r="D25" s="203" t="s">
        <v>1313</v>
      </c>
      <c r="E25" s="176" t="s">
        <v>1119</v>
      </c>
      <c r="F25" s="152" t="s">
        <v>1122</v>
      </c>
      <c r="G25" s="152" t="s">
        <v>1486</v>
      </c>
      <c r="H25" s="204"/>
      <c r="I25" s="786" t="s">
        <v>1320</v>
      </c>
      <c r="J25" s="474"/>
    </row>
    <row r="26" spans="1:10" ht="14">
      <c r="A26" s="202" t="s">
        <v>18</v>
      </c>
      <c r="B26" s="180" t="s">
        <v>1303</v>
      </c>
      <c r="C26" s="176" t="s">
        <v>1304</v>
      </c>
      <c r="D26" s="203" t="s">
        <v>1314</v>
      </c>
      <c r="E26" s="176" t="s">
        <v>1119</v>
      </c>
      <c r="F26" s="152" t="s">
        <v>1122</v>
      </c>
      <c r="G26" s="152" t="s">
        <v>1486</v>
      </c>
      <c r="H26" s="204"/>
      <c r="I26" s="786" t="s">
        <v>1320</v>
      </c>
      <c r="J26" s="474"/>
    </row>
    <row r="27" spans="1:10" ht="14">
      <c r="A27" s="202" t="s">
        <v>18</v>
      </c>
      <c r="B27" s="180" t="s">
        <v>1303</v>
      </c>
      <c r="C27" s="176" t="s">
        <v>1304</v>
      </c>
      <c r="D27" s="203" t="s">
        <v>1315</v>
      </c>
      <c r="E27" s="176" t="s">
        <v>1119</v>
      </c>
      <c r="F27" s="152" t="s">
        <v>1122</v>
      </c>
      <c r="G27" s="152" t="s">
        <v>1486</v>
      </c>
      <c r="H27" s="204"/>
      <c r="I27" s="786" t="s">
        <v>1320</v>
      </c>
      <c r="J27" s="474"/>
    </row>
    <row r="28" spans="1:10" ht="28">
      <c r="A28" s="202" t="s">
        <v>18</v>
      </c>
      <c r="B28" s="180" t="s">
        <v>1303</v>
      </c>
      <c r="C28" s="176" t="s">
        <v>1304</v>
      </c>
      <c r="D28" s="203" t="s">
        <v>1316</v>
      </c>
      <c r="E28" s="176" t="s">
        <v>1119</v>
      </c>
      <c r="F28" s="152" t="s">
        <v>1122</v>
      </c>
      <c r="G28" s="152" t="s">
        <v>1486</v>
      </c>
      <c r="H28" s="204"/>
      <c r="I28" s="786" t="s">
        <v>1320</v>
      </c>
      <c r="J28" s="474"/>
    </row>
    <row r="29" spans="1:10" ht="14">
      <c r="A29" s="202" t="s">
        <v>18</v>
      </c>
      <c r="B29" s="180" t="s">
        <v>1303</v>
      </c>
      <c r="C29" s="176" t="s">
        <v>1304</v>
      </c>
      <c r="D29" s="203" t="s">
        <v>1317</v>
      </c>
      <c r="E29" s="176" t="s">
        <v>1119</v>
      </c>
      <c r="F29" s="152" t="s">
        <v>1122</v>
      </c>
      <c r="G29" s="152" t="s">
        <v>1486</v>
      </c>
      <c r="H29" s="204"/>
      <c r="I29" s="786" t="s">
        <v>1320</v>
      </c>
      <c r="J29" s="474"/>
    </row>
    <row r="30" spans="1:10" ht="14">
      <c r="A30" s="202" t="s">
        <v>18</v>
      </c>
      <c r="B30" s="180" t="s">
        <v>1318</v>
      </c>
      <c r="C30" s="176" t="s">
        <v>1304</v>
      </c>
      <c r="D30" s="203" t="s">
        <v>1319</v>
      </c>
      <c r="E30" s="176">
        <v>2018</v>
      </c>
      <c r="F30" s="152">
        <v>2017</v>
      </c>
      <c r="G30" s="152" t="s">
        <v>1320</v>
      </c>
      <c r="H30" s="204"/>
      <c r="I30" s="786" t="s">
        <v>1320</v>
      </c>
      <c r="J30" s="474"/>
    </row>
    <row r="31" spans="1:10" ht="28">
      <c r="A31" s="788" t="s">
        <v>18</v>
      </c>
      <c r="B31" s="789" t="s">
        <v>1318</v>
      </c>
      <c r="C31" s="788" t="s">
        <v>2054</v>
      </c>
      <c r="D31" s="790" t="s">
        <v>2055</v>
      </c>
      <c r="E31" s="788" t="s">
        <v>2048</v>
      </c>
      <c r="F31" s="574">
        <v>2017</v>
      </c>
      <c r="G31" s="152" t="s">
        <v>1320</v>
      </c>
      <c r="H31" s="791"/>
      <c r="I31" s="786" t="s">
        <v>1320</v>
      </c>
      <c r="J31" s="484" t="s">
        <v>2056</v>
      </c>
    </row>
    <row r="32" spans="1:10" ht="84">
      <c r="A32" s="197" t="s">
        <v>18</v>
      </c>
      <c r="B32" s="98" t="s">
        <v>1326</v>
      </c>
      <c r="C32" s="197" t="s">
        <v>1327</v>
      </c>
      <c r="D32" s="206" t="s">
        <v>39</v>
      </c>
      <c r="E32" s="176" t="s">
        <v>1119</v>
      </c>
      <c r="F32" s="98" t="s">
        <v>1122</v>
      </c>
      <c r="G32" s="197" t="s">
        <v>1123</v>
      </c>
      <c r="H32" s="740"/>
      <c r="I32" s="787" t="s">
        <v>1757</v>
      </c>
      <c r="J32" s="484" t="s">
        <v>1989</v>
      </c>
    </row>
    <row r="33" spans="1:10" ht="14">
      <c r="A33" s="197" t="s">
        <v>18</v>
      </c>
      <c r="B33" s="98" t="s">
        <v>1328</v>
      </c>
      <c r="C33" s="197" t="s">
        <v>1327</v>
      </c>
      <c r="D33" s="206" t="s">
        <v>39</v>
      </c>
      <c r="E33" s="197">
        <v>2018</v>
      </c>
      <c r="F33" s="98">
        <v>2017</v>
      </c>
      <c r="G33" s="197" t="s">
        <v>1484</v>
      </c>
      <c r="H33" s="740"/>
      <c r="I33" s="787" t="s">
        <v>1484</v>
      </c>
      <c r="J33" s="484"/>
    </row>
    <row r="34" spans="1:10" ht="14">
      <c r="A34" s="179" t="s">
        <v>18</v>
      </c>
      <c r="B34" s="182" t="s">
        <v>1120</v>
      </c>
      <c r="C34" s="156" t="s">
        <v>1121</v>
      </c>
      <c r="D34" s="177" t="s">
        <v>39</v>
      </c>
      <c r="E34" s="176" t="s">
        <v>1119</v>
      </c>
      <c r="F34" s="152" t="s">
        <v>1122</v>
      </c>
      <c r="G34" s="181" t="s">
        <v>1123</v>
      </c>
      <c r="H34" s="205"/>
      <c r="I34" s="786" t="s">
        <v>1757</v>
      </c>
      <c r="J34" s="474"/>
    </row>
  </sheetData>
  <mergeCells count="1">
    <mergeCell ref="A2:H3"/>
  </mergeCells>
  <dataValidations count="1">
    <dataValidation type="textLength" showInputMessage="1" showErrorMessage="1" sqref="H5:H6 J5:J6 H12:H31 H32:I33 J12:J31 H34:J34 I5:I31" xr:uid="{00000000-0002-0000-1200-000000000000}">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1000000}">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dimension ref="A1:H93"/>
  <sheetViews>
    <sheetView workbookViewId="0">
      <selection activeCell="H63" sqref="H63"/>
    </sheetView>
  </sheetViews>
  <sheetFormatPr baseColWidth="10" defaultColWidth="8.83203125" defaultRowHeight="13"/>
  <cols>
    <col min="1" max="1" width="7.83203125" style="1" customWidth="1"/>
    <col min="2" max="2" width="17.33203125" style="1" bestFit="1" customWidth="1"/>
    <col min="3" max="3" width="113" style="1" customWidth="1"/>
    <col min="4" max="4" width="10" style="1" customWidth="1"/>
    <col min="5" max="6" width="11.33203125" style="1" customWidth="1"/>
    <col min="7" max="7" width="10.83203125" style="1" customWidth="1"/>
    <col min="8" max="8" width="52.6640625" style="1" customWidth="1"/>
    <col min="9" max="16384" width="8.83203125" style="1"/>
  </cols>
  <sheetData>
    <row r="1" spans="1:8" ht="14" thickBot="1">
      <c r="A1" s="34" t="s">
        <v>322</v>
      </c>
    </row>
    <row r="2" spans="1:8">
      <c r="A2" s="852"/>
      <c r="B2" s="853"/>
      <c r="C2" s="853"/>
      <c r="D2" s="853"/>
      <c r="E2" s="853"/>
      <c r="F2" s="854"/>
      <c r="G2" s="409" t="s">
        <v>1601</v>
      </c>
      <c r="H2" s="377" t="s">
        <v>1119</v>
      </c>
    </row>
    <row r="3" spans="1:8" ht="14" thickBot="1">
      <c r="A3" s="863"/>
      <c r="B3" s="864"/>
      <c r="C3" s="864"/>
      <c r="D3" s="864"/>
      <c r="E3" s="864"/>
      <c r="F3" s="865"/>
      <c r="G3" s="691" t="s">
        <v>1602</v>
      </c>
      <c r="H3" s="378">
        <v>2018</v>
      </c>
    </row>
    <row r="4" spans="1:8" ht="29" thickBot="1">
      <c r="A4" s="504" t="s">
        <v>0</v>
      </c>
      <c r="B4" s="9" t="s">
        <v>26</v>
      </c>
      <c r="C4" s="99" t="s">
        <v>203</v>
      </c>
      <c r="D4" s="9" t="s">
        <v>27</v>
      </c>
      <c r="E4" s="9" t="s">
        <v>148</v>
      </c>
      <c r="F4" s="505" t="s">
        <v>14</v>
      </c>
      <c r="G4" s="419" t="s">
        <v>1682</v>
      </c>
      <c r="H4" s="419" t="s">
        <v>1626</v>
      </c>
    </row>
    <row r="5" spans="1:8" ht="12.75" customHeight="1">
      <c r="A5" s="162"/>
      <c r="B5" s="163"/>
      <c r="C5" s="164" t="s">
        <v>872</v>
      </c>
      <c r="D5" s="165"/>
      <c r="E5" s="692"/>
      <c r="F5" s="166"/>
      <c r="G5" s="693"/>
      <c r="H5" s="693"/>
    </row>
    <row r="6" spans="1:8" ht="12.75" customHeight="1">
      <c r="A6" s="506" t="s">
        <v>18</v>
      </c>
      <c r="B6" s="507"/>
      <c r="C6" s="508" t="s">
        <v>1821</v>
      </c>
      <c r="D6" s="506"/>
      <c r="E6" s="509" t="s">
        <v>2</v>
      </c>
      <c r="F6" s="508"/>
      <c r="G6" s="397">
        <v>19</v>
      </c>
      <c r="H6" s="693"/>
    </row>
    <row r="7" spans="1:8" ht="12.75" customHeight="1">
      <c r="A7" s="506" t="s">
        <v>18</v>
      </c>
      <c r="B7" s="507"/>
      <c r="C7" s="508" t="s">
        <v>1822</v>
      </c>
      <c r="D7" s="506"/>
      <c r="E7" s="509" t="s">
        <v>2</v>
      </c>
      <c r="F7" s="508"/>
      <c r="G7" s="513" t="s">
        <v>410</v>
      </c>
      <c r="H7" s="693" t="s">
        <v>1823</v>
      </c>
    </row>
    <row r="8" spans="1:8" ht="12.75" customHeight="1">
      <c r="A8" s="506"/>
      <c r="B8" s="506"/>
      <c r="C8" s="510"/>
      <c r="D8" s="506"/>
      <c r="E8" s="506"/>
      <c r="F8" s="506"/>
      <c r="G8" s="397"/>
      <c r="H8" s="693"/>
    </row>
    <row r="9" spans="1:8" ht="12.75" customHeight="1">
      <c r="A9" s="506"/>
      <c r="B9" s="506"/>
      <c r="C9" s="511" t="s">
        <v>873</v>
      </c>
      <c r="D9" s="506"/>
      <c r="E9" s="506"/>
      <c r="F9" s="506"/>
      <c r="G9" s="397"/>
      <c r="H9" s="693"/>
    </row>
    <row r="10" spans="1:8" ht="12.75" customHeight="1">
      <c r="A10" s="506" t="s">
        <v>18</v>
      </c>
      <c r="B10" s="506" t="s">
        <v>1824</v>
      </c>
      <c r="C10" s="512" t="s">
        <v>1825</v>
      </c>
      <c r="D10" s="506"/>
      <c r="E10" s="509" t="s">
        <v>2</v>
      </c>
      <c r="F10" s="506"/>
      <c r="G10" s="397">
        <v>3</v>
      </c>
      <c r="H10" s="693"/>
    </row>
    <row r="11" spans="1:8" ht="12.75" customHeight="1">
      <c r="A11" s="506" t="s">
        <v>18</v>
      </c>
      <c r="B11" s="506" t="s">
        <v>1826</v>
      </c>
      <c r="C11" s="512" t="s">
        <v>1827</v>
      </c>
      <c r="D11" s="506"/>
      <c r="E11" s="509" t="s">
        <v>2</v>
      </c>
      <c r="F11" s="506"/>
      <c r="G11" s="397">
        <v>2</v>
      </c>
      <c r="H11" s="693"/>
    </row>
    <row r="12" spans="1:8" ht="12.75" customHeight="1">
      <c r="A12" s="506" t="s">
        <v>18</v>
      </c>
      <c r="B12" s="506" t="s">
        <v>1828</v>
      </c>
      <c r="C12" s="512" t="s">
        <v>1829</v>
      </c>
      <c r="D12" s="506"/>
      <c r="E12" s="509" t="s">
        <v>2</v>
      </c>
      <c r="F12" s="506"/>
      <c r="G12" s="397">
        <v>1</v>
      </c>
      <c r="H12" s="693"/>
    </row>
    <row r="13" spans="1:8" ht="12.75" customHeight="1">
      <c r="A13" s="506" t="s">
        <v>18</v>
      </c>
      <c r="B13" s="506" t="s">
        <v>1830</v>
      </c>
      <c r="C13" s="512" t="s">
        <v>1831</v>
      </c>
      <c r="D13" s="506"/>
      <c r="E13" s="509" t="s">
        <v>2</v>
      </c>
      <c r="F13" s="506"/>
      <c r="G13" s="397">
        <v>1</v>
      </c>
      <c r="H13" s="693"/>
    </row>
    <row r="14" spans="1:8" ht="12.75" customHeight="1">
      <c r="A14" s="506" t="s">
        <v>18</v>
      </c>
      <c r="B14" s="506" t="s">
        <v>874</v>
      </c>
      <c r="C14" s="512" t="s">
        <v>1832</v>
      </c>
      <c r="D14" s="506"/>
      <c r="E14" s="509" t="s">
        <v>2</v>
      </c>
      <c r="F14" s="506"/>
      <c r="G14" s="397">
        <v>1</v>
      </c>
      <c r="H14" s="693"/>
    </row>
    <row r="15" spans="1:8" ht="12.75" customHeight="1">
      <c r="A15" s="506" t="s">
        <v>18</v>
      </c>
      <c r="B15" s="506" t="s">
        <v>875</v>
      </c>
      <c r="C15" s="512" t="s">
        <v>1833</v>
      </c>
      <c r="D15" s="506"/>
      <c r="E15" s="509" t="s">
        <v>2</v>
      </c>
      <c r="F15" s="506"/>
      <c r="G15" s="397">
        <v>1</v>
      </c>
      <c r="H15" s="693"/>
    </row>
    <row r="16" spans="1:8" ht="12.75" customHeight="1">
      <c r="A16" s="506" t="s">
        <v>18</v>
      </c>
      <c r="B16" s="694" t="s">
        <v>410</v>
      </c>
      <c r="C16" s="512" t="s">
        <v>1834</v>
      </c>
      <c r="D16" s="506"/>
      <c r="E16" s="509"/>
      <c r="F16" s="506"/>
      <c r="G16" s="397">
        <v>1</v>
      </c>
      <c r="H16" s="693" t="s">
        <v>1835</v>
      </c>
    </row>
    <row r="17" spans="1:8" ht="12.75" customHeight="1">
      <c r="A17" s="506"/>
      <c r="B17" s="506"/>
      <c r="C17" s="510"/>
      <c r="D17" s="506"/>
      <c r="E17" s="506"/>
      <c r="F17" s="506"/>
      <c r="G17" s="397"/>
      <c r="H17" s="693"/>
    </row>
    <row r="18" spans="1:8" ht="12.75" customHeight="1">
      <c r="A18" s="506"/>
      <c r="B18" s="506"/>
      <c r="C18" s="511" t="s">
        <v>876</v>
      </c>
      <c r="D18" s="506"/>
      <c r="E18" s="506"/>
      <c r="F18" s="506"/>
      <c r="G18" s="397"/>
      <c r="H18" s="693"/>
    </row>
    <row r="19" spans="1:8" ht="12.75" customHeight="1">
      <c r="A19" s="506" t="s">
        <v>18</v>
      </c>
      <c r="B19" s="506" t="s">
        <v>877</v>
      </c>
      <c r="C19" s="512" t="s">
        <v>1836</v>
      </c>
      <c r="D19" s="506" t="s">
        <v>29</v>
      </c>
      <c r="E19" s="509" t="s">
        <v>2</v>
      </c>
      <c r="F19" s="506"/>
      <c r="G19" s="397">
        <v>1</v>
      </c>
      <c r="H19" s="693"/>
    </row>
    <row r="20" spans="1:8" ht="12.75" customHeight="1">
      <c r="A20" s="506" t="s">
        <v>18</v>
      </c>
      <c r="B20" s="506" t="s">
        <v>878</v>
      </c>
      <c r="C20" s="512" t="s">
        <v>1837</v>
      </c>
      <c r="D20" s="506" t="s">
        <v>29</v>
      </c>
      <c r="E20" s="509" t="s">
        <v>2</v>
      </c>
      <c r="F20" s="506"/>
      <c r="G20" s="397">
        <v>2</v>
      </c>
      <c r="H20" s="693"/>
    </row>
    <row r="21" spans="1:8" ht="12.75" customHeight="1">
      <c r="A21" s="506" t="s">
        <v>18</v>
      </c>
      <c r="B21" s="506" t="s">
        <v>879</v>
      </c>
      <c r="C21" s="512" t="s">
        <v>1838</v>
      </c>
      <c r="D21" s="506" t="s">
        <v>29</v>
      </c>
      <c r="E21" s="509" t="s">
        <v>2</v>
      </c>
      <c r="F21" s="506"/>
      <c r="G21" s="397">
        <v>2</v>
      </c>
      <c r="H21" s="693" t="s">
        <v>1731</v>
      </c>
    </row>
    <row r="22" spans="1:8" ht="12.75" customHeight="1">
      <c r="A22" s="506" t="s">
        <v>18</v>
      </c>
      <c r="B22" s="506" t="s">
        <v>880</v>
      </c>
      <c r="C22" s="512" t="s">
        <v>1839</v>
      </c>
      <c r="D22" s="506" t="s">
        <v>29</v>
      </c>
      <c r="E22" s="509" t="s">
        <v>2</v>
      </c>
      <c r="F22" s="506"/>
      <c r="G22" s="397">
        <v>2</v>
      </c>
      <c r="H22" s="693"/>
    </row>
    <row r="23" spans="1:8" ht="12.75" customHeight="1">
      <c r="A23" s="506" t="s">
        <v>18</v>
      </c>
      <c r="B23" s="506" t="s">
        <v>1840</v>
      </c>
      <c r="C23" s="512" t="s">
        <v>1841</v>
      </c>
      <c r="D23" s="506" t="s">
        <v>29</v>
      </c>
      <c r="E23" s="506"/>
      <c r="F23" s="506"/>
      <c r="G23" s="397">
        <v>1</v>
      </c>
      <c r="H23" s="693" t="s">
        <v>1732</v>
      </c>
    </row>
    <row r="24" spans="1:8" ht="12.75" customHeight="1">
      <c r="A24" s="506" t="s">
        <v>18</v>
      </c>
      <c r="B24" s="506" t="s">
        <v>1842</v>
      </c>
      <c r="C24" s="512" t="s">
        <v>1843</v>
      </c>
      <c r="D24" s="506" t="s">
        <v>29</v>
      </c>
      <c r="E24" s="506"/>
      <c r="F24" s="506"/>
      <c r="G24" s="397">
        <v>2</v>
      </c>
      <c r="H24" s="693" t="s">
        <v>1844</v>
      </c>
    </row>
    <row r="25" spans="1:8" ht="12.75" customHeight="1">
      <c r="A25" s="506" t="s">
        <v>18</v>
      </c>
      <c r="B25" s="506" t="s">
        <v>1845</v>
      </c>
      <c r="C25" s="512" t="s">
        <v>1846</v>
      </c>
      <c r="D25" s="506" t="s">
        <v>29</v>
      </c>
      <c r="E25" s="506"/>
      <c r="F25" s="506"/>
      <c r="G25" s="397">
        <v>1</v>
      </c>
      <c r="H25" s="693" t="s">
        <v>1732</v>
      </c>
    </row>
    <row r="26" spans="1:8" ht="12.75" customHeight="1">
      <c r="A26" s="506" t="s">
        <v>18</v>
      </c>
      <c r="B26" s="506" t="s">
        <v>1847</v>
      </c>
      <c r="C26" s="512" t="s">
        <v>1848</v>
      </c>
      <c r="D26" s="506" t="s">
        <v>29</v>
      </c>
      <c r="E26" s="506"/>
      <c r="F26" s="506"/>
      <c r="G26" s="397">
        <v>2</v>
      </c>
      <c r="H26" s="693" t="s">
        <v>1732</v>
      </c>
    </row>
    <row r="27" spans="1:8" ht="12.75" customHeight="1">
      <c r="A27" s="506" t="s">
        <v>18</v>
      </c>
      <c r="B27" s="506" t="s">
        <v>1849</v>
      </c>
      <c r="C27" s="512" t="s">
        <v>1850</v>
      </c>
      <c r="D27" s="506" t="s">
        <v>29</v>
      </c>
      <c r="E27" s="506"/>
      <c r="F27" s="506"/>
      <c r="G27" s="397">
        <v>2</v>
      </c>
      <c r="H27" s="693" t="s">
        <v>1844</v>
      </c>
    </row>
    <row r="28" spans="1:8" ht="12.75" customHeight="1">
      <c r="A28" s="506"/>
      <c r="B28" s="506"/>
      <c r="C28" s="512"/>
      <c r="D28" s="506"/>
      <c r="E28" s="506"/>
      <c r="F28" s="506"/>
      <c r="G28" s="397"/>
      <c r="H28" s="693"/>
    </row>
    <row r="29" spans="1:8" ht="12.75" customHeight="1">
      <c r="A29" s="506"/>
      <c r="B29" s="506"/>
      <c r="C29" s="511" t="s">
        <v>881</v>
      </c>
      <c r="D29" s="506"/>
      <c r="E29" s="506"/>
      <c r="F29" s="506"/>
      <c r="G29" s="397"/>
      <c r="H29" s="693"/>
    </row>
    <row r="30" spans="1:8" ht="12.75" customHeight="1">
      <c r="A30" s="506"/>
      <c r="B30" s="506"/>
      <c r="C30" s="510" t="s">
        <v>144</v>
      </c>
      <c r="D30" s="506"/>
      <c r="E30" s="506"/>
      <c r="F30" s="506"/>
      <c r="G30" s="397"/>
      <c r="H30" s="693"/>
    </row>
    <row r="31" spans="1:8" ht="12.75" customHeight="1">
      <c r="A31" s="506" t="s">
        <v>18</v>
      </c>
      <c r="B31" s="506" t="s">
        <v>882</v>
      </c>
      <c r="C31" s="512" t="s">
        <v>1851</v>
      </c>
      <c r="D31" s="506" t="s">
        <v>144</v>
      </c>
      <c r="E31" s="506" t="s">
        <v>2</v>
      </c>
      <c r="F31" s="506"/>
      <c r="G31" s="397">
        <v>1</v>
      </c>
      <c r="H31" s="693" t="s">
        <v>1733</v>
      </c>
    </row>
    <row r="32" spans="1:8" ht="12.75" customHeight="1">
      <c r="A32" s="506"/>
      <c r="B32" s="506"/>
      <c r="C32" s="510"/>
      <c r="D32" s="506"/>
      <c r="E32" s="506"/>
      <c r="F32" s="506"/>
      <c r="G32" s="397"/>
      <c r="H32" s="693"/>
    </row>
    <row r="33" spans="1:8" ht="12.75" customHeight="1">
      <c r="A33" s="506"/>
      <c r="B33" s="506"/>
      <c r="C33" s="511" t="s">
        <v>883</v>
      </c>
      <c r="D33" s="506"/>
      <c r="E33" s="506"/>
      <c r="F33" s="506"/>
      <c r="G33" s="397"/>
      <c r="H33" s="693"/>
    </row>
    <row r="34" spans="1:8" ht="12.75" customHeight="1">
      <c r="A34" s="506" t="s">
        <v>18</v>
      </c>
      <c r="B34" s="506" t="s">
        <v>884</v>
      </c>
      <c r="C34" s="512" t="s">
        <v>1852</v>
      </c>
      <c r="D34" s="506" t="s">
        <v>29</v>
      </c>
      <c r="E34" s="506" t="s">
        <v>2</v>
      </c>
      <c r="F34" s="506"/>
      <c r="G34" s="397">
        <v>2</v>
      </c>
      <c r="H34" s="693" t="s">
        <v>1853</v>
      </c>
    </row>
    <row r="35" spans="1:8" ht="12.75" customHeight="1">
      <c r="A35" s="506" t="s">
        <v>18</v>
      </c>
      <c r="B35" s="506" t="s">
        <v>885</v>
      </c>
      <c r="C35" s="512" t="s">
        <v>1854</v>
      </c>
      <c r="D35" s="506" t="s">
        <v>29</v>
      </c>
      <c r="E35" s="506" t="s">
        <v>2</v>
      </c>
      <c r="F35" s="506"/>
      <c r="G35" s="397">
        <v>1</v>
      </c>
      <c r="H35" s="693" t="s">
        <v>1735</v>
      </c>
    </row>
    <row r="36" spans="1:8" ht="12.75" customHeight="1">
      <c r="A36" s="506" t="s">
        <v>18</v>
      </c>
      <c r="B36" s="506" t="s">
        <v>886</v>
      </c>
      <c r="C36" s="512" t="s">
        <v>1855</v>
      </c>
      <c r="D36" s="506" t="s">
        <v>29</v>
      </c>
      <c r="E36" s="506" t="s">
        <v>2</v>
      </c>
      <c r="F36" s="506"/>
      <c r="G36" s="397">
        <v>4</v>
      </c>
      <c r="H36" s="693"/>
    </row>
    <row r="37" spans="1:8" ht="12.75" customHeight="1">
      <c r="A37" s="506" t="s">
        <v>18</v>
      </c>
      <c r="B37" s="506" t="s">
        <v>887</v>
      </c>
      <c r="C37" s="512" t="s">
        <v>1856</v>
      </c>
      <c r="D37" s="506" t="s">
        <v>29</v>
      </c>
      <c r="E37" s="506" t="s">
        <v>2</v>
      </c>
      <c r="F37" s="506"/>
      <c r="G37" s="397">
        <v>1</v>
      </c>
      <c r="H37" s="693"/>
    </row>
    <row r="38" spans="1:8" ht="12.75" customHeight="1">
      <c r="A38" s="506" t="s">
        <v>18</v>
      </c>
      <c r="B38" s="506" t="s">
        <v>888</v>
      </c>
      <c r="C38" s="512" t="s">
        <v>1857</v>
      </c>
      <c r="D38" s="506" t="s">
        <v>29</v>
      </c>
      <c r="E38" s="506" t="s">
        <v>2</v>
      </c>
      <c r="F38" s="506"/>
      <c r="G38" s="397">
        <v>2</v>
      </c>
      <c r="H38" s="693" t="s">
        <v>1735</v>
      </c>
    </row>
    <row r="39" spans="1:8" ht="12.75" customHeight="1">
      <c r="A39" s="506" t="s">
        <v>18</v>
      </c>
      <c r="B39" s="506" t="s">
        <v>1858</v>
      </c>
      <c r="C39" s="512" t="s">
        <v>1859</v>
      </c>
      <c r="D39" s="506" t="s">
        <v>29</v>
      </c>
      <c r="E39" s="506"/>
      <c r="F39" s="506"/>
      <c r="G39" s="397">
        <v>5</v>
      </c>
      <c r="H39" s="693" t="s">
        <v>1860</v>
      </c>
    </row>
    <row r="40" spans="1:8" ht="12.75" customHeight="1">
      <c r="A40" s="506" t="s">
        <v>18</v>
      </c>
      <c r="B40" s="506" t="s">
        <v>889</v>
      </c>
      <c r="C40" s="512" t="s">
        <v>1964</v>
      </c>
      <c r="D40" s="506" t="s">
        <v>29</v>
      </c>
      <c r="E40" s="506" t="s">
        <v>2</v>
      </c>
      <c r="F40" s="506"/>
      <c r="G40" s="397">
        <v>1</v>
      </c>
      <c r="H40" s="693"/>
    </row>
    <row r="41" spans="1:8" ht="12.75" customHeight="1">
      <c r="A41" s="506" t="s">
        <v>18</v>
      </c>
      <c r="B41" s="506" t="s">
        <v>890</v>
      </c>
      <c r="C41" s="512" t="s">
        <v>1861</v>
      </c>
      <c r="D41" s="506" t="s">
        <v>29</v>
      </c>
      <c r="E41" s="506" t="s">
        <v>2</v>
      </c>
      <c r="F41" s="506"/>
      <c r="G41" s="513">
        <v>8</v>
      </c>
      <c r="H41" s="695"/>
    </row>
    <row r="42" spans="1:8" ht="12.75" customHeight="1">
      <c r="A42" s="506" t="s">
        <v>18</v>
      </c>
      <c r="B42" s="506" t="s">
        <v>891</v>
      </c>
      <c r="C42" s="512" t="s">
        <v>1862</v>
      </c>
      <c r="D42" s="506" t="s">
        <v>29</v>
      </c>
      <c r="E42" s="506" t="s">
        <v>2</v>
      </c>
      <c r="F42" s="506"/>
      <c r="G42" s="397">
        <v>1</v>
      </c>
      <c r="H42" s="693"/>
    </row>
    <row r="43" spans="1:8" ht="12.75" customHeight="1">
      <c r="A43" s="506" t="s">
        <v>18</v>
      </c>
      <c r="B43" s="506" t="s">
        <v>892</v>
      </c>
      <c r="C43" s="512" t="s">
        <v>1863</v>
      </c>
      <c r="D43" s="506" t="s">
        <v>29</v>
      </c>
      <c r="E43" s="506" t="s">
        <v>2</v>
      </c>
      <c r="F43" s="506"/>
      <c r="G43" s="397">
        <v>1</v>
      </c>
      <c r="H43" s="693"/>
    </row>
    <row r="44" spans="1:8" ht="12.75" customHeight="1">
      <c r="A44" s="506" t="s">
        <v>18</v>
      </c>
      <c r="B44" s="506" t="s">
        <v>893</v>
      </c>
      <c r="C44" s="512" t="s">
        <v>1864</v>
      </c>
      <c r="D44" s="506" t="s">
        <v>29</v>
      </c>
      <c r="E44" s="506" t="s">
        <v>2</v>
      </c>
      <c r="F44" s="506"/>
      <c r="G44" s="397">
        <v>2</v>
      </c>
      <c r="H44" s="693" t="s">
        <v>1734</v>
      </c>
    </row>
    <row r="45" spans="1:8" ht="12.75" customHeight="1">
      <c r="A45" s="506" t="s">
        <v>18</v>
      </c>
      <c r="B45" s="506" t="s">
        <v>894</v>
      </c>
      <c r="C45" s="512" t="s">
        <v>1865</v>
      </c>
      <c r="D45" s="506" t="s">
        <v>29</v>
      </c>
      <c r="E45" s="506" t="s">
        <v>2</v>
      </c>
      <c r="F45" s="506"/>
      <c r="G45" s="397">
        <v>2</v>
      </c>
      <c r="H45" s="693"/>
    </row>
    <row r="46" spans="1:8" ht="12.75" customHeight="1">
      <c r="A46" s="506" t="s">
        <v>18</v>
      </c>
      <c r="B46" s="506" t="s">
        <v>895</v>
      </c>
      <c r="C46" s="512" t="s">
        <v>1866</v>
      </c>
      <c r="D46" s="506" t="s">
        <v>29</v>
      </c>
      <c r="E46" s="506" t="s">
        <v>2</v>
      </c>
      <c r="F46" s="506"/>
      <c r="G46" s="397">
        <v>2</v>
      </c>
      <c r="H46" s="693"/>
    </row>
    <row r="47" spans="1:8" ht="12.75" customHeight="1">
      <c r="A47" s="506" t="s">
        <v>18</v>
      </c>
      <c r="B47" s="506" t="s">
        <v>1488</v>
      </c>
      <c r="C47" s="512" t="s">
        <v>1867</v>
      </c>
      <c r="D47" s="506" t="s">
        <v>29</v>
      </c>
      <c r="E47" s="506" t="s">
        <v>2</v>
      </c>
      <c r="F47" s="506"/>
      <c r="G47" s="513">
        <v>1</v>
      </c>
      <c r="H47" s="693"/>
    </row>
    <row r="48" spans="1:8" ht="12.75" customHeight="1">
      <c r="A48" s="506" t="s">
        <v>18</v>
      </c>
      <c r="B48" s="506" t="s">
        <v>1868</v>
      </c>
      <c r="C48" s="512" t="s">
        <v>1869</v>
      </c>
      <c r="D48" s="506" t="s">
        <v>29</v>
      </c>
      <c r="E48" s="506"/>
      <c r="F48" s="506"/>
      <c r="G48" s="397">
        <v>2</v>
      </c>
      <c r="H48" s="693" t="s">
        <v>1732</v>
      </c>
    </row>
    <row r="49" spans="1:8" ht="12.75" customHeight="1">
      <c r="A49" s="506"/>
      <c r="B49" s="509"/>
      <c r="C49" s="519"/>
      <c r="D49" s="506"/>
      <c r="E49" s="514"/>
      <c r="F49" s="514"/>
      <c r="G49" s="711"/>
      <c r="H49" s="711"/>
    </row>
    <row r="50" spans="1:8" ht="12.75" customHeight="1">
      <c r="A50" s="506"/>
      <c r="B50" s="506"/>
      <c r="C50" s="511" t="s">
        <v>896</v>
      </c>
      <c r="D50" s="506"/>
      <c r="E50" s="506"/>
      <c r="F50" s="506"/>
      <c r="G50" s="397"/>
      <c r="H50" s="397"/>
    </row>
    <row r="51" spans="1:8" ht="12.75" customHeight="1">
      <c r="A51" s="506" t="s">
        <v>18</v>
      </c>
      <c r="B51" s="506" t="s">
        <v>897</v>
      </c>
      <c r="C51" s="512" t="s">
        <v>1870</v>
      </c>
      <c r="D51" s="506" t="s">
        <v>29</v>
      </c>
      <c r="E51" s="506" t="s">
        <v>2</v>
      </c>
      <c r="F51" s="506"/>
      <c r="G51" s="397">
        <v>3</v>
      </c>
      <c r="H51" s="693"/>
    </row>
    <row r="52" spans="1:8" ht="12.75" customHeight="1">
      <c r="A52" s="506" t="s">
        <v>18</v>
      </c>
      <c r="B52" s="506" t="s">
        <v>898</v>
      </c>
      <c r="C52" s="512" t="s">
        <v>1871</v>
      </c>
      <c r="D52" s="506" t="s">
        <v>29</v>
      </c>
      <c r="E52" s="506" t="s">
        <v>2</v>
      </c>
      <c r="F52" s="506"/>
      <c r="G52" s="397">
        <v>1</v>
      </c>
      <c r="H52" s="693"/>
    </row>
    <row r="53" spans="1:8" ht="12.75" customHeight="1">
      <c r="A53" s="506" t="s">
        <v>18</v>
      </c>
      <c r="B53" s="506" t="s">
        <v>899</v>
      </c>
      <c r="C53" s="512" t="s">
        <v>1872</v>
      </c>
      <c r="D53" s="506" t="s">
        <v>29</v>
      </c>
      <c r="E53" s="506" t="s">
        <v>2</v>
      </c>
      <c r="F53" s="506"/>
      <c r="G53" s="397">
        <v>2</v>
      </c>
      <c r="H53" s="693"/>
    </row>
    <row r="54" spans="1:8" ht="12.75" customHeight="1">
      <c r="A54" s="506" t="s">
        <v>18</v>
      </c>
      <c r="B54" s="506" t="s">
        <v>900</v>
      </c>
      <c r="C54" s="512" t="s">
        <v>1873</v>
      </c>
      <c r="D54" s="506" t="s">
        <v>29</v>
      </c>
      <c r="E54" s="506" t="s">
        <v>2</v>
      </c>
      <c r="F54" s="506"/>
      <c r="G54" s="397">
        <v>2</v>
      </c>
      <c r="H54" s="693"/>
    </row>
    <row r="55" spans="1:8" ht="12.75" customHeight="1">
      <c r="A55" s="506" t="s">
        <v>18</v>
      </c>
      <c r="B55" s="506" t="s">
        <v>901</v>
      </c>
      <c r="C55" s="512" t="s">
        <v>1874</v>
      </c>
      <c r="D55" s="506" t="s">
        <v>29</v>
      </c>
      <c r="E55" s="506" t="s">
        <v>2</v>
      </c>
      <c r="F55" s="506"/>
      <c r="G55" s="397">
        <v>3</v>
      </c>
      <c r="H55" s="693"/>
    </row>
    <row r="56" spans="1:8" ht="12.75" customHeight="1">
      <c r="A56" s="506" t="s">
        <v>18</v>
      </c>
      <c r="B56" s="506" t="s">
        <v>902</v>
      </c>
      <c r="C56" s="512" t="s">
        <v>1875</v>
      </c>
      <c r="D56" s="506" t="s">
        <v>29</v>
      </c>
      <c r="E56" s="506" t="s">
        <v>2</v>
      </c>
      <c r="F56" s="506"/>
      <c r="G56" s="397">
        <v>5</v>
      </c>
      <c r="H56" s="693" t="s">
        <v>1734</v>
      </c>
    </row>
    <row r="57" spans="1:8" ht="12.75" customHeight="1">
      <c r="A57" s="506" t="s">
        <v>18</v>
      </c>
      <c r="B57" s="506" t="s">
        <v>28</v>
      </c>
      <c r="C57" s="512" t="s">
        <v>1876</v>
      </c>
      <c r="D57" s="506" t="s">
        <v>29</v>
      </c>
      <c r="E57" s="506" t="s">
        <v>2</v>
      </c>
      <c r="F57" s="506"/>
      <c r="G57" s="397">
        <v>3</v>
      </c>
      <c r="H57" s="693"/>
    </row>
    <row r="58" spans="1:8" ht="12.75" customHeight="1">
      <c r="A58" s="506" t="s">
        <v>18</v>
      </c>
      <c r="B58" s="506" t="s">
        <v>903</v>
      </c>
      <c r="C58" s="512" t="s">
        <v>1877</v>
      </c>
      <c r="D58" s="506" t="s">
        <v>29</v>
      </c>
      <c r="E58" s="506" t="s">
        <v>2</v>
      </c>
      <c r="F58" s="506"/>
      <c r="G58" s="397">
        <v>1</v>
      </c>
      <c r="H58" s="693" t="s">
        <v>1890</v>
      </c>
    </row>
    <row r="59" spans="1:8" ht="12.75" customHeight="1">
      <c r="A59" s="506" t="s">
        <v>18</v>
      </c>
      <c r="B59" s="506" t="s">
        <v>904</v>
      </c>
      <c r="C59" s="512" t="s">
        <v>1878</v>
      </c>
      <c r="D59" s="506" t="s">
        <v>29</v>
      </c>
      <c r="E59" s="506" t="s">
        <v>2</v>
      </c>
      <c r="F59" s="506"/>
      <c r="G59" s="397">
        <v>3</v>
      </c>
      <c r="H59" s="693"/>
    </row>
    <row r="60" spans="1:8" ht="12.75" customHeight="1">
      <c r="A60" s="506" t="s">
        <v>18</v>
      </c>
      <c r="B60" s="506" t="s">
        <v>905</v>
      </c>
      <c r="C60" s="512" t="s">
        <v>1879</v>
      </c>
      <c r="D60" s="506" t="s">
        <v>29</v>
      </c>
      <c r="E60" s="506" t="s">
        <v>2</v>
      </c>
      <c r="F60" s="506"/>
      <c r="G60" s="397">
        <v>0</v>
      </c>
      <c r="H60" s="693" t="s">
        <v>1737</v>
      </c>
    </row>
    <row r="61" spans="1:8" ht="12.75" customHeight="1">
      <c r="A61" s="506" t="s">
        <v>18</v>
      </c>
      <c r="B61" s="506" t="s">
        <v>1738</v>
      </c>
      <c r="C61" s="512" t="s">
        <v>1880</v>
      </c>
      <c r="D61" s="506" t="s">
        <v>29</v>
      </c>
      <c r="E61" s="506" t="s">
        <v>2</v>
      </c>
      <c r="F61" s="506"/>
      <c r="G61" s="397">
        <v>1</v>
      </c>
      <c r="H61" s="693"/>
    </row>
    <row r="62" spans="1:8" ht="12.75" customHeight="1">
      <c r="A62" s="506" t="s">
        <v>18</v>
      </c>
      <c r="B62" s="506" t="s">
        <v>906</v>
      </c>
      <c r="C62" s="512" t="s">
        <v>1881</v>
      </c>
      <c r="D62" s="506" t="s">
        <v>29</v>
      </c>
      <c r="E62" s="506" t="s">
        <v>2</v>
      </c>
      <c r="F62" s="506"/>
      <c r="G62" s="397">
        <v>1</v>
      </c>
      <c r="H62" s="693"/>
    </row>
    <row r="63" spans="1:8" ht="12.75" customHeight="1">
      <c r="A63" s="506" t="s">
        <v>18</v>
      </c>
      <c r="B63" s="506" t="s">
        <v>907</v>
      </c>
      <c r="C63" s="512" t="s">
        <v>1882</v>
      </c>
      <c r="D63" s="506" t="s">
        <v>29</v>
      </c>
      <c r="E63" s="506" t="s">
        <v>2</v>
      </c>
      <c r="F63" s="506"/>
      <c r="G63" s="397">
        <v>1</v>
      </c>
      <c r="H63" s="693"/>
    </row>
    <row r="64" spans="1:8" ht="12.75" customHeight="1">
      <c r="A64" s="506" t="s">
        <v>18</v>
      </c>
      <c r="B64" s="506" t="s">
        <v>908</v>
      </c>
      <c r="C64" s="512" t="s">
        <v>1883</v>
      </c>
      <c r="D64" s="506" t="s">
        <v>29</v>
      </c>
      <c r="E64" s="506" t="s">
        <v>2</v>
      </c>
      <c r="F64" s="506"/>
      <c r="G64" s="397">
        <v>3</v>
      </c>
      <c r="H64" s="693" t="s">
        <v>1735</v>
      </c>
    </row>
    <row r="65" spans="1:8" ht="12.75" customHeight="1">
      <c r="A65" s="506" t="s">
        <v>18</v>
      </c>
      <c r="B65" s="506" t="s">
        <v>909</v>
      </c>
      <c r="C65" s="512" t="s">
        <v>1884</v>
      </c>
      <c r="D65" s="506" t="s">
        <v>29</v>
      </c>
      <c r="E65" s="506" t="s">
        <v>2</v>
      </c>
      <c r="F65" s="506"/>
      <c r="G65" s="397">
        <v>1</v>
      </c>
      <c r="H65" s="693"/>
    </row>
    <row r="66" spans="1:8" ht="12.75" customHeight="1">
      <c r="A66" s="506" t="s">
        <v>18</v>
      </c>
      <c r="B66" s="506" t="s">
        <v>910</v>
      </c>
      <c r="C66" s="512" t="s">
        <v>1885</v>
      </c>
      <c r="D66" s="506" t="s">
        <v>29</v>
      </c>
      <c r="E66" s="506" t="s">
        <v>2</v>
      </c>
      <c r="F66" s="506"/>
      <c r="G66" s="397">
        <v>3</v>
      </c>
      <c r="H66" s="693" t="s">
        <v>1734</v>
      </c>
    </row>
    <row r="67" spans="1:8" ht="12.75" customHeight="1">
      <c r="A67" s="506" t="s">
        <v>18</v>
      </c>
      <c r="B67" s="506" t="s">
        <v>911</v>
      </c>
      <c r="C67" s="512" t="s">
        <v>1886</v>
      </c>
      <c r="D67" s="506" t="s">
        <v>29</v>
      </c>
      <c r="E67" s="506" t="s">
        <v>2</v>
      </c>
      <c r="F67" s="506"/>
      <c r="G67" s="397">
        <v>1</v>
      </c>
      <c r="H67" s="693"/>
    </row>
    <row r="68" spans="1:8" ht="12.75" customHeight="1">
      <c r="A68" s="506" t="s">
        <v>18</v>
      </c>
      <c r="B68" s="506" t="s">
        <v>912</v>
      </c>
      <c r="C68" s="512" t="s">
        <v>1887</v>
      </c>
      <c r="D68" s="506" t="s">
        <v>29</v>
      </c>
      <c r="E68" s="506" t="s">
        <v>2</v>
      </c>
      <c r="F68" s="506"/>
      <c r="G68" s="397">
        <v>2</v>
      </c>
      <c r="H68" s="693" t="s">
        <v>1739</v>
      </c>
    </row>
    <row r="69" spans="1:8" ht="12.75" customHeight="1">
      <c r="A69" s="506" t="s">
        <v>18</v>
      </c>
      <c r="B69" s="506" t="s">
        <v>913</v>
      </c>
      <c r="C69" s="512" t="s">
        <v>1888</v>
      </c>
      <c r="D69" s="506" t="s">
        <v>29</v>
      </c>
      <c r="E69" s="506" t="s">
        <v>2</v>
      </c>
      <c r="F69" s="506"/>
      <c r="G69" s="397">
        <v>1</v>
      </c>
      <c r="H69" s="693"/>
    </row>
    <row r="70" spans="1:8" ht="12.75" customHeight="1">
      <c r="A70" s="506" t="s">
        <v>18</v>
      </c>
      <c r="B70" s="506" t="s">
        <v>914</v>
      </c>
      <c r="C70" s="512" t="s">
        <v>1889</v>
      </c>
      <c r="D70" s="506" t="s">
        <v>29</v>
      </c>
      <c r="E70" s="506" t="s">
        <v>2</v>
      </c>
      <c r="F70" s="506"/>
      <c r="G70" s="513" t="s">
        <v>1736</v>
      </c>
      <c r="H70" s="693" t="s">
        <v>1890</v>
      </c>
    </row>
    <row r="71" spans="1:8" ht="12.75" customHeight="1">
      <c r="A71" s="506" t="s">
        <v>18</v>
      </c>
      <c r="B71" s="506" t="s">
        <v>915</v>
      </c>
      <c r="C71" s="512" t="s">
        <v>1891</v>
      </c>
      <c r="D71" s="506" t="s">
        <v>29</v>
      </c>
      <c r="E71" s="506" t="s">
        <v>2</v>
      </c>
      <c r="F71" s="506"/>
      <c r="G71" s="397">
        <v>3</v>
      </c>
      <c r="H71" s="693" t="s">
        <v>1735</v>
      </c>
    </row>
    <row r="72" spans="1:8" ht="12.75" customHeight="1">
      <c r="A72" s="506" t="s">
        <v>18</v>
      </c>
      <c r="B72" s="506" t="s">
        <v>916</v>
      </c>
      <c r="C72" s="512" t="s">
        <v>1892</v>
      </c>
      <c r="D72" s="506" t="s">
        <v>29</v>
      </c>
      <c r="E72" s="506" t="s">
        <v>2</v>
      </c>
      <c r="F72" s="506"/>
      <c r="G72" s="397">
        <v>1</v>
      </c>
      <c r="H72" s="693" t="s">
        <v>1735</v>
      </c>
    </row>
    <row r="73" spans="1:8" ht="12.75" customHeight="1">
      <c r="A73" s="506" t="s">
        <v>18</v>
      </c>
      <c r="B73" s="506" t="s">
        <v>917</v>
      </c>
      <c r="C73" s="512" t="s">
        <v>1893</v>
      </c>
      <c r="D73" s="506" t="s">
        <v>29</v>
      </c>
      <c r="E73" s="506" t="s">
        <v>2</v>
      </c>
      <c r="F73" s="506"/>
      <c r="G73" s="397">
        <v>1</v>
      </c>
      <c r="H73" s="693"/>
    </row>
    <row r="74" spans="1:8" ht="12.75" customHeight="1">
      <c r="A74" s="506" t="s">
        <v>18</v>
      </c>
      <c r="B74" s="506" t="s">
        <v>918</v>
      </c>
      <c r="C74" s="512" t="s">
        <v>1894</v>
      </c>
      <c r="D74" s="506" t="s">
        <v>29</v>
      </c>
      <c r="E74" s="506" t="s">
        <v>2</v>
      </c>
      <c r="F74" s="506"/>
      <c r="G74" s="397">
        <v>5</v>
      </c>
      <c r="H74" s="693" t="s">
        <v>1735</v>
      </c>
    </row>
    <row r="75" spans="1:8" ht="12.75" customHeight="1">
      <c r="A75" s="506" t="s">
        <v>18</v>
      </c>
      <c r="B75" s="506" t="s">
        <v>1740</v>
      </c>
      <c r="C75" s="512" t="s">
        <v>1895</v>
      </c>
      <c r="D75" s="506" t="s">
        <v>29</v>
      </c>
      <c r="E75" s="506"/>
      <c r="F75" s="506"/>
      <c r="G75" s="397">
        <v>0</v>
      </c>
      <c r="H75" s="693" t="s">
        <v>1737</v>
      </c>
    </row>
    <row r="76" spans="1:8" ht="14">
      <c r="A76" s="506" t="s">
        <v>18</v>
      </c>
      <c r="B76" s="506" t="s">
        <v>1896</v>
      </c>
      <c r="C76" s="512" t="s">
        <v>1897</v>
      </c>
      <c r="D76" s="506" t="s">
        <v>29</v>
      </c>
      <c r="E76" s="514"/>
      <c r="F76" s="514"/>
      <c r="G76" s="397">
        <v>3</v>
      </c>
      <c r="H76" s="693" t="s">
        <v>1732</v>
      </c>
    </row>
    <row r="77" spans="1:8" ht="14">
      <c r="A77" s="506" t="s">
        <v>18</v>
      </c>
      <c r="B77" s="506" t="s">
        <v>1898</v>
      </c>
      <c r="C77" s="512" t="s">
        <v>1899</v>
      </c>
      <c r="D77" s="506" t="s">
        <v>29</v>
      </c>
      <c r="E77" s="514"/>
      <c r="F77" s="514"/>
      <c r="G77" s="397">
        <v>1</v>
      </c>
      <c r="H77" s="693" t="s">
        <v>1732</v>
      </c>
    </row>
    <row r="78" spans="1:8" ht="14">
      <c r="A78" s="506" t="s">
        <v>18</v>
      </c>
      <c r="B78" s="506" t="s">
        <v>1900</v>
      </c>
      <c r="C78" s="512" t="s">
        <v>1901</v>
      </c>
      <c r="D78" s="506" t="s">
        <v>29</v>
      </c>
      <c r="E78" s="514"/>
      <c r="F78" s="514"/>
      <c r="G78" s="397">
        <v>6</v>
      </c>
      <c r="H78" s="693" t="s">
        <v>1732</v>
      </c>
    </row>
    <row r="79" spans="1:8">
      <c r="A79" s="506" t="s">
        <v>18</v>
      </c>
      <c r="B79" s="506" t="s">
        <v>1902</v>
      </c>
      <c r="C79" s="515" t="s">
        <v>1903</v>
      </c>
      <c r="D79" s="506" t="s">
        <v>29</v>
      </c>
      <c r="E79" s="506"/>
      <c r="F79" s="506"/>
      <c r="G79" s="397">
        <v>1</v>
      </c>
      <c r="H79" s="693" t="s">
        <v>1904</v>
      </c>
    </row>
    <row r="80" spans="1:8">
      <c r="A80" s="506" t="s">
        <v>18</v>
      </c>
      <c r="B80" s="506" t="s">
        <v>1905</v>
      </c>
      <c r="C80" s="515" t="s">
        <v>1906</v>
      </c>
      <c r="D80" s="506" t="s">
        <v>29</v>
      </c>
      <c r="E80" s="506"/>
      <c r="F80" s="506"/>
      <c r="G80" s="397">
        <v>1</v>
      </c>
      <c r="H80" s="693" t="s">
        <v>1732</v>
      </c>
    </row>
    <row r="81" spans="1:8">
      <c r="A81" s="506" t="s">
        <v>18</v>
      </c>
      <c r="B81" s="516" t="s">
        <v>1907</v>
      </c>
      <c r="C81" s="515" t="s">
        <v>1908</v>
      </c>
      <c r="D81" s="506" t="s">
        <v>29</v>
      </c>
      <c r="E81" s="514"/>
      <c r="F81" s="514"/>
      <c r="G81" s="397">
        <v>4</v>
      </c>
      <c r="H81" s="693" t="s">
        <v>1732</v>
      </c>
    </row>
    <row r="82" spans="1:8">
      <c r="A82" s="506" t="s">
        <v>18</v>
      </c>
      <c r="B82" s="516" t="s">
        <v>1909</v>
      </c>
      <c r="C82" s="515" t="s">
        <v>1910</v>
      </c>
      <c r="D82" s="506" t="s">
        <v>29</v>
      </c>
      <c r="E82" s="514"/>
      <c r="F82" s="514"/>
      <c r="G82" s="397">
        <v>1</v>
      </c>
      <c r="H82" s="693" t="s">
        <v>1732</v>
      </c>
    </row>
    <row r="83" spans="1:8">
      <c r="A83" s="506" t="s">
        <v>18</v>
      </c>
      <c r="B83" s="506" t="s">
        <v>1911</v>
      </c>
      <c r="C83" s="515" t="s">
        <v>1912</v>
      </c>
      <c r="D83" s="506" t="s">
        <v>29</v>
      </c>
      <c r="E83" s="514"/>
      <c r="F83" s="514"/>
      <c r="G83" s="397">
        <v>3</v>
      </c>
      <c r="H83" s="397" t="s">
        <v>1732</v>
      </c>
    </row>
    <row r="84" spans="1:8" ht="14">
      <c r="A84" s="506" t="s">
        <v>18</v>
      </c>
      <c r="B84" s="506" t="s">
        <v>1913</v>
      </c>
      <c r="C84" s="512" t="s">
        <v>1914</v>
      </c>
      <c r="D84" s="506" t="s">
        <v>29</v>
      </c>
      <c r="E84" s="514"/>
      <c r="F84" s="514"/>
      <c r="G84" s="397">
        <v>2</v>
      </c>
      <c r="H84" s="397" t="s">
        <v>1732</v>
      </c>
    </row>
    <row r="85" spans="1:8">
      <c r="A85" s="506" t="s">
        <v>18</v>
      </c>
      <c r="B85" s="506" t="s">
        <v>1915</v>
      </c>
      <c r="C85" s="515" t="s">
        <v>1916</v>
      </c>
      <c r="D85" s="506" t="s">
        <v>29</v>
      </c>
      <c r="E85" s="514"/>
      <c r="F85" s="514"/>
      <c r="G85" s="397">
        <v>2</v>
      </c>
      <c r="H85" s="397" t="s">
        <v>1917</v>
      </c>
    </row>
    <row r="86" spans="1:8">
      <c r="A86" s="506" t="s">
        <v>18</v>
      </c>
      <c r="B86" s="696" t="s">
        <v>1918</v>
      </c>
      <c r="C86" s="515" t="s">
        <v>1919</v>
      </c>
      <c r="D86" s="506" t="s">
        <v>29</v>
      </c>
      <c r="E86" s="514"/>
      <c r="F86" s="514"/>
      <c r="G86" s="397">
        <v>1</v>
      </c>
      <c r="H86" s="397" t="s">
        <v>1732</v>
      </c>
    </row>
    <row r="87" spans="1:8">
      <c r="A87" s="506" t="s">
        <v>18</v>
      </c>
      <c r="B87" s="696" t="s">
        <v>1920</v>
      </c>
      <c r="C87" s="514" t="s">
        <v>1921</v>
      </c>
      <c r="D87" s="506" t="s">
        <v>29</v>
      </c>
      <c r="E87" s="514"/>
      <c r="F87" s="514"/>
      <c r="G87" s="397">
        <v>2</v>
      </c>
      <c r="H87" s="397" t="s">
        <v>1732</v>
      </c>
    </row>
    <row r="88" spans="1:8">
      <c r="A88" s="506" t="s">
        <v>18</v>
      </c>
      <c r="B88" s="696" t="s">
        <v>1922</v>
      </c>
      <c r="C88" s="514" t="s">
        <v>1923</v>
      </c>
      <c r="D88" s="506" t="s">
        <v>29</v>
      </c>
      <c r="E88" s="514"/>
      <c r="F88" s="514"/>
      <c r="G88" s="397">
        <v>6</v>
      </c>
      <c r="H88" s="397" t="s">
        <v>1732</v>
      </c>
    </row>
    <row r="89" spans="1:8">
      <c r="A89" s="506" t="s">
        <v>18</v>
      </c>
      <c r="B89" s="696" t="s">
        <v>1924</v>
      </c>
      <c r="C89" s="514" t="s">
        <v>1925</v>
      </c>
      <c r="D89" s="506" t="s">
        <v>29</v>
      </c>
      <c r="E89" s="514"/>
      <c r="F89" s="514"/>
      <c r="G89" s="397">
        <v>1</v>
      </c>
      <c r="H89" s="397" t="s">
        <v>1732</v>
      </c>
    </row>
    <row r="90" spans="1:8">
      <c r="A90" s="506" t="s">
        <v>18</v>
      </c>
      <c r="B90" s="696" t="s">
        <v>1926</v>
      </c>
      <c r="C90" s="514" t="s">
        <v>1927</v>
      </c>
      <c r="D90" s="506" t="s">
        <v>29</v>
      </c>
      <c r="E90" s="514"/>
      <c r="F90" s="514"/>
      <c r="G90" s="397">
        <v>1</v>
      </c>
      <c r="H90" s="397" t="s">
        <v>1732</v>
      </c>
    </row>
    <row r="91" spans="1:8" ht="14">
      <c r="A91" s="506" t="s">
        <v>18</v>
      </c>
      <c r="B91" s="696" t="s">
        <v>1928</v>
      </c>
      <c r="C91" s="521" t="s">
        <v>1929</v>
      </c>
      <c r="D91" s="506" t="s">
        <v>29</v>
      </c>
      <c r="E91" s="514"/>
      <c r="F91" s="514"/>
      <c r="G91" s="397">
        <v>1</v>
      </c>
      <c r="H91" s="397" t="s">
        <v>1732</v>
      </c>
    </row>
    <row r="92" spans="1:8">
      <c r="A92" s="506" t="s">
        <v>18</v>
      </c>
      <c r="B92" s="509" t="s">
        <v>1965</v>
      </c>
      <c r="C92" s="712" t="s">
        <v>1966</v>
      </c>
      <c r="D92" s="506" t="s">
        <v>29</v>
      </c>
      <c r="E92" s="514"/>
      <c r="F92" s="514"/>
      <c r="G92" s="397">
        <v>1</v>
      </c>
      <c r="H92" s="713" t="s">
        <v>1967</v>
      </c>
    </row>
    <row r="93" spans="1:8">
      <c r="A93" s="506" t="s">
        <v>18</v>
      </c>
      <c r="B93" s="714" t="s">
        <v>410</v>
      </c>
      <c r="C93" s="519" t="s">
        <v>1968</v>
      </c>
      <c r="D93" s="506" t="s">
        <v>29</v>
      </c>
      <c r="E93" s="514"/>
      <c r="F93" s="514"/>
      <c r="G93" s="397">
        <v>2</v>
      </c>
      <c r="H93" s="397" t="s">
        <v>1732</v>
      </c>
    </row>
  </sheetData>
  <mergeCells count="1">
    <mergeCell ref="A2:F3"/>
  </mergeCells>
  <dataValidations count="3">
    <dataValidation type="textLength" showInputMessage="1" showErrorMessage="1" sqref="F6:G7 G50:G82 G8:G48" xr:uid="{00000000-0002-0000-1300-000000000000}">
      <formula1>0</formula1>
      <formula2>150</formula2>
    </dataValidation>
    <dataValidation type="list" allowBlank="1" showInputMessage="1" showErrorMessage="1" sqref="A50:A82 A5:A48" xr:uid="{00000000-0002-0000-1300-000001000000}">
      <formula1>$AS$2:$AS$23</formula1>
    </dataValidation>
    <dataValidation type="list" allowBlank="1" showInputMessage="1" showErrorMessage="1" sqref="D5:D28 D51:D82 D34:D48" xr:uid="{00000000-0002-0000-1300-000002000000}">
      <formula1>$AR$30:$AR$30</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K16"/>
  <sheetViews>
    <sheetView workbookViewId="0">
      <selection activeCell="F17" sqref="F17"/>
    </sheetView>
  </sheetViews>
  <sheetFormatPr baseColWidth="10" defaultColWidth="8.83203125" defaultRowHeight="13"/>
  <cols>
    <col min="1" max="1" width="6.1640625" style="1" customWidth="1"/>
    <col min="2" max="2" width="7.33203125" style="1" bestFit="1" customWidth="1"/>
    <col min="3" max="3" width="13.1640625" style="29" customWidth="1"/>
    <col min="4" max="4" width="9.1640625" style="1" customWidth="1"/>
    <col min="5" max="5" width="9.83203125" style="1" customWidth="1"/>
    <col min="6" max="6" width="31.83203125" style="1" customWidth="1"/>
    <col min="7" max="7" width="18.1640625" style="1" customWidth="1"/>
    <col min="8" max="8" width="59.1640625" style="1" customWidth="1"/>
    <col min="9" max="9" width="55.33203125" style="1" customWidth="1"/>
    <col min="10" max="10" width="11.6640625" style="1" customWidth="1"/>
    <col min="11" max="11" width="22.33203125" style="1" customWidth="1"/>
    <col min="12" max="16384" width="8.83203125" style="1"/>
  </cols>
  <sheetData>
    <row r="1" spans="1:11" ht="14" thickBot="1">
      <c r="A1" s="44" t="s">
        <v>302</v>
      </c>
    </row>
    <row r="2" spans="1:11">
      <c r="A2" s="852"/>
      <c r="B2" s="853"/>
      <c r="C2" s="853"/>
      <c r="D2" s="853"/>
      <c r="E2" s="853"/>
      <c r="F2" s="853"/>
      <c r="G2" s="853"/>
      <c r="H2" s="853"/>
      <c r="I2" s="854"/>
      <c r="J2" s="409" t="s">
        <v>1601</v>
      </c>
      <c r="K2" s="377" t="s">
        <v>1119</v>
      </c>
    </row>
    <row r="3" spans="1:11" ht="14" thickBot="1">
      <c r="A3" s="863"/>
      <c r="B3" s="864"/>
      <c r="C3" s="864"/>
      <c r="D3" s="864"/>
      <c r="E3" s="864"/>
      <c r="F3" s="864"/>
      <c r="G3" s="864"/>
      <c r="H3" s="864"/>
      <c r="I3" s="865"/>
      <c r="J3" s="691" t="s">
        <v>1602</v>
      </c>
      <c r="K3" s="378">
        <v>2018</v>
      </c>
    </row>
    <row r="4" spans="1:11" ht="29" thickBot="1">
      <c r="A4" s="504" t="s">
        <v>0</v>
      </c>
      <c r="B4" s="9" t="s">
        <v>3</v>
      </c>
      <c r="C4" s="9" t="s">
        <v>27</v>
      </c>
      <c r="D4" s="9" t="s">
        <v>40</v>
      </c>
      <c r="E4" s="9" t="s">
        <v>41</v>
      </c>
      <c r="F4" s="9" t="s">
        <v>42</v>
      </c>
      <c r="G4" s="9" t="s">
        <v>43</v>
      </c>
      <c r="H4" s="9" t="s">
        <v>204</v>
      </c>
      <c r="I4" s="9" t="s">
        <v>44</v>
      </c>
      <c r="J4" s="697" t="s">
        <v>14</v>
      </c>
      <c r="K4" s="419" t="s">
        <v>1683</v>
      </c>
    </row>
    <row r="5" spans="1:11" ht="84">
      <c r="A5" s="698" t="s">
        <v>18</v>
      </c>
      <c r="B5" s="698" t="s">
        <v>1930</v>
      </c>
      <c r="C5" s="698" t="s">
        <v>29</v>
      </c>
      <c r="D5" s="698" t="s">
        <v>1931</v>
      </c>
      <c r="E5" s="698"/>
      <c r="F5" s="698" t="s">
        <v>1932</v>
      </c>
      <c r="G5" s="698" t="s">
        <v>1933</v>
      </c>
      <c r="H5" s="475" t="s">
        <v>1934</v>
      </c>
      <c r="I5" s="475" t="s">
        <v>1935</v>
      </c>
      <c r="J5" s="476"/>
      <c r="K5" s="473" t="s">
        <v>1936</v>
      </c>
    </row>
    <row r="6" spans="1:11" ht="196">
      <c r="A6" s="698" t="s">
        <v>18</v>
      </c>
      <c r="B6" s="698" t="s">
        <v>1930</v>
      </c>
      <c r="C6" s="698" t="s">
        <v>29</v>
      </c>
      <c r="D6" s="698" t="s">
        <v>1931</v>
      </c>
      <c r="E6" s="698"/>
      <c r="F6" s="698" t="s">
        <v>1937</v>
      </c>
      <c r="G6" s="698" t="s">
        <v>1938</v>
      </c>
      <c r="H6" s="699" t="s">
        <v>1939</v>
      </c>
      <c r="I6" s="699" t="s">
        <v>1940</v>
      </c>
      <c r="J6" s="700"/>
      <c r="K6" s="473" t="s">
        <v>1936</v>
      </c>
    </row>
    <row r="7" spans="1:11" ht="70">
      <c r="A7" s="698" t="s">
        <v>18</v>
      </c>
      <c r="B7" s="698" t="s">
        <v>1930</v>
      </c>
      <c r="C7" s="698" t="s">
        <v>29</v>
      </c>
      <c r="D7" s="698" t="s">
        <v>1931</v>
      </c>
      <c r="E7" s="698"/>
      <c r="F7" s="698" t="s">
        <v>1941</v>
      </c>
      <c r="G7" s="698" t="s">
        <v>1942</v>
      </c>
      <c r="H7" s="699" t="s">
        <v>1943</v>
      </c>
      <c r="I7" s="699" t="s">
        <v>1944</v>
      </c>
      <c r="J7" s="700"/>
      <c r="K7" s="484" t="s">
        <v>1945</v>
      </c>
    </row>
    <row r="8" spans="1:11" ht="154">
      <c r="A8" s="698" t="s">
        <v>18</v>
      </c>
      <c r="B8" s="698" t="s">
        <v>58</v>
      </c>
      <c r="C8" s="698" t="s">
        <v>29</v>
      </c>
      <c r="D8" s="698" t="s">
        <v>1931</v>
      </c>
      <c r="E8" s="698"/>
      <c r="F8" s="698" t="s">
        <v>1946</v>
      </c>
      <c r="G8" s="698" t="s">
        <v>1947</v>
      </c>
      <c r="H8" s="699" t="s">
        <v>1948</v>
      </c>
      <c r="I8" s="699" t="s">
        <v>1949</v>
      </c>
      <c r="J8" s="700"/>
      <c r="K8" s="484" t="s">
        <v>1950</v>
      </c>
    </row>
    <row r="9" spans="1:11" ht="98">
      <c r="A9" s="698" t="s">
        <v>18</v>
      </c>
      <c r="B9" s="698" t="s">
        <v>58</v>
      </c>
      <c r="C9" s="698" t="s">
        <v>29</v>
      </c>
      <c r="D9" s="698" t="s">
        <v>1931</v>
      </c>
      <c r="E9" s="698"/>
      <c r="F9" s="698" t="s">
        <v>1951</v>
      </c>
      <c r="G9" s="698" t="s">
        <v>1952</v>
      </c>
      <c r="H9" s="699" t="s">
        <v>1953</v>
      </c>
      <c r="I9" s="699" t="s">
        <v>1954</v>
      </c>
      <c r="J9" s="700"/>
      <c r="K9" s="484" t="s">
        <v>1955</v>
      </c>
    </row>
    <row r="10" spans="1:11" ht="154">
      <c r="A10" s="698" t="s">
        <v>18</v>
      </c>
      <c r="B10" s="698" t="s">
        <v>58</v>
      </c>
      <c r="C10" s="698" t="s">
        <v>29</v>
      </c>
      <c r="D10" s="698" t="s">
        <v>1931</v>
      </c>
      <c r="E10" s="698"/>
      <c r="F10" s="698" t="s">
        <v>1956</v>
      </c>
      <c r="G10" s="698" t="s">
        <v>1957</v>
      </c>
      <c r="H10" s="699" t="s">
        <v>1958</v>
      </c>
      <c r="I10" s="699" t="s">
        <v>1959</v>
      </c>
      <c r="J10" s="700"/>
      <c r="K10" s="484" t="s">
        <v>1960</v>
      </c>
    </row>
    <row r="11" spans="1:11" ht="126">
      <c r="A11" s="698" t="s">
        <v>18</v>
      </c>
      <c r="B11" s="698" t="s">
        <v>58</v>
      </c>
      <c r="C11" s="698" t="s">
        <v>29</v>
      </c>
      <c r="D11" s="698" t="s">
        <v>1931</v>
      </c>
      <c r="E11" s="698"/>
      <c r="F11" s="699" t="s">
        <v>1487</v>
      </c>
      <c r="G11" s="698" t="s">
        <v>1961</v>
      </c>
      <c r="H11" s="699" t="s">
        <v>1962</v>
      </c>
      <c r="I11" s="699" t="s">
        <v>1963</v>
      </c>
      <c r="J11" s="700"/>
      <c r="K11" s="484" t="s">
        <v>1945</v>
      </c>
    </row>
    <row r="12" spans="1:11" ht="14">
      <c r="F12" s="279"/>
      <c r="H12" s="279"/>
    </row>
    <row r="13" spans="1:11">
      <c r="F13" s="284"/>
      <c r="H13" s="282"/>
    </row>
    <row r="14" spans="1:11" ht="14">
      <c r="F14" s="281"/>
      <c r="H14" s="283"/>
    </row>
    <row r="15" spans="1:11" ht="14">
      <c r="H15" s="280"/>
    </row>
    <row r="16" spans="1:11" ht="14">
      <c r="H16" s="281"/>
    </row>
  </sheetData>
  <mergeCells count="1">
    <mergeCell ref="A2:I3"/>
  </mergeCells>
  <dataValidations count="2">
    <dataValidation type="textLength" showInputMessage="1" showErrorMessage="1" sqref="J5:K11" xr:uid="{00000000-0002-0000-1400-000000000000}">
      <formula1>0</formula1>
      <formula2>150</formula2>
    </dataValidation>
    <dataValidation type="list" allowBlank="1" showInputMessage="1" showErrorMessage="1" sqref="A5:A11" xr:uid="{00000000-0002-0000-1400-000001000000}">
      <formula1>$BB$2:$BB$22</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J11"/>
  <sheetViews>
    <sheetView zoomScale="110" zoomScaleNormal="110" zoomScalePageLayoutView="110" workbookViewId="0">
      <selection activeCell="A11" sqref="A11"/>
    </sheetView>
  </sheetViews>
  <sheetFormatPr baseColWidth="10" defaultColWidth="8.83203125" defaultRowHeight="13"/>
  <cols>
    <col min="1" max="1" width="23.33203125" style="1" customWidth="1"/>
    <col min="2" max="2" width="31.33203125" style="1" customWidth="1"/>
    <col min="3" max="3" width="19.1640625" style="1" customWidth="1"/>
    <col min="4" max="4" width="33" style="1" customWidth="1"/>
    <col min="5" max="5" width="30.83203125" style="1" customWidth="1"/>
    <col min="6" max="6" width="18.83203125" style="1" bestFit="1" customWidth="1"/>
    <col min="7" max="8" width="24.1640625" style="1" bestFit="1" customWidth="1"/>
    <col min="9" max="9" width="17.83203125" style="1" customWidth="1"/>
    <col min="10" max="10" width="17" style="1" customWidth="1"/>
    <col min="11" max="16384" width="8.83203125" style="1"/>
  </cols>
  <sheetData>
    <row r="1" spans="1:10" ht="14" thickBot="1">
      <c r="A1" s="62" t="s">
        <v>303</v>
      </c>
    </row>
    <row r="2" spans="1:10">
      <c r="A2" s="908"/>
      <c r="B2" s="909"/>
      <c r="C2" s="909"/>
      <c r="D2" s="909"/>
      <c r="E2" s="909"/>
      <c r="F2" s="909"/>
      <c r="G2" s="909"/>
      <c r="H2" s="910"/>
      <c r="I2" s="409" t="s">
        <v>1601</v>
      </c>
      <c r="J2" s="377" t="s">
        <v>1119</v>
      </c>
    </row>
    <row r="3" spans="1:10" ht="14" thickBot="1">
      <c r="A3" s="911"/>
      <c r="B3" s="912"/>
      <c r="C3" s="912"/>
      <c r="D3" s="912"/>
      <c r="E3" s="912"/>
      <c r="F3" s="912"/>
      <c r="G3" s="912"/>
      <c r="H3" s="913"/>
      <c r="I3" s="691" t="s">
        <v>1602</v>
      </c>
      <c r="J3" s="378">
        <v>2018</v>
      </c>
    </row>
    <row r="4" spans="1:10" ht="29" thickBot="1">
      <c r="A4" s="504" t="s">
        <v>22</v>
      </c>
      <c r="B4" s="9" t="s">
        <v>23</v>
      </c>
      <c r="C4" s="9" t="s">
        <v>206</v>
      </c>
      <c r="D4" s="9" t="s">
        <v>207</v>
      </c>
      <c r="E4" s="9" t="s">
        <v>208</v>
      </c>
      <c r="F4" s="9" t="s">
        <v>209</v>
      </c>
      <c r="G4" s="9" t="s">
        <v>210</v>
      </c>
      <c r="H4" s="9" t="s">
        <v>211</v>
      </c>
      <c r="I4" s="697" t="s">
        <v>14</v>
      </c>
      <c r="J4" s="418" t="s">
        <v>1626</v>
      </c>
    </row>
    <row r="5" spans="1:10" ht="112">
      <c r="A5" s="701" t="s">
        <v>205</v>
      </c>
      <c r="B5" s="702" t="s">
        <v>919</v>
      </c>
      <c r="C5" s="703" t="s">
        <v>920</v>
      </c>
      <c r="D5" s="703"/>
      <c r="E5" s="703" t="s">
        <v>921</v>
      </c>
      <c r="F5" s="703" t="s">
        <v>922</v>
      </c>
      <c r="G5" s="703"/>
      <c r="H5" s="703" t="s">
        <v>1452</v>
      </c>
      <c r="I5" s="704"/>
      <c r="J5" s="785" t="s">
        <v>2057</v>
      </c>
    </row>
    <row r="6" spans="1:10" ht="112">
      <c r="A6" s="705" t="s">
        <v>923</v>
      </c>
      <c r="B6" s="702" t="s">
        <v>924</v>
      </c>
      <c r="C6" s="706" t="s">
        <v>925</v>
      </c>
      <c r="D6" s="706"/>
      <c r="E6" s="706" t="s">
        <v>921</v>
      </c>
      <c r="F6" s="706" t="s">
        <v>926</v>
      </c>
      <c r="G6" s="706"/>
      <c r="H6" s="703" t="s">
        <v>1452</v>
      </c>
      <c r="I6" s="707"/>
      <c r="J6" s="785" t="s">
        <v>2057</v>
      </c>
    </row>
    <row r="7" spans="1:10" ht="140">
      <c r="A7" s="705" t="s">
        <v>927</v>
      </c>
      <c r="B7" s="582" t="s">
        <v>928</v>
      </c>
      <c r="C7" s="706" t="s">
        <v>929</v>
      </c>
      <c r="D7" s="706"/>
      <c r="E7" s="706" t="s">
        <v>930</v>
      </c>
      <c r="F7" s="706" t="s">
        <v>931</v>
      </c>
      <c r="G7" s="706"/>
      <c r="H7" s="703" t="s">
        <v>1452</v>
      </c>
      <c r="I7" s="696"/>
      <c r="J7" s="785" t="s">
        <v>2057</v>
      </c>
    </row>
    <row r="8" spans="1:10" ht="126">
      <c r="A8" s="705" t="s">
        <v>932</v>
      </c>
      <c r="B8" s="582" t="s">
        <v>933</v>
      </c>
      <c r="C8" s="706" t="s">
        <v>934</v>
      </c>
      <c r="D8" s="706"/>
      <c r="E8" s="706" t="s">
        <v>935</v>
      </c>
      <c r="F8" s="706" t="s">
        <v>936</v>
      </c>
      <c r="G8" s="706"/>
      <c r="H8" s="703" t="s">
        <v>1452</v>
      </c>
      <c r="I8" s="696"/>
      <c r="J8" s="785" t="s">
        <v>2057</v>
      </c>
    </row>
    <row r="9" spans="1:10" ht="168">
      <c r="A9" s="705" t="s">
        <v>937</v>
      </c>
      <c r="B9" s="582" t="s">
        <v>1199</v>
      </c>
      <c r="C9" s="708" t="s">
        <v>1195</v>
      </c>
      <c r="D9" s="708" t="s">
        <v>24</v>
      </c>
      <c r="E9" s="708" t="s">
        <v>1196</v>
      </c>
      <c r="F9" s="708" t="s">
        <v>1197</v>
      </c>
      <c r="G9" s="708" t="s">
        <v>25</v>
      </c>
      <c r="H9" s="708" t="s">
        <v>1198</v>
      </c>
      <c r="I9" s="696"/>
      <c r="J9" s="765" t="s">
        <v>2058</v>
      </c>
    </row>
    <row r="10" spans="1:10" ht="224">
      <c r="A10" s="709" t="s">
        <v>1214</v>
      </c>
      <c r="B10" s="710" t="s">
        <v>1221</v>
      </c>
      <c r="C10" s="709" t="s">
        <v>1215</v>
      </c>
      <c r="D10" s="709" t="s">
        <v>1216</v>
      </c>
      <c r="E10" s="709" t="s">
        <v>1217</v>
      </c>
      <c r="F10" s="709" t="s">
        <v>1218</v>
      </c>
      <c r="G10" s="709" t="s">
        <v>1219</v>
      </c>
      <c r="H10" s="709" t="s">
        <v>1220</v>
      </c>
      <c r="I10" s="709"/>
      <c r="J10" s="765" t="s">
        <v>2059</v>
      </c>
    </row>
    <row r="11" spans="1:10" ht="98">
      <c r="A11" s="709" t="s">
        <v>939</v>
      </c>
      <c r="B11" s="582" t="s">
        <v>940</v>
      </c>
      <c r="C11" s="709" t="s">
        <v>941</v>
      </c>
      <c r="D11" s="709"/>
      <c r="E11" s="709" t="s">
        <v>942</v>
      </c>
      <c r="F11" s="709" t="s">
        <v>943</v>
      </c>
      <c r="G11" s="709"/>
      <c r="H11" s="709" t="s">
        <v>944</v>
      </c>
      <c r="I11" s="514"/>
      <c r="J11" s="784" t="s">
        <v>2060</v>
      </c>
    </row>
  </sheetData>
  <mergeCells count="1">
    <mergeCell ref="A2:H3"/>
  </mergeCell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dimension ref="A1:D50"/>
  <sheetViews>
    <sheetView workbookViewId="0">
      <selection activeCell="A40" sqref="A40"/>
    </sheetView>
  </sheetViews>
  <sheetFormatPr baseColWidth="10" defaultColWidth="9.1640625" defaultRowHeight="13"/>
  <cols>
    <col min="1" max="1" width="25.6640625" customWidth="1"/>
    <col min="2" max="2" width="33.1640625" style="3" customWidth="1"/>
    <col min="3" max="3" width="17.6640625" style="3" customWidth="1"/>
    <col min="4" max="4" width="29.5" customWidth="1"/>
  </cols>
  <sheetData>
    <row r="1" spans="1:4">
      <c r="A1" t="s">
        <v>402</v>
      </c>
      <c r="B1" s="3" t="s">
        <v>401</v>
      </c>
      <c r="C1" s="3" t="s">
        <v>401</v>
      </c>
      <c r="D1" s="3" t="s">
        <v>407</v>
      </c>
    </row>
    <row r="2" spans="1:4" s="137" customFormat="1" ht="14">
      <c r="A2" s="135" t="s">
        <v>304</v>
      </c>
      <c r="B2" s="136" t="s">
        <v>404</v>
      </c>
      <c r="C2" s="136" t="s">
        <v>403</v>
      </c>
      <c r="D2" s="34" t="s">
        <v>72</v>
      </c>
    </row>
    <row r="3" spans="1:4" ht="14">
      <c r="A3" t="s">
        <v>299</v>
      </c>
      <c r="B3" s="132" t="s">
        <v>345</v>
      </c>
      <c r="C3" s="132" t="s">
        <v>377</v>
      </c>
      <c r="D3" t="s">
        <v>79</v>
      </c>
    </row>
    <row r="4" spans="1:4" ht="28">
      <c r="A4" t="s">
        <v>287</v>
      </c>
      <c r="B4" s="132" t="s">
        <v>325</v>
      </c>
      <c r="C4" s="132" t="s">
        <v>367</v>
      </c>
      <c r="D4" t="s">
        <v>406</v>
      </c>
    </row>
    <row r="5" spans="1:4" ht="14">
      <c r="A5" t="s">
        <v>285</v>
      </c>
      <c r="B5" s="132" t="s">
        <v>324</v>
      </c>
      <c r="C5" s="132" t="s">
        <v>395</v>
      </c>
      <c r="D5" t="s">
        <v>405</v>
      </c>
    </row>
    <row r="6" spans="1:4" ht="14">
      <c r="A6" t="s">
        <v>286</v>
      </c>
      <c r="B6" s="132" t="s">
        <v>324</v>
      </c>
      <c r="C6" s="132" t="s">
        <v>365</v>
      </c>
    </row>
    <row r="7" spans="1:4" ht="14">
      <c r="A7" t="s">
        <v>288</v>
      </c>
      <c r="B7" s="132" t="s">
        <v>355</v>
      </c>
      <c r="C7" s="132" t="s">
        <v>366</v>
      </c>
    </row>
    <row r="8" spans="1:4" ht="14">
      <c r="A8" t="s">
        <v>18</v>
      </c>
      <c r="B8" s="132" t="s">
        <v>350</v>
      </c>
      <c r="C8" s="132" t="s">
        <v>373</v>
      </c>
    </row>
    <row r="9" spans="1:4" ht="14">
      <c r="A9" t="s">
        <v>289</v>
      </c>
      <c r="B9" s="133" t="s">
        <v>362</v>
      </c>
      <c r="C9" s="133" t="s">
        <v>399</v>
      </c>
    </row>
    <row r="10" spans="1:4" ht="14">
      <c r="A10" t="s">
        <v>4</v>
      </c>
      <c r="B10" s="132" t="s">
        <v>78</v>
      </c>
      <c r="C10" s="132" t="s">
        <v>374</v>
      </c>
    </row>
    <row r="11" spans="1:4" ht="28">
      <c r="A11" t="s">
        <v>300</v>
      </c>
      <c r="B11" s="132" t="s">
        <v>346</v>
      </c>
      <c r="C11" s="132" t="s">
        <v>388</v>
      </c>
    </row>
    <row r="12" spans="1:4" ht="14">
      <c r="A12" t="s">
        <v>146</v>
      </c>
      <c r="B12" s="132" t="s">
        <v>343</v>
      </c>
      <c r="C12" s="132" t="s">
        <v>389</v>
      </c>
    </row>
    <row r="13" spans="1:4" ht="14">
      <c r="A13" t="s">
        <v>52</v>
      </c>
      <c r="B13" s="132" t="s">
        <v>344</v>
      </c>
      <c r="C13" s="132" t="s">
        <v>368</v>
      </c>
    </row>
    <row r="14" spans="1:4" ht="14">
      <c r="A14" t="s">
        <v>147</v>
      </c>
      <c r="B14" s="132" t="s">
        <v>326</v>
      </c>
      <c r="C14" s="132" t="s">
        <v>371</v>
      </c>
    </row>
    <row r="15" spans="1:4" ht="14">
      <c r="A15" t="s">
        <v>290</v>
      </c>
      <c r="B15" s="132" t="s">
        <v>336</v>
      </c>
      <c r="C15" s="132" t="s">
        <v>371</v>
      </c>
    </row>
    <row r="16" spans="1:4" ht="14">
      <c r="A16" t="s">
        <v>291</v>
      </c>
      <c r="B16" s="132" t="s">
        <v>329</v>
      </c>
      <c r="C16" s="132" t="s">
        <v>372</v>
      </c>
    </row>
    <row r="17" spans="1:3" ht="14">
      <c r="A17" t="s">
        <v>292</v>
      </c>
      <c r="B17" s="132" t="s">
        <v>329</v>
      </c>
      <c r="C17" s="132" t="s">
        <v>391</v>
      </c>
    </row>
    <row r="18" spans="1:3" ht="28">
      <c r="A18" t="s">
        <v>293</v>
      </c>
      <c r="B18" s="133" t="s">
        <v>364</v>
      </c>
      <c r="C18" s="132" t="s">
        <v>394</v>
      </c>
    </row>
    <row r="19" spans="1:3" ht="28">
      <c r="A19" t="s">
        <v>120</v>
      </c>
      <c r="B19" s="132" t="s">
        <v>333</v>
      </c>
      <c r="C19" s="132" t="s">
        <v>380</v>
      </c>
    </row>
    <row r="20" spans="1:3" ht="28">
      <c r="A20" t="s">
        <v>294</v>
      </c>
      <c r="B20" s="132" t="s">
        <v>351</v>
      </c>
      <c r="C20" s="132" t="s">
        <v>392</v>
      </c>
    </row>
    <row r="21" spans="1:3" ht="28">
      <c r="A21" t="s">
        <v>46</v>
      </c>
      <c r="B21" s="132" t="s">
        <v>342</v>
      </c>
      <c r="C21" s="133" t="s">
        <v>398</v>
      </c>
    </row>
    <row r="22" spans="1:3" ht="14">
      <c r="A22" t="s">
        <v>301</v>
      </c>
      <c r="B22" s="132" t="s">
        <v>348</v>
      </c>
      <c r="C22" s="133" t="s">
        <v>30</v>
      </c>
    </row>
    <row r="23" spans="1:3" ht="14">
      <c r="A23" t="s">
        <v>77</v>
      </c>
      <c r="B23" s="132" t="s">
        <v>335</v>
      </c>
      <c r="C23" s="132" t="s">
        <v>89</v>
      </c>
    </row>
    <row r="24" spans="1:3" ht="28">
      <c r="A24" t="s">
        <v>128</v>
      </c>
      <c r="B24" s="133" t="s">
        <v>360</v>
      </c>
      <c r="C24" s="132" t="s">
        <v>381</v>
      </c>
    </row>
    <row r="25" spans="1:3" ht="14">
      <c r="A25" t="s">
        <v>295</v>
      </c>
      <c r="B25" s="132" t="s">
        <v>338</v>
      </c>
      <c r="C25" s="132" t="s">
        <v>379</v>
      </c>
    </row>
    <row r="26" spans="1:3" ht="14">
      <c r="A26" t="s">
        <v>296</v>
      </c>
      <c r="B26" s="132" t="s">
        <v>339</v>
      </c>
      <c r="C26" s="132" t="s">
        <v>376</v>
      </c>
    </row>
    <row r="27" spans="1:3" ht="14">
      <c r="A27" t="s">
        <v>297</v>
      </c>
      <c r="B27" s="132" t="s">
        <v>340</v>
      </c>
      <c r="C27" s="132" t="s">
        <v>382</v>
      </c>
    </row>
    <row r="28" spans="1:3" ht="14">
      <c r="A28" t="s">
        <v>1</v>
      </c>
      <c r="B28" s="132" t="s">
        <v>341</v>
      </c>
      <c r="C28" s="132" t="s">
        <v>383</v>
      </c>
    </row>
    <row r="29" spans="1:3" ht="14">
      <c r="A29" t="s">
        <v>298</v>
      </c>
      <c r="B29" s="132" t="s">
        <v>337</v>
      </c>
      <c r="C29" s="132" t="s">
        <v>384</v>
      </c>
    </row>
    <row r="30" spans="1:3" ht="14">
      <c r="B30" s="132" t="s">
        <v>357</v>
      </c>
      <c r="C30" s="132" t="s">
        <v>385</v>
      </c>
    </row>
    <row r="31" spans="1:3" ht="28">
      <c r="B31" s="132" t="s">
        <v>356</v>
      </c>
      <c r="C31" s="132" t="s">
        <v>386</v>
      </c>
    </row>
    <row r="32" spans="1:3" ht="28">
      <c r="B32" s="132" t="s">
        <v>358</v>
      </c>
      <c r="C32" s="132" t="s">
        <v>390</v>
      </c>
    </row>
    <row r="33" spans="2:3" ht="28">
      <c r="B33" s="132" t="s">
        <v>359</v>
      </c>
      <c r="C33" s="133" t="s">
        <v>400</v>
      </c>
    </row>
    <row r="34" spans="2:3" ht="14">
      <c r="B34" s="132" t="s">
        <v>330</v>
      </c>
      <c r="C34" s="132" t="s">
        <v>378</v>
      </c>
    </row>
    <row r="35" spans="2:3" ht="14">
      <c r="B35" s="132" t="s">
        <v>332</v>
      </c>
      <c r="C35" s="132" t="s">
        <v>387</v>
      </c>
    </row>
    <row r="36" spans="2:3" ht="14">
      <c r="B36" s="132" t="s">
        <v>80</v>
      </c>
      <c r="C36" s="132" t="s">
        <v>370</v>
      </c>
    </row>
    <row r="37" spans="2:3" ht="14">
      <c r="B37" s="133" t="s">
        <v>361</v>
      </c>
      <c r="C37" s="132" t="s">
        <v>375</v>
      </c>
    </row>
    <row r="38" spans="2:3" ht="14">
      <c r="B38" s="133" t="s">
        <v>363</v>
      </c>
      <c r="C38" s="132" t="s">
        <v>369</v>
      </c>
    </row>
    <row r="39" spans="2:3" ht="28">
      <c r="B39" s="132" t="s">
        <v>334</v>
      </c>
      <c r="C39" s="133" t="s">
        <v>397</v>
      </c>
    </row>
    <row r="40" spans="2:3" ht="14">
      <c r="B40" s="132" t="s">
        <v>328</v>
      </c>
      <c r="C40" s="134" t="s">
        <v>397</v>
      </c>
    </row>
    <row r="41" spans="2:3" ht="14">
      <c r="B41" s="132" t="s">
        <v>353</v>
      </c>
      <c r="C41" s="132" t="s">
        <v>396</v>
      </c>
    </row>
    <row r="42" spans="2:3" ht="28">
      <c r="B42" s="132" t="s">
        <v>352</v>
      </c>
      <c r="C42" s="133" t="s">
        <v>396</v>
      </c>
    </row>
    <row r="43" spans="2:3" ht="14">
      <c r="B43" s="132" t="s">
        <v>347</v>
      </c>
      <c r="C43" s="133" t="s">
        <v>396</v>
      </c>
    </row>
    <row r="44" spans="2:3" ht="14">
      <c r="B44" s="132" t="s">
        <v>331</v>
      </c>
      <c r="C44" s="132" t="s">
        <v>393</v>
      </c>
    </row>
    <row r="45" spans="2:3" ht="28">
      <c r="B45" s="132" t="s">
        <v>354</v>
      </c>
      <c r="C45" s="132"/>
    </row>
    <row r="46" spans="2:3" ht="14">
      <c r="B46" s="132" t="s">
        <v>327</v>
      </c>
      <c r="C46" s="132"/>
    </row>
    <row r="47" spans="2:3" ht="14">
      <c r="B47" s="132" t="s">
        <v>349</v>
      </c>
      <c r="C47" s="133"/>
    </row>
    <row r="48" spans="2:3">
      <c r="B48" s="132"/>
    </row>
    <row r="49" spans="2:2">
      <c r="B49" s="132"/>
    </row>
    <row r="50" spans="2:2">
      <c r="B50" s="133"/>
    </row>
  </sheetData>
  <dataValidations count="2">
    <dataValidation type="list" allowBlank="1" showInputMessage="1" showErrorMessage="1" sqref="B6:B7 B12:B13 B10" xr:uid="{00000000-0002-0000-1600-000000000000}">
      <formula1>$BN$3:$BN$31</formula1>
    </dataValidation>
    <dataValidation type="list" allowBlank="1" showInputMessage="1" showErrorMessage="1" sqref="C13:C14" xr:uid="{00000000-0002-0000-1600-000001000000}">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d5313c0-c1e6-4122-afa9-da1ccdba405d"/>
    <TaxCatchAllLabel xmlns="4d5313c0-c1e6-4122-afa9-da1ccdba405d"/>
    <TaxKeywordTaxHTField xmlns="4d5313c0-c1e6-4122-afa9-da1ccdba405d">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A7EC5E86B80B4FA0D5BA2824E2FA1F" ma:contentTypeVersion="2" ma:contentTypeDescription="Create a new document." ma:contentTypeScope="" ma:versionID="c49bd548c9972e335a431a9d9114efa6">
  <xsd:schema xmlns:xsd="http://www.w3.org/2001/XMLSchema" xmlns:xs="http://www.w3.org/2001/XMLSchema" xmlns:p="http://schemas.microsoft.com/office/2006/metadata/properties" xmlns:ns2="4d5313c0-c1e6-4122-afa9-da1ccdba405d" targetNamespace="http://schemas.microsoft.com/office/2006/metadata/properties" ma:root="true" ma:fieldsID="43496dc4c226b6ccf1f061d2344cdde0" ns2:_="">
    <xsd:import namespace="4d5313c0-c1e6-4122-afa9-da1ccdba405d"/>
    <xsd:element name="properties">
      <xsd:complexType>
        <xsd:sequence>
          <xsd:element name="documentManagement">
            <xsd:complexType>
              <xsd:all>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13c0-c1e6-4122-afa9-da1ccdba405d"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Enterprise Keywords" ma:readOnly="false" ma:fieldId="{23f27201-bee3-471e-b2e7-b64fd8b7ca38}" ma:taxonomyMulti="true" ma:sspId="d535ea34-4ec8-4f57-b85b-d8a79460f026"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b2cc2698-5fc4-4ff6-b1d3-64e75efa1efc}" ma:internalName="TaxCatchAll" ma:readOnly="false" ma:showField="CatchAllData" ma:web="4d5313c0-c1e6-4122-afa9-da1ccdba405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b2cc2698-5fc4-4ff6-b1d3-64e75efa1efc}" ma:internalName="TaxCatchAllLabel" ma:readOnly="false" ma:showField="CatchAllDataLabel" ma:web="4d5313c0-c1e6-4122-afa9-da1ccdba4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F5A2F2-87B3-41AC-9A3A-BF7D191CBF7E}">
  <ds:schemaRefs>
    <ds:schemaRef ds:uri="http://schemas.microsoft.com/sharepoint/v3/contenttype/forms"/>
  </ds:schemaRefs>
</ds:datastoreItem>
</file>

<file path=customXml/itemProps2.xml><?xml version="1.0" encoding="utf-8"?>
<ds:datastoreItem xmlns:ds="http://schemas.openxmlformats.org/officeDocument/2006/customXml" ds:itemID="{5D1B1732-E1F4-40D7-B1F1-52F01F85BCF0}">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4d5313c0-c1e6-4122-afa9-da1ccdba405d"/>
    <ds:schemaRef ds:uri="http://www.w3.org/XML/1998/namespace"/>
  </ds:schemaRefs>
</ds:datastoreItem>
</file>

<file path=customXml/itemProps3.xml><?xml version="1.0" encoding="utf-8"?>
<ds:datastoreItem xmlns:ds="http://schemas.openxmlformats.org/officeDocument/2006/customXml" ds:itemID="{989F9AFD-35FF-4994-9B73-839D57192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13c0-c1e6-4122-afa9-da1ccdba4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KOSTOPOULOU Venetia (MARE)</dc:creator>
  <cp:keywords/>
  <cp:lastModifiedBy>Dr. Christoph Stransky</cp:lastModifiedBy>
  <cp:lastPrinted>2016-01-28T17:14:17Z</cp:lastPrinted>
  <dcterms:created xsi:type="dcterms:W3CDTF">2014-09-03T13:43:33Z</dcterms:created>
  <dcterms:modified xsi:type="dcterms:W3CDTF">2019-12-05T12:19:22Z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0x010100FEA7EC5E86B80B4FA0D5BA2824E2FA1F</vt:lpwstr>
  </property>
  <property fmtid="{D5CDD505-2E9C-101B-9397-08002B2CF9AE}" pid="3" name="TaxKeyword">
    <vt:lpwstr/>
  </property>
</Properties>
</file>